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ANDROID\AppIcobandas\APP TRANSPORTADORES\"/>
    </mc:Choice>
  </mc:AlternateContent>
  <bookViews>
    <workbookView minimized="1" xWindow="480" yWindow="360" windowWidth="11520" windowHeight="5265" tabRatio="906" activeTab="2"/>
  </bookViews>
  <sheets>
    <sheet name="1-BandaTransp" sheetId="9" r:id="rId1"/>
    <sheet name="2-PoleaCola" sheetId="10" r:id="rId2"/>
    <sheet name="3-V-Plow" sheetId="11" r:id="rId3"/>
    <sheet name="4-CondicionesCarga" sheetId="12" r:id="rId4"/>
    <sheet name="5-SoporteCarga" sheetId="13" r:id="rId5"/>
    <sheet name="6-Alineacion" sheetId="14" r:id="rId6"/>
    <sheet name="7-RodillosCarga" sheetId="15" r:id="rId7"/>
    <sheet name="8-PoleaMotriz" sheetId="16" r:id="rId8"/>
    <sheet name="9-LimpiadorP" sheetId="17" r:id="rId9"/>
    <sheet name="10-LimpiadorS" sheetId="18" r:id="rId10"/>
    <sheet name="11-RodilloRetorno" sheetId="19" r:id="rId11"/>
    <sheet name="12-PoleasAmarre" sheetId="20" r:id="rId12"/>
    <sheet name="13-PoleaTensora" sheetId="21" r:id="rId13"/>
    <sheet name="14-Seguridad" sheetId="22" r:id="rId14"/>
    <sheet name="1-BandaElevadora" sheetId="23" r:id="rId15"/>
    <sheet name="2A-Cangilon" sheetId="24" r:id="rId16"/>
    <sheet name="2B-CangilonE" sheetId="25" r:id="rId17"/>
    <sheet name="3-PoleaMotrizE" sheetId="26" r:id="rId18"/>
    <sheet name="4-PoleaColaE" sheetId="27" r:id="rId19"/>
    <sheet name="5-EmpalmeBE" sheetId="28" r:id="rId20"/>
    <sheet name="6-TornillosBE" sheetId="29" r:id="rId21"/>
    <sheet name="7-PuertaInsp" sheetId="30" r:id="rId22"/>
    <sheet name="8-Seguridad-BE" sheetId="31" r:id="rId23"/>
    <sheet name="9-CondicionesCargaBE" sheetId="33" r:id="rId24"/>
    <sheet name="Transmision" sheetId="32" r:id="rId25"/>
  </sheets>
  <calcPr calcId="162913"/>
</workbook>
</file>

<file path=xl/calcChain.xml><?xml version="1.0" encoding="utf-8"?>
<calcChain xmlns="http://schemas.openxmlformats.org/spreadsheetml/2006/main">
  <c r="G430" i="33" l="1"/>
  <c r="G429" i="33"/>
  <c r="G428" i="33"/>
  <c r="G427" i="33"/>
  <c r="G426" i="33"/>
  <c r="G425" i="33"/>
  <c r="G424" i="33"/>
  <c r="G423" i="33"/>
  <c r="G422" i="33"/>
  <c r="G421" i="33"/>
  <c r="G420" i="33"/>
  <c r="G419" i="33"/>
  <c r="G418" i="33"/>
  <c r="G417" i="33"/>
  <c r="G416" i="33"/>
  <c r="G415" i="33"/>
  <c r="G414" i="33"/>
  <c r="G413" i="33"/>
  <c r="G412" i="33"/>
  <c r="G411" i="33"/>
  <c r="G410" i="33"/>
  <c r="G409" i="33"/>
  <c r="G408" i="33"/>
  <c r="G407" i="33"/>
  <c r="G406" i="33"/>
  <c r="G405" i="33"/>
  <c r="G404" i="33"/>
  <c r="G403" i="33"/>
  <c r="G402" i="33"/>
  <c r="G401" i="33"/>
  <c r="G400" i="33"/>
  <c r="G399" i="33"/>
  <c r="G398" i="33"/>
  <c r="G397" i="33"/>
  <c r="G396" i="33"/>
  <c r="G395" i="33"/>
  <c r="G394" i="33"/>
  <c r="G393" i="33"/>
  <c r="G392" i="33"/>
  <c r="G391" i="33"/>
  <c r="G390" i="33"/>
  <c r="G389" i="33"/>
  <c r="G388" i="33"/>
  <c r="G387" i="33"/>
  <c r="G386" i="33"/>
  <c r="G385" i="33"/>
  <c r="G384" i="33"/>
  <c r="G383" i="33"/>
  <c r="G382" i="33"/>
  <c r="G381" i="33"/>
  <c r="G380" i="33"/>
  <c r="G379" i="33"/>
  <c r="G378" i="33"/>
  <c r="G377" i="33"/>
  <c r="G376" i="33"/>
  <c r="G375" i="33"/>
  <c r="G374" i="33"/>
  <c r="G373" i="33"/>
  <c r="G372" i="33"/>
  <c r="G371" i="33"/>
  <c r="G370" i="33"/>
  <c r="G369" i="33"/>
  <c r="G368" i="33"/>
  <c r="G367" i="33"/>
  <c r="G366" i="33"/>
  <c r="G365" i="33"/>
  <c r="G364" i="33"/>
  <c r="G363" i="33"/>
  <c r="G362" i="33"/>
  <c r="G361" i="33"/>
  <c r="G360" i="33"/>
  <c r="D360" i="33"/>
  <c r="G359" i="33"/>
  <c r="B359" i="33"/>
  <c r="G358" i="33"/>
  <c r="D358" i="33"/>
  <c r="G357" i="33"/>
  <c r="D357" i="33"/>
  <c r="G356" i="33"/>
  <c r="B356" i="33"/>
  <c r="G355" i="33"/>
  <c r="D355" i="33"/>
  <c r="G354" i="33"/>
  <c r="D354" i="33"/>
  <c r="G353" i="33"/>
  <c r="B353" i="33"/>
  <c r="G352" i="33"/>
  <c r="D352" i="33"/>
  <c r="G351" i="33"/>
  <c r="D351" i="33"/>
  <c r="G350" i="33"/>
  <c r="B350" i="33"/>
  <c r="G349" i="33"/>
  <c r="D349" i="33"/>
  <c r="G348" i="33"/>
  <c r="D348" i="33"/>
  <c r="G347" i="33"/>
  <c r="B347" i="33"/>
  <c r="G346" i="33"/>
  <c r="D346" i="33"/>
  <c r="G345" i="33"/>
  <c r="D345" i="33"/>
  <c r="G344" i="33"/>
  <c r="B344" i="33"/>
  <c r="G343" i="33"/>
  <c r="G342" i="33"/>
  <c r="G341" i="33"/>
  <c r="D341" i="33"/>
  <c r="G340" i="33"/>
  <c r="D340" i="33"/>
  <c r="G339" i="33"/>
  <c r="D339" i="33"/>
  <c r="G338" i="33"/>
  <c r="D338" i="33"/>
  <c r="G337" i="33"/>
  <c r="D337" i="33"/>
  <c r="G336" i="33"/>
  <c r="D336" i="33"/>
  <c r="G335" i="33"/>
  <c r="G334" i="33"/>
  <c r="G333" i="33"/>
  <c r="B333" i="33"/>
  <c r="G332" i="33"/>
  <c r="D332" i="33"/>
  <c r="G331" i="33"/>
  <c r="B331" i="33"/>
  <c r="G330" i="33"/>
  <c r="D330" i="33"/>
  <c r="G329" i="33"/>
  <c r="B329" i="33"/>
  <c r="G328" i="33"/>
  <c r="D328" i="33"/>
  <c r="G327" i="33"/>
  <c r="B327" i="33"/>
  <c r="G326" i="33"/>
  <c r="D326" i="33"/>
  <c r="G325" i="33"/>
  <c r="B325" i="33"/>
  <c r="G324" i="33"/>
  <c r="D324" i="33"/>
  <c r="G323" i="33"/>
  <c r="B323" i="33"/>
  <c r="G322" i="33"/>
  <c r="D322" i="33"/>
  <c r="G321" i="33"/>
  <c r="B321" i="33"/>
  <c r="G320" i="33"/>
  <c r="D320" i="33"/>
  <c r="G319" i="33"/>
  <c r="B319" i="33"/>
  <c r="G318" i="33"/>
  <c r="D318" i="33"/>
  <c r="G317" i="33"/>
  <c r="B317" i="33"/>
  <c r="G316" i="33"/>
  <c r="D316" i="33"/>
  <c r="G315" i="33"/>
  <c r="B315" i="33"/>
  <c r="G314" i="33"/>
  <c r="D314" i="33"/>
  <c r="G313" i="33"/>
  <c r="B313" i="33"/>
  <c r="G312" i="33"/>
  <c r="D312" i="33"/>
  <c r="G311" i="33"/>
  <c r="B311" i="33"/>
  <c r="G310" i="33"/>
  <c r="D310" i="33"/>
  <c r="G309" i="33"/>
  <c r="B309" i="33"/>
  <c r="G308" i="33"/>
  <c r="D308" i="33"/>
  <c r="G307" i="33"/>
  <c r="B307" i="33"/>
  <c r="G306" i="33"/>
  <c r="D306" i="33"/>
  <c r="G305" i="33"/>
  <c r="B305" i="33"/>
  <c r="G304" i="33"/>
  <c r="D304" i="33"/>
  <c r="G303" i="33"/>
  <c r="B303" i="33"/>
  <c r="G302" i="33"/>
  <c r="D302" i="33"/>
  <c r="G301" i="33"/>
  <c r="B301" i="33"/>
  <c r="G300" i="33"/>
  <c r="D300" i="33"/>
  <c r="G299" i="33"/>
  <c r="B299" i="33"/>
  <c r="G298" i="33"/>
  <c r="D298" i="33"/>
  <c r="G297" i="33"/>
  <c r="B297" i="33"/>
  <c r="G296" i="33"/>
  <c r="D296" i="33"/>
  <c r="G295" i="33"/>
  <c r="B295" i="33"/>
  <c r="G294" i="33"/>
  <c r="D294" i="33"/>
  <c r="G293" i="33"/>
  <c r="B293" i="33"/>
  <c r="G292" i="33"/>
  <c r="D292" i="33"/>
  <c r="G291" i="33"/>
  <c r="B291" i="33"/>
  <c r="G290" i="33"/>
  <c r="D290" i="33"/>
  <c r="G289" i="33"/>
  <c r="B289" i="33"/>
  <c r="G288" i="33"/>
  <c r="D288" i="33"/>
  <c r="G287" i="33"/>
  <c r="B287" i="33"/>
  <c r="G286" i="33"/>
  <c r="D286" i="33"/>
  <c r="G285" i="33"/>
  <c r="B285" i="33"/>
  <c r="G284" i="33"/>
  <c r="D284" i="33"/>
  <c r="G283" i="33"/>
  <c r="B283" i="33"/>
  <c r="G282" i="33"/>
  <c r="D282" i="33"/>
  <c r="G281" i="33"/>
  <c r="B281" i="33"/>
  <c r="G280" i="33"/>
  <c r="D280" i="33"/>
  <c r="G279" i="33"/>
  <c r="B279" i="33"/>
  <c r="G278" i="33"/>
  <c r="D278" i="33"/>
  <c r="G277" i="33"/>
  <c r="B277" i="33"/>
  <c r="G276" i="33"/>
  <c r="D276" i="33"/>
  <c r="G275" i="33"/>
  <c r="B275" i="33"/>
  <c r="G274" i="33"/>
  <c r="D274" i="33"/>
  <c r="G273" i="33"/>
  <c r="B273" i="33"/>
  <c r="G272" i="33"/>
  <c r="D272" i="33"/>
  <c r="G271" i="33"/>
  <c r="B271" i="33"/>
  <c r="G270" i="33"/>
  <c r="D270" i="33"/>
  <c r="G269" i="33"/>
  <c r="B269" i="33"/>
  <c r="G268" i="33"/>
  <c r="D268" i="33"/>
  <c r="G267" i="33"/>
  <c r="B267" i="33"/>
  <c r="G266" i="33"/>
  <c r="D266" i="33"/>
  <c r="G265" i="33"/>
  <c r="B265" i="33"/>
  <c r="G264" i="33"/>
  <c r="D264" i="33"/>
  <c r="G263" i="33"/>
  <c r="B263" i="33"/>
  <c r="G262" i="33"/>
  <c r="D262" i="33"/>
  <c r="G261" i="33"/>
  <c r="B261" i="33"/>
  <c r="G260" i="33"/>
  <c r="D260" i="33"/>
  <c r="G259" i="33"/>
  <c r="B259" i="33"/>
  <c r="G258" i="33"/>
  <c r="D258" i="33"/>
  <c r="G257" i="33"/>
  <c r="B257" i="33"/>
  <c r="G256" i="33"/>
  <c r="D256" i="33"/>
  <c r="G255" i="33"/>
  <c r="B255" i="33"/>
  <c r="G254" i="33"/>
  <c r="D254" i="33"/>
  <c r="G253" i="33"/>
  <c r="B253" i="33"/>
  <c r="G252" i="33"/>
  <c r="D252" i="33"/>
  <c r="G251" i="33"/>
  <c r="B251" i="33"/>
  <c r="G250" i="33"/>
  <c r="D250" i="33"/>
  <c r="G249" i="33"/>
  <c r="B249" i="33"/>
  <c r="G248" i="33"/>
  <c r="D248" i="33"/>
  <c r="G247" i="33"/>
  <c r="B247" i="33"/>
  <c r="G246" i="33"/>
  <c r="D246" i="33"/>
  <c r="G245" i="33"/>
  <c r="B245" i="33"/>
  <c r="G244" i="33"/>
  <c r="D244" i="33"/>
  <c r="G243" i="33"/>
  <c r="B243" i="33"/>
  <c r="G242" i="33"/>
  <c r="D242" i="33"/>
  <c r="G241" i="33"/>
  <c r="B241" i="33"/>
  <c r="G240" i="33"/>
  <c r="D240" i="33"/>
  <c r="G239" i="33"/>
  <c r="B239" i="33"/>
  <c r="G238" i="33"/>
  <c r="D238" i="33"/>
  <c r="G237" i="33"/>
  <c r="B237" i="33"/>
  <c r="G236" i="33"/>
  <c r="D236" i="33"/>
  <c r="G235" i="33"/>
  <c r="D235" i="33"/>
  <c r="G234" i="33"/>
  <c r="B234" i="33"/>
  <c r="G233" i="33"/>
  <c r="D233" i="33"/>
  <c r="G232" i="33"/>
  <c r="D232" i="33"/>
  <c r="G231" i="33"/>
  <c r="B231" i="33"/>
  <c r="G230" i="33"/>
  <c r="D230" i="33"/>
  <c r="G229" i="33"/>
  <c r="D229" i="33"/>
  <c r="G228" i="33"/>
  <c r="B228" i="33"/>
  <c r="G227" i="33"/>
  <c r="D227" i="33"/>
  <c r="G226" i="33"/>
  <c r="D226" i="33"/>
  <c r="G225" i="33"/>
  <c r="B225" i="33"/>
  <c r="G224" i="33"/>
  <c r="D224" i="33"/>
  <c r="G223" i="33"/>
  <c r="D223" i="33"/>
  <c r="G222" i="33"/>
  <c r="B222" i="33"/>
  <c r="G221" i="33"/>
  <c r="G220" i="33"/>
  <c r="G219" i="33"/>
  <c r="G218" i="33"/>
  <c r="G217" i="33"/>
  <c r="G216" i="33"/>
  <c r="G215" i="33"/>
  <c r="G214" i="33"/>
  <c r="G213" i="33"/>
  <c r="G212" i="33"/>
  <c r="G211" i="33"/>
  <c r="G210" i="33"/>
  <c r="G209" i="33"/>
  <c r="G208" i="33"/>
  <c r="G207" i="33"/>
  <c r="G206" i="33"/>
  <c r="G205" i="33"/>
  <c r="G204" i="33"/>
  <c r="G203" i="33"/>
  <c r="G202" i="33"/>
  <c r="G201" i="33"/>
  <c r="G200" i="33"/>
  <c r="G199" i="33"/>
  <c r="G198" i="33"/>
  <c r="G197" i="33"/>
  <c r="G196" i="33"/>
  <c r="G195" i="33"/>
  <c r="G194" i="33"/>
  <c r="G193" i="33"/>
  <c r="G192" i="33"/>
  <c r="G191" i="33"/>
  <c r="G190" i="33"/>
  <c r="G189" i="33"/>
  <c r="G188" i="33"/>
  <c r="G187" i="33"/>
  <c r="G186" i="33"/>
  <c r="G185" i="33"/>
  <c r="G184" i="33"/>
  <c r="G183" i="33"/>
  <c r="G182" i="33"/>
  <c r="G181" i="33"/>
  <c r="G180" i="33"/>
  <c r="G179" i="33"/>
  <c r="G178" i="33"/>
  <c r="G177" i="33"/>
  <c r="G176" i="33"/>
  <c r="G175" i="33"/>
  <c r="G174" i="33"/>
  <c r="G173" i="33"/>
  <c r="G172" i="33"/>
  <c r="G171" i="33"/>
  <c r="G170" i="33"/>
  <c r="G169" i="33"/>
  <c r="G168" i="33"/>
  <c r="G167" i="33"/>
  <c r="G166" i="33"/>
  <c r="G165" i="33"/>
  <c r="G164" i="33"/>
  <c r="G163" i="33"/>
  <c r="G162" i="33"/>
  <c r="G161" i="33"/>
  <c r="G160" i="33"/>
  <c r="G159" i="33"/>
  <c r="G158" i="33"/>
  <c r="G157" i="33"/>
  <c r="G156" i="33"/>
  <c r="G155" i="33"/>
  <c r="G154" i="33"/>
  <c r="G153" i="33"/>
  <c r="G152" i="33"/>
  <c r="G151" i="33"/>
  <c r="G150" i="33"/>
  <c r="G149" i="33"/>
  <c r="G148" i="33"/>
  <c r="G147" i="33"/>
  <c r="G146" i="33"/>
  <c r="G145" i="33"/>
  <c r="G144" i="33"/>
  <c r="G143" i="33"/>
  <c r="G142" i="33"/>
  <c r="G141" i="33"/>
  <c r="G140" i="33"/>
  <c r="G139" i="33"/>
  <c r="G138" i="33"/>
  <c r="G137" i="33"/>
  <c r="G136" i="33"/>
  <c r="G135" i="33"/>
  <c r="G134" i="33"/>
  <c r="G133" i="33"/>
  <c r="G132" i="33"/>
  <c r="D132" i="33"/>
  <c r="G131" i="33"/>
  <c r="D131" i="33"/>
  <c r="G130" i="33"/>
  <c r="D130" i="33"/>
  <c r="G129" i="33"/>
  <c r="D129" i="33"/>
  <c r="G128" i="33"/>
  <c r="D128" i="33"/>
  <c r="G127" i="33"/>
  <c r="D127" i="33"/>
  <c r="G126" i="33"/>
  <c r="D126" i="33"/>
  <c r="G125" i="33"/>
  <c r="D125" i="33"/>
  <c r="G124" i="33"/>
  <c r="D124" i="33"/>
  <c r="G123" i="33"/>
  <c r="D123" i="33"/>
  <c r="G122" i="33"/>
  <c r="D122" i="33"/>
  <c r="G121" i="33"/>
  <c r="D121" i="33"/>
  <c r="G120" i="33"/>
  <c r="D120" i="33"/>
  <c r="G119" i="33"/>
  <c r="D119" i="33"/>
  <c r="G118" i="33"/>
  <c r="D118" i="33"/>
  <c r="G117" i="33"/>
  <c r="D117" i="33"/>
  <c r="G116" i="33"/>
  <c r="D116" i="33"/>
  <c r="G115" i="33"/>
  <c r="D115" i="33"/>
  <c r="G114" i="33"/>
  <c r="D114" i="33"/>
  <c r="G113" i="33"/>
  <c r="D113" i="33"/>
  <c r="G112" i="33"/>
  <c r="D112" i="33"/>
  <c r="G111" i="33"/>
  <c r="D111" i="33"/>
  <c r="G110" i="33"/>
  <c r="D110" i="33"/>
  <c r="G109" i="33"/>
  <c r="D109" i="33"/>
  <c r="G108" i="33"/>
  <c r="D108" i="33"/>
  <c r="G107" i="33"/>
  <c r="D107" i="33"/>
  <c r="G106" i="33"/>
  <c r="D106" i="33"/>
  <c r="G105" i="33"/>
  <c r="D105" i="33"/>
  <c r="G104" i="33"/>
  <c r="D104" i="33"/>
  <c r="G103" i="33"/>
  <c r="D103" i="33"/>
  <c r="G102" i="33"/>
  <c r="D102" i="33"/>
  <c r="G101" i="33"/>
  <c r="D101" i="33"/>
  <c r="G100" i="33"/>
  <c r="D100" i="33"/>
  <c r="G99" i="33"/>
  <c r="D99" i="33"/>
  <c r="G98" i="33"/>
  <c r="D98" i="33"/>
  <c r="G97" i="33"/>
  <c r="D97" i="33"/>
  <c r="G96" i="33"/>
  <c r="D96" i="33"/>
  <c r="G95" i="33"/>
  <c r="D95" i="33"/>
  <c r="G94" i="33"/>
  <c r="D94" i="33"/>
  <c r="G93" i="33"/>
  <c r="D93" i="33"/>
  <c r="G92" i="33"/>
  <c r="D92" i="33"/>
  <c r="G91" i="33"/>
  <c r="G90" i="33"/>
  <c r="G89" i="33"/>
  <c r="B89" i="33"/>
  <c r="G88" i="33"/>
  <c r="B88" i="33"/>
  <c r="G87" i="33"/>
  <c r="B87" i="33"/>
  <c r="G86" i="33"/>
  <c r="B86" i="33"/>
  <c r="G85" i="33"/>
  <c r="B85" i="33"/>
  <c r="G84" i="33"/>
  <c r="B84" i="33"/>
  <c r="G83" i="33"/>
  <c r="B83" i="33"/>
  <c r="G82" i="33"/>
  <c r="B82" i="33"/>
  <c r="G81" i="33"/>
  <c r="B81" i="33"/>
  <c r="G80" i="33"/>
  <c r="B80" i="33"/>
  <c r="G79" i="33"/>
  <c r="B79" i="33"/>
  <c r="G78" i="33"/>
  <c r="B78" i="33"/>
  <c r="G77" i="33"/>
  <c r="B77" i="33"/>
  <c r="G76" i="33"/>
  <c r="B76" i="33"/>
  <c r="G75" i="33"/>
  <c r="B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0" i="33"/>
  <c r="G39" i="33"/>
  <c r="G38" i="33"/>
  <c r="G37" i="33"/>
  <c r="G36" i="33"/>
  <c r="G35" i="33"/>
  <c r="G412" i="32" l="1"/>
  <c r="G411" i="32"/>
  <c r="G410" i="32"/>
  <c r="G409" i="32"/>
  <c r="G408" i="32"/>
  <c r="G407" i="32"/>
  <c r="G406" i="32"/>
  <c r="G405" i="32"/>
  <c r="G404" i="32"/>
  <c r="G403" i="32"/>
  <c r="G402" i="32"/>
  <c r="G401" i="32"/>
  <c r="G400" i="32"/>
  <c r="G399" i="32"/>
  <c r="G398" i="32"/>
  <c r="G397" i="32"/>
  <c r="G396" i="32"/>
  <c r="G395" i="32"/>
  <c r="G394" i="32"/>
  <c r="G393" i="32"/>
  <c r="G392" i="32"/>
  <c r="G391" i="32"/>
  <c r="G390" i="32"/>
  <c r="G389" i="32"/>
  <c r="G388" i="32"/>
  <c r="G387" i="32"/>
  <c r="G386" i="32"/>
  <c r="G385" i="32"/>
  <c r="G384" i="32"/>
  <c r="G383" i="32"/>
  <c r="G382" i="32"/>
  <c r="G381" i="32"/>
  <c r="G380" i="32"/>
  <c r="G379" i="32"/>
  <c r="G378" i="32"/>
  <c r="G377" i="32"/>
  <c r="G376" i="32"/>
  <c r="G375" i="32"/>
  <c r="G374" i="32"/>
  <c r="G373" i="32"/>
  <c r="G372" i="32"/>
  <c r="G371" i="32"/>
  <c r="G370" i="32"/>
  <c r="G369" i="32"/>
  <c r="G368" i="32"/>
  <c r="G367" i="32"/>
  <c r="G366" i="32"/>
  <c r="G365" i="32"/>
  <c r="G364" i="32"/>
  <c r="G363" i="32"/>
  <c r="G362" i="32"/>
  <c r="G361" i="32"/>
  <c r="G360" i="32"/>
  <c r="G359" i="32"/>
  <c r="G358" i="32"/>
  <c r="G357" i="32"/>
  <c r="G356" i="32"/>
  <c r="G355" i="32"/>
  <c r="G354" i="32"/>
  <c r="G353" i="32"/>
  <c r="G352" i="32"/>
  <c r="G351" i="32"/>
  <c r="G350" i="32"/>
  <c r="G349" i="32"/>
  <c r="G348" i="32"/>
  <c r="G347" i="32"/>
  <c r="G346" i="32"/>
  <c r="G345" i="32"/>
  <c r="G344" i="32"/>
  <c r="G343" i="32"/>
  <c r="G342" i="32"/>
  <c r="D342" i="32"/>
  <c r="G341" i="32"/>
  <c r="B341" i="32"/>
  <c r="G340" i="32"/>
  <c r="D340" i="32"/>
  <c r="G339" i="32"/>
  <c r="D339" i="32"/>
  <c r="G338" i="32"/>
  <c r="B338" i="32"/>
  <c r="G337" i="32"/>
  <c r="D337" i="32"/>
  <c r="G336" i="32"/>
  <c r="D336" i="32"/>
  <c r="G335" i="32"/>
  <c r="B335" i="32"/>
  <c r="G334" i="32"/>
  <c r="D334" i="32"/>
  <c r="G333" i="32"/>
  <c r="D333" i="32"/>
  <c r="G332" i="32"/>
  <c r="B332" i="32"/>
  <c r="G331" i="32"/>
  <c r="D331" i="32"/>
  <c r="G330" i="32"/>
  <c r="D330" i="32"/>
  <c r="G329" i="32"/>
  <c r="B329" i="32"/>
  <c r="G328" i="32"/>
  <c r="D328" i="32"/>
  <c r="G327" i="32"/>
  <c r="D327" i="32"/>
  <c r="G326" i="32"/>
  <c r="B326" i="32"/>
  <c r="G325" i="32"/>
  <c r="G324" i="32"/>
  <c r="G323" i="32"/>
  <c r="D323" i="32"/>
  <c r="G322" i="32"/>
  <c r="D322" i="32"/>
  <c r="G321" i="32"/>
  <c r="D321" i="32"/>
  <c r="G320" i="32"/>
  <c r="D320" i="32"/>
  <c r="G319" i="32"/>
  <c r="D319" i="32"/>
  <c r="G318" i="32"/>
  <c r="D318" i="32"/>
  <c r="G317" i="32"/>
  <c r="G316" i="32"/>
  <c r="G315" i="32"/>
  <c r="B315" i="32"/>
  <c r="G314" i="32"/>
  <c r="D314" i="32"/>
  <c r="G313" i="32"/>
  <c r="B313" i="32"/>
  <c r="G312" i="32"/>
  <c r="D312" i="32"/>
  <c r="G311" i="32"/>
  <c r="B311" i="32"/>
  <c r="G310" i="32"/>
  <c r="D310" i="32"/>
  <c r="G309" i="32"/>
  <c r="B309" i="32"/>
  <c r="G308" i="32"/>
  <c r="D308" i="32"/>
  <c r="G307" i="32"/>
  <c r="B307" i="32"/>
  <c r="G306" i="32"/>
  <c r="D306" i="32"/>
  <c r="G305" i="32"/>
  <c r="B305" i="32"/>
  <c r="G304" i="32"/>
  <c r="D304" i="32"/>
  <c r="G303" i="32"/>
  <c r="B303" i="32"/>
  <c r="G302" i="32"/>
  <c r="D302" i="32"/>
  <c r="G301" i="32"/>
  <c r="B301" i="32"/>
  <c r="G300" i="32"/>
  <c r="D300" i="32"/>
  <c r="G299" i="32"/>
  <c r="B299" i="32"/>
  <c r="G298" i="32"/>
  <c r="D298" i="32"/>
  <c r="G297" i="32"/>
  <c r="B297" i="32"/>
  <c r="G296" i="32"/>
  <c r="D296" i="32"/>
  <c r="G295" i="32"/>
  <c r="B295" i="32"/>
  <c r="G294" i="32"/>
  <c r="D294" i="32"/>
  <c r="G293" i="32"/>
  <c r="B293" i="32"/>
  <c r="G292" i="32"/>
  <c r="D292" i="32"/>
  <c r="G291" i="32"/>
  <c r="B291" i="32"/>
  <c r="G290" i="32"/>
  <c r="D290" i="32"/>
  <c r="G289" i="32"/>
  <c r="B289" i="32"/>
  <c r="G288" i="32"/>
  <c r="D288" i="32"/>
  <c r="G287" i="32"/>
  <c r="B287" i="32"/>
  <c r="G286" i="32"/>
  <c r="D286" i="32"/>
  <c r="G285" i="32"/>
  <c r="B285" i="32"/>
  <c r="G284" i="32"/>
  <c r="D284" i="32"/>
  <c r="G283" i="32"/>
  <c r="B283" i="32"/>
  <c r="G282" i="32"/>
  <c r="D282" i="32"/>
  <c r="G281" i="32"/>
  <c r="B281" i="32"/>
  <c r="G280" i="32"/>
  <c r="D280" i="32"/>
  <c r="G279" i="32"/>
  <c r="B279" i="32"/>
  <c r="G278" i="32"/>
  <c r="D278" i="32"/>
  <c r="G277" i="32"/>
  <c r="B277" i="32"/>
  <c r="G276" i="32"/>
  <c r="D276" i="32"/>
  <c r="G275" i="32"/>
  <c r="B275" i="32"/>
  <c r="G274" i="32"/>
  <c r="D274" i="32"/>
  <c r="G273" i="32"/>
  <c r="B273" i="32"/>
  <c r="G272" i="32"/>
  <c r="D272" i="32"/>
  <c r="G271" i="32"/>
  <c r="B271" i="32"/>
  <c r="G270" i="32"/>
  <c r="D270" i="32"/>
  <c r="G269" i="32"/>
  <c r="B269" i="32"/>
  <c r="G268" i="32"/>
  <c r="D268" i="32"/>
  <c r="G267" i="32"/>
  <c r="B267" i="32"/>
  <c r="G266" i="32"/>
  <c r="D266" i="32"/>
  <c r="G265" i="32"/>
  <c r="B265" i="32"/>
  <c r="G264" i="32"/>
  <c r="D264" i="32"/>
  <c r="G263" i="32"/>
  <c r="B263" i="32"/>
  <c r="G262" i="32"/>
  <c r="D262" i="32"/>
  <c r="G261" i="32"/>
  <c r="B261" i="32"/>
  <c r="G260" i="32"/>
  <c r="D260" i="32"/>
  <c r="G259" i="32"/>
  <c r="B259" i="32"/>
  <c r="G258" i="32"/>
  <c r="D258" i="32"/>
  <c r="G257" i="32"/>
  <c r="B257" i="32"/>
  <c r="G256" i="32"/>
  <c r="D256" i="32"/>
  <c r="G255" i="32"/>
  <c r="B255" i="32"/>
  <c r="G254" i="32"/>
  <c r="D254" i="32"/>
  <c r="G253" i="32"/>
  <c r="B253" i="32"/>
  <c r="G252" i="32"/>
  <c r="D252" i="32"/>
  <c r="G251" i="32"/>
  <c r="B251" i="32"/>
  <c r="G250" i="32"/>
  <c r="D250" i="32"/>
  <c r="G249" i="32"/>
  <c r="B249" i="32"/>
  <c r="G248" i="32"/>
  <c r="D248" i="32"/>
  <c r="G247" i="32"/>
  <c r="B247" i="32"/>
  <c r="G246" i="32"/>
  <c r="D246" i="32"/>
  <c r="G245" i="32"/>
  <c r="B245" i="32"/>
  <c r="G244" i="32"/>
  <c r="D244" i="32"/>
  <c r="G243" i="32"/>
  <c r="B243" i="32"/>
  <c r="G242" i="32"/>
  <c r="D242" i="32"/>
  <c r="G241" i="32"/>
  <c r="B241" i="32"/>
  <c r="G240" i="32"/>
  <c r="D240" i="32"/>
  <c r="G239" i="32"/>
  <c r="B239" i="32"/>
  <c r="G238" i="32"/>
  <c r="D238" i="32"/>
  <c r="G237" i="32"/>
  <c r="B237" i="32"/>
  <c r="G236" i="32"/>
  <c r="D236" i="32"/>
  <c r="G235" i="32"/>
  <c r="B235" i="32"/>
  <c r="G234" i="32"/>
  <c r="D234" i="32"/>
  <c r="G233" i="32"/>
  <c r="B233" i="32"/>
  <c r="G232" i="32"/>
  <c r="D232" i="32"/>
  <c r="G231" i="32"/>
  <c r="B231" i="32"/>
  <c r="G230" i="32"/>
  <c r="D230" i="32"/>
  <c r="G229" i="32"/>
  <c r="B229" i="32"/>
  <c r="G228" i="32"/>
  <c r="D228" i="32"/>
  <c r="G227" i="32"/>
  <c r="B227" i="32"/>
  <c r="G226" i="32"/>
  <c r="D226" i="32"/>
  <c r="G225" i="32"/>
  <c r="B225" i="32"/>
  <c r="G224" i="32"/>
  <c r="D224" i="32"/>
  <c r="G223" i="32"/>
  <c r="B223" i="32"/>
  <c r="G222" i="32"/>
  <c r="D222" i="32"/>
  <c r="G221" i="32"/>
  <c r="B221" i="32"/>
  <c r="G220" i="32"/>
  <c r="D220" i="32"/>
  <c r="G219" i="32"/>
  <c r="B219" i="32"/>
  <c r="G218" i="32"/>
  <c r="D218" i="32"/>
  <c r="G217" i="32"/>
  <c r="D217" i="32"/>
  <c r="G216" i="32"/>
  <c r="B216" i="32"/>
  <c r="G215" i="32"/>
  <c r="D215" i="32"/>
  <c r="G214" i="32"/>
  <c r="D214" i="32"/>
  <c r="G213" i="32"/>
  <c r="B213" i="32"/>
  <c r="G212" i="32"/>
  <c r="D212" i="32"/>
  <c r="G211" i="32"/>
  <c r="D211" i="32"/>
  <c r="G210" i="32"/>
  <c r="B210" i="32"/>
  <c r="G209" i="32"/>
  <c r="D209" i="32"/>
  <c r="G208" i="32"/>
  <c r="D208" i="32"/>
  <c r="G207" i="32"/>
  <c r="B207" i="32"/>
  <c r="G206" i="32"/>
  <c r="D206" i="32"/>
  <c r="G205" i="32"/>
  <c r="D205" i="32"/>
  <c r="G204" i="32"/>
  <c r="B204" i="32"/>
  <c r="G203" i="32"/>
  <c r="G202" i="32"/>
  <c r="G201" i="32"/>
  <c r="G200" i="32"/>
  <c r="G199" i="32"/>
  <c r="G198" i="32"/>
  <c r="G197" i="32"/>
  <c r="G196" i="32"/>
  <c r="G195" i="32"/>
  <c r="G194" i="32"/>
  <c r="G193" i="32"/>
  <c r="G192" i="32"/>
  <c r="G191" i="32"/>
  <c r="G190" i="32"/>
  <c r="G189" i="32"/>
  <c r="G188" i="32"/>
  <c r="G187" i="32"/>
  <c r="G186" i="32"/>
  <c r="G185" i="32"/>
  <c r="G184" i="32"/>
  <c r="G183" i="32"/>
  <c r="G182" i="32"/>
  <c r="G181" i="32"/>
  <c r="G180" i="32"/>
  <c r="G179" i="32"/>
  <c r="G178" i="32"/>
  <c r="G177" i="32"/>
  <c r="G176" i="32"/>
  <c r="G175" i="32"/>
  <c r="G174" i="32"/>
  <c r="G173" i="32"/>
  <c r="G172" i="32"/>
  <c r="G171" i="32"/>
  <c r="G170" i="32"/>
  <c r="G169" i="32"/>
  <c r="G168" i="32"/>
  <c r="G167" i="32"/>
  <c r="G166" i="32"/>
  <c r="G165" i="32"/>
  <c r="G164" i="32"/>
  <c r="G163" i="32"/>
  <c r="G162" i="32"/>
  <c r="G161" i="32"/>
  <c r="G160" i="32"/>
  <c r="G159" i="32"/>
  <c r="G158" i="32"/>
  <c r="G157" i="32"/>
  <c r="G156" i="32"/>
  <c r="G155" i="32"/>
  <c r="G154" i="32"/>
  <c r="G153" i="32"/>
  <c r="G152" i="32"/>
  <c r="G151" i="32"/>
  <c r="G150" i="32"/>
  <c r="G149" i="32"/>
  <c r="G148" i="32"/>
  <c r="G147" i="32"/>
  <c r="G146" i="32"/>
  <c r="G145" i="32"/>
  <c r="G144" i="32"/>
  <c r="G143" i="32"/>
  <c r="G142" i="32"/>
  <c r="G141" i="32"/>
  <c r="G140" i="32"/>
  <c r="G139" i="32"/>
  <c r="G138" i="32"/>
  <c r="G137" i="32"/>
  <c r="G136" i="32"/>
  <c r="G135" i="32"/>
  <c r="G134" i="32"/>
  <c r="G133" i="32"/>
  <c r="G132" i="32"/>
  <c r="G131" i="32"/>
  <c r="G130" i="32"/>
  <c r="G129" i="32"/>
  <c r="G128" i="32"/>
  <c r="G127" i="32"/>
  <c r="G126" i="32"/>
  <c r="G125" i="32"/>
  <c r="G124" i="32"/>
  <c r="G123" i="32"/>
  <c r="G122" i="32"/>
  <c r="G121" i="32"/>
  <c r="G120" i="32"/>
  <c r="G119" i="32"/>
  <c r="G118" i="32"/>
  <c r="G117" i="32"/>
  <c r="G116" i="32"/>
  <c r="G115" i="32"/>
  <c r="G114" i="32"/>
  <c r="D114" i="32"/>
  <c r="G113" i="32"/>
  <c r="D113" i="32"/>
  <c r="G112" i="32"/>
  <c r="D112" i="32"/>
  <c r="G111" i="32"/>
  <c r="D111" i="32"/>
  <c r="G110" i="32"/>
  <c r="D110" i="32"/>
  <c r="G109" i="32"/>
  <c r="D109" i="32"/>
  <c r="G108" i="32"/>
  <c r="D108" i="32"/>
  <c r="G107" i="32"/>
  <c r="D107" i="32"/>
  <c r="G106" i="32"/>
  <c r="D106" i="32"/>
  <c r="G105" i="32"/>
  <c r="D105" i="32"/>
  <c r="G104" i="32"/>
  <c r="D104" i="32"/>
  <c r="G103" i="32"/>
  <c r="D103" i="32"/>
  <c r="G102" i="32"/>
  <c r="D102" i="32"/>
  <c r="G101" i="32"/>
  <c r="D101" i="32"/>
  <c r="G100" i="32"/>
  <c r="D100" i="32"/>
  <c r="G99" i="32"/>
  <c r="D99" i="32"/>
  <c r="G98" i="32"/>
  <c r="D98" i="32"/>
  <c r="G97" i="32"/>
  <c r="D97" i="32"/>
  <c r="G96" i="32"/>
  <c r="D96" i="32"/>
  <c r="G95" i="32"/>
  <c r="D95" i="32"/>
  <c r="G94" i="32"/>
  <c r="D94" i="32"/>
  <c r="G93" i="32"/>
  <c r="D93" i="32"/>
  <c r="G92" i="32"/>
  <c r="D92" i="32"/>
  <c r="G91" i="32"/>
  <c r="D91" i="32"/>
  <c r="G90" i="32"/>
  <c r="D90" i="32"/>
  <c r="G89" i="32"/>
  <c r="D89" i="32"/>
  <c r="G88" i="32"/>
  <c r="D88" i="32"/>
  <c r="G87" i="32"/>
  <c r="D87" i="32"/>
  <c r="G86" i="32"/>
  <c r="D86" i="32"/>
  <c r="G85" i="32"/>
  <c r="D85" i="32"/>
  <c r="G84" i="32"/>
  <c r="D84" i="32"/>
  <c r="G83" i="32"/>
  <c r="D83" i="32"/>
  <c r="G82" i="32"/>
  <c r="D82" i="32"/>
  <c r="G81" i="32"/>
  <c r="D81" i="32"/>
  <c r="G80" i="32"/>
  <c r="D80" i="32"/>
  <c r="G79" i="32"/>
  <c r="D79" i="32"/>
  <c r="G78" i="32"/>
  <c r="D78" i="32"/>
  <c r="G77" i="32"/>
  <c r="D77" i="32"/>
  <c r="G76" i="32"/>
  <c r="D76" i="32"/>
  <c r="G75" i="32"/>
  <c r="D75" i="32"/>
  <c r="G74" i="32"/>
  <c r="D74" i="32"/>
  <c r="G73" i="32"/>
  <c r="G72" i="32"/>
  <c r="G71" i="32"/>
  <c r="B71" i="32"/>
  <c r="G70" i="32"/>
  <c r="B70" i="32"/>
  <c r="G69" i="32"/>
  <c r="B69" i="32"/>
  <c r="G68" i="32"/>
  <c r="B68" i="32"/>
  <c r="G67" i="32"/>
  <c r="B67" i="32"/>
  <c r="G66" i="32"/>
  <c r="B66" i="32"/>
  <c r="G65" i="32"/>
  <c r="B65" i="32"/>
  <c r="G64" i="32"/>
  <c r="B64" i="32"/>
  <c r="G63" i="32"/>
  <c r="B63" i="32"/>
  <c r="G62" i="32"/>
  <c r="B62" i="32"/>
  <c r="G61" i="32"/>
  <c r="B61" i="32"/>
  <c r="G60" i="32"/>
  <c r="B60" i="32"/>
  <c r="G59" i="32"/>
  <c r="B59" i="32"/>
  <c r="G58" i="32"/>
  <c r="B58" i="32"/>
  <c r="G57" i="32"/>
  <c r="B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5" i="32"/>
  <c r="G24" i="32"/>
  <c r="G23" i="32"/>
  <c r="G22" i="32"/>
  <c r="G21" i="32"/>
  <c r="G20" i="32"/>
  <c r="G19" i="32"/>
  <c r="G18" i="32"/>
  <c r="G17" i="32"/>
  <c r="G16" i="32"/>
  <c r="G15" i="32"/>
  <c r="G438" i="31"/>
  <c r="G437" i="31"/>
  <c r="G436" i="31"/>
  <c r="G435" i="31"/>
  <c r="G434" i="31"/>
  <c r="G433" i="31"/>
  <c r="G432" i="31"/>
  <c r="G431" i="31"/>
  <c r="G430" i="31"/>
  <c r="G429" i="31"/>
  <c r="G428" i="31"/>
  <c r="G427" i="31"/>
  <c r="G426" i="31"/>
  <c r="G425" i="31"/>
  <c r="G424" i="31"/>
  <c r="G423" i="31"/>
  <c r="G422" i="31"/>
  <c r="G421" i="31"/>
  <c r="G420" i="31"/>
  <c r="G419" i="31"/>
  <c r="G418" i="31"/>
  <c r="G417" i="31"/>
  <c r="G416" i="31"/>
  <c r="G415" i="31"/>
  <c r="G414" i="31"/>
  <c r="G413" i="31"/>
  <c r="G412" i="31"/>
  <c r="G411" i="31"/>
  <c r="G410" i="31"/>
  <c r="G409" i="31"/>
  <c r="G408" i="31"/>
  <c r="G407" i="31"/>
  <c r="G406" i="31"/>
  <c r="G405" i="31"/>
  <c r="G404" i="31"/>
  <c r="G403" i="31"/>
  <c r="G402" i="31"/>
  <c r="G401" i="31"/>
  <c r="G400" i="31"/>
  <c r="G399" i="31"/>
  <c r="G398" i="31"/>
  <c r="G397" i="31"/>
  <c r="G396" i="31"/>
  <c r="G395" i="31"/>
  <c r="G394" i="31"/>
  <c r="G393" i="31"/>
  <c r="G392" i="31"/>
  <c r="G391" i="31"/>
  <c r="G390" i="31"/>
  <c r="G389" i="31"/>
  <c r="G388" i="31"/>
  <c r="G387" i="31"/>
  <c r="G386" i="31"/>
  <c r="G385" i="31"/>
  <c r="G384" i="31"/>
  <c r="G383" i="31"/>
  <c r="G382" i="31"/>
  <c r="G381" i="31"/>
  <c r="G380" i="31"/>
  <c r="G379" i="31"/>
  <c r="G378" i="31"/>
  <c r="G377" i="31"/>
  <c r="G376" i="31"/>
  <c r="G375" i="31"/>
  <c r="G374" i="31"/>
  <c r="G373" i="31"/>
  <c r="G372" i="31"/>
  <c r="G371" i="31"/>
  <c r="G370" i="31"/>
  <c r="G369" i="31"/>
  <c r="G368" i="31"/>
  <c r="D368" i="31"/>
  <c r="G367" i="31"/>
  <c r="B367" i="31"/>
  <c r="G366" i="31"/>
  <c r="D366" i="31"/>
  <c r="G365" i="31"/>
  <c r="D365" i="31"/>
  <c r="G364" i="31"/>
  <c r="B364" i="31"/>
  <c r="G363" i="31"/>
  <c r="D363" i="31"/>
  <c r="G362" i="31"/>
  <c r="D362" i="31"/>
  <c r="G361" i="31"/>
  <c r="B361" i="31"/>
  <c r="G360" i="31"/>
  <c r="D360" i="31"/>
  <c r="G359" i="31"/>
  <c r="D359" i="31"/>
  <c r="G358" i="31"/>
  <c r="B358" i="31"/>
  <c r="G357" i="31"/>
  <c r="D357" i="31"/>
  <c r="G356" i="31"/>
  <c r="D356" i="31"/>
  <c r="G355" i="31"/>
  <c r="B355" i="31"/>
  <c r="G354" i="31"/>
  <c r="D354" i="31"/>
  <c r="G353" i="31"/>
  <c r="D353" i="31"/>
  <c r="G352" i="31"/>
  <c r="B352" i="31"/>
  <c r="G351" i="31"/>
  <c r="G350" i="31"/>
  <c r="G349" i="31"/>
  <c r="D349" i="31"/>
  <c r="G348" i="31"/>
  <c r="D348" i="31"/>
  <c r="G347" i="31"/>
  <c r="D347" i="31"/>
  <c r="G346" i="31"/>
  <c r="D346" i="31"/>
  <c r="G345" i="31"/>
  <c r="D345" i="31"/>
  <c r="G344" i="31"/>
  <c r="D344" i="31"/>
  <c r="G343" i="31"/>
  <c r="G342" i="31"/>
  <c r="G341" i="31"/>
  <c r="B341" i="31"/>
  <c r="G340" i="31"/>
  <c r="D340" i="31"/>
  <c r="G339" i="31"/>
  <c r="B339" i="31"/>
  <c r="G338" i="31"/>
  <c r="D338" i="31"/>
  <c r="G337" i="31"/>
  <c r="B337" i="31"/>
  <c r="G336" i="31"/>
  <c r="D336" i="31"/>
  <c r="G335" i="31"/>
  <c r="B335" i="31"/>
  <c r="G334" i="31"/>
  <c r="D334" i="31"/>
  <c r="G333" i="31"/>
  <c r="B333" i="31"/>
  <c r="G332" i="31"/>
  <c r="D332" i="31"/>
  <c r="G331" i="31"/>
  <c r="B331" i="31"/>
  <c r="G330" i="31"/>
  <c r="D330" i="31"/>
  <c r="G329" i="31"/>
  <c r="B329" i="31"/>
  <c r="G328" i="31"/>
  <c r="D328" i="31"/>
  <c r="G327" i="31"/>
  <c r="B327" i="31"/>
  <c r="G326" i="31"/>
  <c r="D326" i="31"/>
  <c r="G325" i="31"/>
  <c r="B325" i="31"/>
  <c r="G324" i="31"/>
  <c r="D324" i="31"/>
  <c r="G323" i="31"/>
  <c r="B323" i="31"/>
  <c r="G322" i="31"/>
  <c r="D322" i="31"/>
  <c r="G321" i="31"/>
  <c r="B321" i="31"/>
  <c r="G320" i="31"/>
  <c r="D320" i="31"/>
  <c r="G319" i="31"/>
  <c r="B319" i="31"/>
  <c r="G318" i="31"/>
  <c r="D318" i="31"/>
  <c r="G317" i="31"/>
  <c r="B317" i="31"/>
  <c r="G316" i="31"/>
  <c r="D316" i="31"/>
  <c r="G315" i="31"/>
  <c r="B315" i="31"/>
  <c r="G314" i="31"/>
  <c r="D314" i="31"/>
  <c r="G313" i="31"/>
  <c r="B313" i="31"/>
  <c r="G312" i="31"/>
  <c r="D312" i="31"/>
  <c r="G311" i="31"/>
  <c r="B311" i="31"/>
  <c r="G310" i="31"/>
  <c r="D310" i="31"/>
  <c r="G309" i="31"/>
  <c r="B309" i="31"/>
  <c r="G308" i="31"/>
  <c r="D308" i="31"/>
  <c r="G307" i="31"/>
  <c r="B307" i="31"/>
  <c r="G306" i="31"/>
  <c r="D306" i="31"/>
  <c r="G305" i="31"/>
  <c r="B305" i="31"/>
  <c r="G304" i="31"/>
  <c r="D304" i="31"/>
  <c r="G303" i="31"/>
  <c r="B303" i="31"/>
  <c r="G302" i="31"/>
  <c r="D302" i="31"/>
  <c r="G301" i="31"/>
  <c r="B301" i="31"/>
  <c r="G300" i="31"/>
  <c r="D300" i="31"/>
  <c r="G299" i="31"/>
  <c r="B299" i="31"/>
  <c r="G298" i="31"/>
  <c r="D298" i="31"/>
  <c r="G297" i="31"/>
  <c r="B297" i="31"/>
  <c r="G296" i="31"/>
  <c r="D296" i="31"/>
  <c r="G295" i="31"/>
  <c r="B295" i="31"/>
  <c r="G294" i="31"/>
  <c r="D294" i="31"/>
  <c r="G293" i="31"/>
  <c r="B293" i="31"/>
  <c r="G292" i="31"/>
  <c r="D292" i="31"/>
  <c r="G291" i="31"/>
  <c r="B291" i="31"/>
  <c r="G290" i="31"/>
  <c r="D290" i="31"/>
  <c r="G289" i="31"/>
  <c r="B289" i="31"/>
  <c r="G288" i="31"/>
  <c r="D288" i="31"/>
  <c r="G287" i="31"/>
  <c r="B287" i="31"/>
  <c r="G286" i="31"/>
  <c r="D286" i="31"/>
  <c r="G285" i="31"/>
  <c r="B285" i="31"/>
  <c r="G284" i="31"/>
  <c r="D284" i="31"/>
  <c r="G283" i="31"/>
  <c r="B283" i="31"/>
  <c r="G282" i="31"/>
  <c r="D282" i="31"/>
  <c r="G281" i="31"/>
  <c r="B281" i="31"/>
  <c r="G280" i="31"/>
  <c r="D280" i="31"/>
  <c r="G279" i="31"/>
  <c r="B279" i="31"/>
  <c r="G278" i="31"/>
  <c r="D278" i="31"/>
  <c r="G277" i="31"/>
  <c r="B277" i="31"/>
  <c r="G276" i="31"/>
  <c r="D276" i="31"/>
  <c r="G275" i="31"/>
  <c r="B275" i="31"/>
  <c r="G274" i="31"/>
  <c r="D274" i="31"/>
  <c r="G273" i="31"/>
  <c r="B273" i="31"/>
  <c r="G272" i="31"/>
  <c r="D272" i="31"/>
  <c r="G271" i="31"/>
  <c r="B271" i="31"/>
  <c r="G270" i="31"/>
  <c r="D270" i="31"/>
  <c r="G269" i="31"/>
  <c r="B269" i="31"/>
  <c r="G268" i="31"/>
  <c r="D268" i="31"/>
  <c r="G267" i="31"/>
  <c r="B267" i="31"/>
  <c r="G266" i="31"/>
  <c r="D266" i="31"/>
  <c r="G265" i="31"/>
  <c r="B265" i="31"/>
  <c r="G264" i="31"/>
  <c r="D264" i="31"/>
  <c r="G263" i="31"/>
  <c r="B263" i="31"/>
  <c r="G262" i="31"/>
  <c r="D262" i="31"/>
  <c r="G261" i="31"/>
  <c r="B261" i="31"/>
  <c r="G260" i="31"/>
  <c r="D260" i="31"/>
  <c r="G259" i="31"/>
  <c r="B259" i="31"/>
  <c r="G258" i="31"/>
  <c r="D258" i="31"/>
  <c r="G257" i="31"/>
  <c r="B257" i="31"/>
  <c r="G256" i="31"/>
  <c r="D256" i="31"/>
  <c r="G255" i="31"/>
  <c r="B255" i="31"/>
  <c r="G254" i="31"/>
  <c r="D254" i="31"/>
  <c r="G253" i="31"/>
  <c r="B253" i="31"/>
  <c r="G252" i="31"/>
  <c r="D252" i="31"/>
  <c r="G251" i="31"/>
  <c r="B251" i="31"/>
  <c r="G250" i="31"/>
  <c r="D250" i="31"/>
  <c r="G249" i="31"/>
  <c r="B249" i="31"/>
  <c r="G248" i="31"/>
  <c r="D248" i="31"/>
  <c r="G247" i="31"/>
  <c r="B247" i="31"/>
  <c r="G246" i="31"/>
  <c r="D246" i="31"/>
  <c r="G245" i="31"/>
  <c r="B245" i="31"/>
  <c r="G244" i="31"/>
  <c r="D244" i="31"/>
  <c r="G243" i="31"/>
  <c r="D243" i="31"/>
  <c r="G242" i="31"/>
  <c r="B242" i="31"/>
  <c r="G241" i="31"/>
  <c r="D241" i="31"/>
  <c r="G240" i="31"/>
  <c r="D240" i="31"/>
  <c r="G239" i="31"/>
  <c r="B239" i="31"/>
  <c r="G238" i="31"/>
  <c r="D238" i="31"/>
  <c r="G237" i="31"/>
  <c r="D237" i="31"/>
  <c r="G236" i="31"/>
  <c r="B236" i="31"/>
  <c r="G235" i="31"/>
  <c r="D235" i="31"/>
  <c r="G234" i="31"/>
  <c r="D234" i="31"/>
  <c r="G233" i="31"/>
  <c r="B233" i="31"/>
  <c r="G232" i="31"/>
  <c r="D232" i="31"/>
  <c r="G231" i="31"/>
  <c r="D231" i="31"/>
  <c r="G230" i="31"/>
  <c r="B230" i="31"/>
  <c r="G229" i="31"/>
  <c r="G228" i="31"/>
  <c r="G227" i="31"/>
  <c r="G226" i="31"/>
  <c r="G225" i="31"/>
  <c r="G224" i="31"/>
  <c r="G223" i="31"/>
  <c r="G222" i="31"/>
  <c r="G221" i="31"/>
  <c r="G220" i="31"/>
  <c r="G219" i="31"/>
  <c r="G218" i="31"/>
  <c r="G217" i="31"/>
  <c r="G216" i="31"/>
  <c r="G215" i="31"/>
  <c r="G214" i="31"/>
  <c r="G213" i="31"/>
  <c r="G212" i="31"/>
  <c r="G211" i="31"/>
  <c r="G210" i="31"/>
  <c r="G209" i="31"/>
  <c r="G208" i="31"/>
  <c r="G207" i="31"/>
  <c r="G206" i="31"/>
  <c r="G205" i="31"/>
  <c r="G204" i="31"/>
  <c r="G203" i="31"/>
  <c r="G202" i="31"/>
  <c r="G201" i="31"/>
  <c r="G200" i="31"/>
  <c r="G199" i="31"/>
  <c r="G198" i="31"/>
  <c r="G197" i="31"/>
  <c r="G196" i="31"/>
  <c r="G195" i="31"/>
  <c r="G194" i="31"/>
  <c r="G193" i="31"/>
  <c r="G192" i="31"/>
  <c r="G191" i="31"/>
  <c r="G190" i="31"/>
  <c r="G189" i="31"/>
  <c r="G188" i="31"/>
  <c r="G187" i="31"/>
  <c r="G186" i="31"/>
  <c r="G185" i="31"/>
  <c r="G184" i="31"/>
  <c r="G183" i="31"/>
  <c r="G182" i="31"/>
  <c r="G181" i="31"/>
  <c r="G180" i="31"/>
  <c r="G179" i="31"/>
  <c r="G178" i="31"/>
  <c r="G177" i="31"/>
  <c r="G176" i="31"/>
  <c r="G175" i="31"/>
  <c r="G174" i="31"/>
  <c r="G173" i="31"/>
  <c r="G172" i="31"/>
  <c r="G171" i="31"/>
  <c r="G170" i="31"/>
  <c r="G169" i="31"/>
  <c r="G168" i="31"/>
  <c r="G167" i="31"/>
  <c r="G166" i="31"/>
  <c r="G165" i="31"/>
  <c r="G164" i="31"/>
  <c r="G163" i="31"/>
  <c r="G162" i="31"/>
  <c r="G161" i="31"/>
  <c r="G160" i="31"/>
  <c r="G159" i="31"/>
  <c r="G158" i="31"/>
  <c r="G157" i="31"/>
  <c r="G156" i="31"/>
  <c r="G155" i="31"/>
  <c r="G154" i="31"/>
  <c r="G153" i="31"/>
  <c r="G152" i="31"/>
  <c r="G151" i="31"/>
  <c r="G150" i="31"/>
  <c r="G149" i="31"/>
  <c r="G148" i="31"/>
  <c r="G147" i="31"/>
  <c r="G146" i="31"/>
  <c r="G145" i="31"/>
  <c r="G144" i="31"/>
  <c r="G143" i="31"/>
  <c r="G142" i="31"/>
  <c r="G141" i="31"/>
  <c r="G140" i="31"/>
  <c r="D140" i="31"/>
  <c r="G139" i="31"/>
  <c r="D139" i="31"/>
  <c r="G138" i="31"/>
  <c r="D138" i="31"/>
  <c r="G137" i="31"/>
  <c r="D137" i="31"/>
  <c r="G136" i="31"/>
  <c r="D136" i="31"/>
  <c r="G135" i="31"/>
  <c r="D135" i="31"/>
  <c r="G134" i="31"/>
  <c r="D134" i="31"/>
  <c r="G133" i="31"/>
  <c r="D133" i="31"/>
  <c r="G132" i="31"/>
  <c r="D132" i="31"/>
  <c r="G131" i="31"/>
  <c r="D131" i="31"/>
  <c r="G130" i="31"/>
  <c r="D130" i="31"/>
  <c r="G129" i="31"/>
  <c r="D129" i="31"/>
  <c r="G128" i="31"/>
  <c r="D128" i="31"/>
  <c r="G127" i="31"/>
  <c r="D127" i="31"/>
  <c r="G126" i="31"/>
  <c r="D126" i="31"/>
  <c r="G125" i="31"/>
  <c r="D125" i="31"/>
  <c r="G124" i="31"/>
  <c r="D124" i="31"/>
  <c r="G123" i="31"/>
  <c r="D123" i="31"/>
  <c r="G122" i="31"/>
  <c r="D122" i="31"/>
  <c r="G121" i="31"/>
  <c r="D121" i="31"/>
  <c r="G120" i="31"/>
  <c r="D120" i="31"/>
  <c r="G119" i="31"/>
  <c r="D119" i="31"/>
  <c r="G118" i="31"/>
  <c r="D118" i="31"/>
  <c r="G117" i="31"/>
  <c r="D117" i="31"/>
  <c r="G116" i="31"/>
  <c r="D116" i="31"/>
  <c r="G115" i="31"/>
  <c r="D115" i="31"/>
  <c r="G114" i="31"/>
  <c r="D114" i="31"/>
  <c r="G113" i="31"/>
  <c r="D113" i="31"/>
  <c r="G112" i="31"/>
  <c r="D112" i="31"/>
  <c r="G111" i="31"/>
  <c r="D111" i="31"/>
  <c r="G110" i="31"/>
  <c r="D110" i="31"/>
  <c r="G109" i="31"/>
  <c r="D109" i="31"/>
  <c r="G108" i="31"/>
  <c r="D108" i="31"/>
  <c r="G107" i="31"/>
  <c r="D107" i="31"/>
  <c r="G106" i="31"/>
  <c r="D106" i="31"/>
  <c r="G105" i="31"/>
  <c r="D105" i="31"/>
  <c r="G104" i="31"/>
  <c r="D104" i="31"/>
  <c r="G103" i="31"/>
  <c r="D103" i="31"/>
  <c r="G102" i="31"/>
  <c r="D102" i="31"/>
  <c r="G101" i="31"/>
  <c r="D101" i="31"/>
  <c r="G100" i="31"/>
  <c r="D100" i="31"/>
  <c r="G99" i="31"/>
  <c r="G98" i="31"/>
  <c r="G97" i="31"/>
  <c r="B97" i="31"/>
  <c r="G96" i="31"/>
  <c r="B96" i="31"/>
  <c r="G95" i="31"/>
  <c r="B95" i="31"/>
  <c r="G94" i="31"/>
  <c r="B94" i="31"/>
  <c r="G93" i="31"/>
  <c r="B93" i="31"/>
  <c r="G92" i="31"/>
  <c r="B92" i="31"/>
  <c r="G91" i="31"/>
  <c r="B91" i="31"/>
  <c r="G90" i="31"/>
  <c r="B90" i="31"/>
  <c r="G89" i="31"/>
  <c r="B89" i="31"/>
  <c r="G88" i="31"/>
  <c r="B88" i="31"/>
  <c r="G87" i="31"/>
  <c r="B87" i="31"/>
  <c r="G86" i="31"/>
  <c r="B86" i="31"/>
  <c r="G85" i="31"/>
  <c r="B85" i="31"/>
  <c r="G84" i="31"/>
  <c r="B84" i="31"/>
  <c r="G83" i="31"/>
  <c r="B83" i="31"/>
  <c r="G82" i="31"/>
  <c r="G81" i="31"/>
  <c r="G80" i="31"/>
  <c r="G79" i="31"/>
  <c r="G78" i="31"/>
  <c r="G77" i="31"/>
  <c r="G76" i="31"/>
  <c r="G75" i="31"/>
  <c r="G74" i="31"/>
  <c r="G73" i="31"/>
  <c r="G72" i="31"/>
  <c r="G71" i="31"/>
  <c r="G70" i="31"/>
  <c r="G69" i="31"/>
  <c r="G68" i="31"/>
  <c r="G67" i="31"/>
  <c r="G66" i="31"/>
  <c r="G65" i="31"/>
  <c r="G64" i="31"/>
  <c r="G63" i="31"/>
  <c r="G62" i="31"/>
  <c r="G61" i="31"/>
  <c r="G60" i="31"/>
  <c r="G59" i="31"/>
  <c r="G58" i="31"/>
  <c r="G57" i="31"/>
  <c r="G56" i="31"/>
  <c r="G55" i="31"/>
  <c r="G54" i="31"/>
  <c r="G51" i="31"/>
  <c r="G50" i="31"/>
  <c r="G49" i="31"/>
  <c r="G48" i="31"/>
  <c r="G47" i="31"/>
  <c r="G46" i="31"/>
  <c r="G45" i="31"/>
  <c r="G44" i="31"/>
  <c r="G43" i="31"/>
  <c r="G42" i="31"/>
  <c r="G41" i="31"/>
  <c r="G405" i="30"/>
  <c r="G404" i="30"/>
  <c r="G403" i="30"/>
  <c r="G402" i="30"/>
  <c r="G401" i="30"/>
  <c r="G400" i="30"/>
  <c r="G399" i="30"/>
  <c r="G398" i="30"/>
  <c r="G397" i="30"/>
  <c r="G396" i="30"/>
  <c r="G395" i="30"/>
  <c r="G394" i="30"/>
  <c r="G393" i="30"/>
  <c r="G392" i="30"/>
  <c r="G391" i="30"/>
  <c r="G390" i="30"/>
  <c r="G389" i="30"/>
  <c r="G388" i="30"/>
  <c r="G387" i="30"/>
  <c r="G386" i="30"/>
  <c r="G385" i="30"/>
  <c r="G384" i="30"/>
  <c r="G383" i="30"/>
  <c r="G382" i="30"/>
  <c r="G381" i="30"/>
  <c r="G380" i="30"/>
  <c r="G379" i="30"/>
  <c r="G378" i="30"/>
  <c r="G377" i="30"/>
  <c r="G376" i="30"/>
  <c r="G375" i="30"/>
  <c r="G374" i="30"/>
  <c r="G373" i="30"/>
  <c r="G372" i="30"/>
  <c r="G371" i="30"/>
  <c r="G370" i="30"/>
  <c r="G369" i="30"/>
  <c r="G368" i="30"/>
  <c r="G367" i="30"/>
  <c r="G366" i="30"/>
  <c r="G365" i="30"/>
  <c r="G364" i="30"/>
  <c r="G363" i="30"/>
  <c r="G362" i="30"/>
  <c r="G361" i="30"/>
  <c r="G360" i="30"/>
  <c r="G359" i="30"/>
  <c r="G358" i="30"/>
  <c r="G357" i="30"/>
  <c r="G356" i="30"/>
  <c r="G355" i="30"/>
  <c r="G354" i="30"/>
  <c r="G353" i="30"/>
  <c r="G352" i="30"/>
  <c r="G351" i="30"/>
  <c r="G350" i="30"/>
  <c r="G349" i="30"/>
  <c r="G348" i="30"/>
  <c r="G347" i="30"/>
  <c r="G346" i="30"/>
  <c r="G345" i="30"/>
  <c r="G344" i="30"/>
  <c r="G343" i="30"/>
  <c r="G342" i="30"/>
  <c r="G341" i="30"/>
  <c r="G340" i="30"/>
  <c r="G339" i="30"/>
  <c r="G338" i="30"/>
  <c r="G337" i="30"/>
  <c r="G336" i="30"/>
  <c r="G335" i="30"/>
  <c r="D335" i="30"/>
  <c r="G334" i="30"/>
  <c r="B334" i="30"/>
  <c r="G333" i="30"/>
  <c r="D333" i="30"/>
  <c r="G332" i="30"/>
  <c r="D332" i="30"/>
  <c r="G331" i="30"/>
  <c r="B331" i="30"/>
  <c r="G330" i="30"/>
  <c r="D330" i="30"/>
  <c r="G329" i="30"/>
  <c r="D329" i="30"/>
  <c r="G328" i="30"/>
  <c r="B328" i="30"/>
  <c r="G327" i="30"/>
  <c r="D327" i="30"/>
  <c r="G326" i="30"/>
  <c r="D326" i="30"/>
  <c r="G325" i="30"/>
  <c r="B325" i="30"/>
  <c r="G324" i="30"/>
  <c r="D324" i="30"/>
  <c r="G323" i="30"/>
  <c r="D323" i="30"/>
  <c r="G322" i="30"/>
  <c r="B322" i="30"/>
  <c r="G321" i="30"/>
  <c r="D321" i="30"/>
  <c r="G320" i="30"/>
  <c r="D320" i="30"/>
  <c r="G319" i="30"/>
  <c r="B319" i="30"/>
  <c r="G318" i="30"/>
  <c r="G317" i="30"/>
  <c r="G316" i="30"/>
  <c r="D316" i="30"/>
  <c r="G315" i="30"/>
  <c r="D315" i="30"/>
  <c r="G314" i="30"/>
  <c r="D314" i="30"/>
  <c r="G313" i="30"/>
  <c r="D313" i="30"/>
  <c r="G312" i="30"/>
  <c r="D312" i="30"/>
  <c r="G311" i="30"/>
  <c r="D311" i="30"/>
  <c r="G310" i="30"/>
  <c r="G309" i="30"/>
  <c r="G308" i="30"/>
  <c r="B308" i="30"/>
  <c r="G307" i="30"/>
  <c r="D307" i="30"/>
  <c r="G306" i="30"/>
  <c r="B306" i="30"/>
  <c r="G305" i="30"/>
  <c r="D305" i="30"/>
  <c r="G304" i="30"/>
  <c r="B304" i="30"/>
  <c r="G303" i="30"/>
  <c r="D303" i="30"/>
  <c r="G302" i="30"/>
  <c r="B302" i="30"/>
  <c r="G301" i="30"/>
  <c r="D301" i="30"/>
  <c r="G300" i="30"/>
  <c r="B300" i="30"/>
  <c r="G299" i="30"/>
  <c r="D299" i="30"/>
  <c r="G298" i="30"/>
  <c r="B298" i="30"/>
  <c r="G297" i="30"/>
  <c r="D297" i="30"/>
  <c r="G296" i="30"/>
  <c r="B296" i="30"/>
  <c r="G295" i="30"/>
  <c r="D295" i="30"/>
  <c r="G294" i="30"/>
  <c r="B294" i="30"/>
  <c r="G293" i="30"/>
  <c r="D293" i="30"/>
  <c r="G292" i="30"/>
  <c r="B292" i="30"/>
  <c r="G291" i="30"/>
  <c r="D291" i="30"/>
  <c r="G290" i="30"/>
  <c r="B290" i="30"/>
  <c r="G289" i="30"/>
  <c r="D289" i="30"/>
  <c r="G288" i="30"/>
  <c r="B288" i="30"/>
  <c r="G287" i="30"/>
  <c r="D287" i="30"/>
  <c r="G286" i="30"/>
  <c r="B286" i="30"/>
  <c r="G285" i="30"/>
  <c r="D285" i="30"/>
  <c r="G284" i="30"/>
  <c r="B284" i="30"/>
  <c r="G283" i="30"/>
  <c r="D283" i="30"/>
  <c r="G282" i="30"/>
  <c r="B282" i="30"/>
  <c r="G281" i="30"/>
  <c r="D281" i="30"/>
  <c r="G280" i="30"/>
  <c r="B280" i="30"/>
  <c r="G279" i="30"/>
  <c r="D279" i="30"/>
  <c r="G278" i="30"/>
  <c r="B278" i="30"/>
  <c r="G277" i="30"/>
  <c r="D277" i="30"/>
  <c r="G276" i="30"/>
  <c r="B276" i="30"/>
  <c r="G275" i="30"/>
  <c r="D275" i="30"/>
  <c r="G274" i="30"/>
  <c r="B274" i="30"/>
  <c r="G273" i="30"/>
  <c r="D273" i="30"/>
  <c r="G272" i="30"/>
  <c r="B272" i="30"/>
  <c r="G271" i="30"/>
  <c r="D271" i="30"/>
  <c r="G270" i="30"/>
  <c r="B270" i="30"/>
  <c r="G269" i="30"/>
  <c r="D269" i="30"/>
  <c r="G268" i="30"/>
  <c r="B268" i="30"/>
  <c r="G267" i="30"/>
  <c r="D267" i="30"/>
  <c r="G266" i="30"/>
  <c r="B266" i="30"/>
  <c r="G265" i="30"/>
  <c r="D265" i="30"/>
  <c r="G264" i="30"/>
  <c r="B264" i="30"/>
  <c r="G263" i="30"/>
  <c r="D263" i="30"/>
  <c r="G262" i="30"/>
  <c r="B262" i="30"/>
  <c r="G261" i="30"/>
  <c r="D261" i="30"/>
  <c r="G260" i="30"/>
  <c r="B260" i="30"/>
  <c r="G259" i="30"/>
  <c r="D259" i="30"/>
  <c r="G258" i="30"/>
  <c r="B258" i="30"/>
  <c r="G257" i="30"/>
  <c r="D257" i="30"/>
  <c r="G256" i="30"/>
  <c r="B256" i="30"/>
  <c r="G255" i="30"/>
  <c r="D255" i="30"/>
  <c r="G254" i="30"/>
  <c r="B254" i="30"/>
  <c r="G253" i="30"/>
  <c r="D253" i="30"/>
  <c r="G252" i="30"/>
  <c r="B252" i="30"/>
  <c r="G251" i="30"/>
  <c r="D251" i="30"/>
  <c r="G250" i="30"/>
  <c r="B250" i="30"/>
  <c r="G249" i="30"/>
  <c r="D249" i="30"/>
  <c r="G248" i="30"/>
  <c r="B248" i="30"/>
  <c r="G247" i="30"/>
  <c r="D247" i="30"/>
  <c r="G246" i="30"/>
  <c r="B246" i="30"/>
  <c r="G245" i="30"/>
  <c r="D245" i="30"/>
  <c r="G244" i="30"/>
  <c r="B244" i="30"/>
  <c r="G243" i="30"/>
  <c r="D243" i="30"/>
  <c r="G242" i="30"/>
  <c r="B242" i="30"/>
  <c r="G241" i="30"/>
  <c r="D241" i="30"/>
  <c r="G240" i="30"/>
  <c r="B240" i="30"/>
  <c r="G239" i="30"/>
  <c r="D239" i="30"/>
  <c r="G238" i="30"/>
  <c r="B238" i="30"/>
  <c r="G237" i="30"/>
  <c r="D237" i="30"/>
  <c r="G236" i="30"/>
  <c r="B236" i="30"/>
  <c r="G235" i="30"/>
  <c r="D235" i="30"/>
  <c r="G234" i="30"/>
  <c r="B234" i="30"/>
  <c r="G233" i="30"/>
  <c r="D233" i="30"/>
  <c r="G232" i="30"/>
  <c r="B232" i="30"/>
  <c r="G231" i="30"/>
  <c r="D231" i="30"/>
  <c r="G230" i="30"/>
  <c r="B230" i="30"/>
  <c r="G229" i="30"/>
  <c r="D229" i="30"/>
  <c r="G228" i="30"/>
  <c r="B228" i="30"/>
  <c r="G227" i="30"/>
  <c r="D227" i="30"/>
  <c r="G226" i="30"/>
  <c r="B226" i="30"/>
  <c r="G225" i="30"/>
  <c r="D225" i="30"/>
  <c r="G224" i="30"/>
  <c r="B224" i="30"/>
  <c r="G223" i="30"/>
  <c r="D223" i="30"/>
  <c r="G222" i="30"/>
  <c r="B222" i="30"/>
  <c r="G221" i="30"/>
  <c r="D221" i="30"/>
  <c r="G220" i="30"/>
  <c r="B220" i="30"/>
  <c r="G219" i="30"/>
  <c r="D219" i="30"/>
  <c r="G218" i="30"/>
  <c r="B218" i="30"/>
  <c r="G217" i="30"/>
  <c r="D217" i="30"/>
  <c r="G216" i="30"/>
  <c r="B216" i="30"/>
  <c r="G215" i="30"/>
  <c r="D215" i="30"/>
  <c r="G214" i="30"/>
  <c r="B214" i="30"/>
  <c r="G213" i="30"/>
  <c r="D213" i="30"/>
  <c r="G212" i="30"/>
  <c r="B212" i="30"/>
  <c r="G211" i="30"/>
  <c r="D211" i="30"/>
  <c r="G210" i="30"/>
  <c r="D210" i="30"/>
  <c r="G209" i="30"/>
  <c r="B209" i="30"/>
  <c r="G208" i="30"/>
  <c r="D208" i="30"/>
  <c r="G207" i="30"/>
  <c r="D207" i="30"/>
  <c r="G206" i="30"/>
  <c r="B206" i="30"/>
  <c r="G205" i="30"/>
  <c r="D205" i="30"/>
  <c r="G204" i="30"/>
  <c r="D204" i="30"/>
  <c r="G203" i="30"/>
  <c r="B203" i="30"/>
  <c r="G202" i="30"/>
  <c r="D202" i="30"/>
  <c r="G201" i="30"/>
  <c r="D201" i="30"/>
  <c r="G200" i="30"/>
  <c r="B200" i="30"/>
  <c r="G199" i="30"/>
  <c r="D199" i="30"/>
  <c r="G198" i="30"/>
  <c r="D198" i="30"/>
  <c r="G197" i="30"/>
  <c r="B197" i="30"/>
  <c r="G196" i="30"/>
  <c r="G195" i="30"/>
  <c r="G194" i="30"/>
  <c r="G193" i="30"/>
  <c r="G192" i="30"/>
  <c r="G191" i="30"/>
  <c r="G190" i="30"/>
  <c r="G189" i="30"/>
  <c r="G188" i="30"/>
  <c r="G187" i="30"/>
  <c r="G186" i="30"/>
  <c r="G185" i="30"/>
  <c r="G184" i="30"/>
  <c r="G183" i="30"/>
  <c r="G182" i="30"/>
  <c r="G181" i="30"/>
  <c r="G180" i="30"/>
  <c r="G179" i="30"/>
  <c r="G178" i="30"/>
  <c r="G177" i="30"/>
  <c r="G176" i="30"/>
  <c r="G175" i="30"/>
  <c r="G174" i="30"/>
  <c r="G173" i="30"/>
  <c r="G172" i="30"/>
  <c r="G171" i="30"/>
  <c r="G170" i="30"/>
  <c r="G169" i="30"/>
  <c r="G168" i="30"/>
  <c r="G167" i="30"/>
  <c r="G166" i="30"/>
  <c r="G165" i="30"/>
  <c r="G164" i="30"/>
  <c r="G163" i="30"/>
  <c r="G162" i="30"/>
  <c r="G161" i="30"/>
  <c r="G160" i="30"/>
  <c r="G159" i="30"/>
  <c r="G158" i="30"/>
  <c r="G157" i="30"/>
  <c r="G156" i="30"/>
  <c r="G155" i="30"/>
  <c r="G154" i="30"/>
  <c r="G153" i="30"/>
  <c r="G152" i="30"/>
  <c r="G151" i="30"/>
  <c r="G150" i="30"/>
  <c r="G149" i="30"/>
  <c r="G148" i="30"/>
  <c r="G147" i="30"/>
  <c r="G146" i="30"/>
  <c r="G145" i="30"/>
  <c r="G144" i="30"/>
  <c r="G143" i="30"/>
  <c r="G142" i="30"/>
  <c r="G141" i="30"/>
  <c r="G140" i="30"/>
  <c r="G139" i="30"/>
  <c r="G138" i="30"/>
  <c r="G137" i="30"/>
  <c r="G136" i="30"/>
  <c r="G135" i="30"/>
  <c r="G134" i="30"/>
  <c r="G133" i="30"/>
  <c r="G132" i="30"/>
  <c r="G131" i="30"/>
  <c r="G130" i="30"/>
  <c r="G129" i="30"/>
  <c r="G128" i="30"/>
  <c r="G127" i="30"/>
  <c r="G126" i="30"/>
  <c r="G125" i="30"/>
  <c r="G124" i="30"/>
  <c r="G123" i="30"/>
  <c r="G122" i="30"/>
  <c r="G121" i="30"/>
  <c r="G120" i="30"/>
  <c r="G119" i="30"/>
  <c r="G118" i="30"/>
  <c r="G117" i="30"/>
  <c r="G116" i="30"/>
  <c r="G115" i="30"/>
  <c r="G114" i="30"/>
  <c r="G113" i="30"/>
  <c r="G112" i="30"/>
  <c r="G111" i="30"/>
  <c r="G110" i="30"/>
  <c r="G109" i="30"/>
  <c r="G108" i="30"/>
  <c r="G107" i="30"/>
  <c r="D107" i="30"/>
  <c r="G106" i="30"/>
  <c r="D106" i="30"/>
  <c r="G105" i="30"/>
  <c r="D105" i="30"/>
  <c r="G104" i="30"/>
  <c r="D104" i="30"/>
  <c r="G103" i="30"/>
  <c r="D103" i="30"/>
  <c r="G102" i="30"/>
  <c r="D102" i="30"/>
  <c r="G101" i="30"/>
  <c r="D101" i="30"/>
  <c r="G100" i="30"/>
  <c r="D100" i="30"/>
  <c r="G99" i="30"/>
  <c r="D99" i="30"/>
  <c r="G98" i="30"/>
  <c r="D98" i="30"/>
  <c r="G97" i="30"/>
  <c r="D97" i="30"/>
  <c r="G96" i="30"/>
  <c r="D96" i="30"/>
  <c r="G95" i="30"/>
  <c r="D95" i="30"/>
  <c r="G94" i="30"/>
  <c r="D94" i="30"/>
  <c r="G93" i="30"/>
  <c r="D93" i="30"/>
  <c r="G92" i="30"/>
  <c r="D92" i="30"/>
  <c r="G91" i="30"/>
  <c r="D91" i="30"/>
  <c r="G90" i="30"/>
  <c r="D90" i="30"/>
  <c r="G89" i="30"/>
  <c r="D89" i="30"/>
  <c r="G88" i="30"/>
  <c r="D88" i="30"/>
  <c r="G87" i="30"/>
  <c r="D87" i="30"/>
  <c r="G86" i="30"/>
  <c r="D86" i="30"/>
  <c r="G85" i="30"/>
  <c r="D85" i="30"/>
  <c r="G84" i="30"/>
  <c r="D84" i="30"/>
  <c r="G83" i="30"/>
  <c r="D83" i="30"/>
  <c r="G82" i="30"/>
  <c r="D82" i="30"/>
  <c r="G81" i="30"/>
  <c r="D81" i="30"/>
  <c r="G80" i="30"/>
  <c r="D80" i="30"/>
  <c r="G79" i="30"/>
  <c r="D79" i="30"/>
  <c r="G78" i="30"/>
  <c r="D78" i="30"/>
  <c r="G77" i="30"/>
  <c r="D77" i="30"/>
  <c r="G76" i="30"/>
  <c r="D76" i="30"/>
  <c r="G75" i="30"/>
  <c r="D75" i="30"/>
  <c r="G74" i="30"/>
  <c r="D74" i="30"/>
  <c r="G73" i="30"/>
  <c r="D73" i="30"/>
  <c r="G72" i="30"/>
  <c r="D72" i="30"/>
  <c r="G71" i="30"/>
  <c r="D71" i="30"/>
  <c r="G70" i="30"/>
  <c r="D70" i="30"/>
  <c r="G69" i="30"/>
  <c r="D69" i="30"/>
  <c r="G68" i="30"/>
  <c r="D68" i="30"/>
  <c r="G67" i="30"/>
  <c r="D67" i="30"/>
  <c r="G66" i="30"/>
  <c r="G65" i="30"/>
  <c r="G64" i="30"/>
  <c r="B64" i="30"/>
  <c r="G63" i="30"/>
  <c r="B63" i="30"/>
  <c r="G62" i="30"/>
  <c r="B62" i="30"/>
  <c r="G61" i="30"/>
  <c r="B61" i="30"/>
  <c r="G60" i="30"/>
  <c r="B60" i="30"/>
  <c r="G59" i="30"/>
  <c r="B59" i="30"/>
  <c r="G58" i="30"/>
  <c r="B58" i="30"/>
  <c r="G57" i="30"/>
  <c r="B57" i="30"/>
  <c r="G56" i="30"/>
  <c r="B56" i="30"/>
  <c r="G55" i="30"/>
  <c r="B55" i="30"/>
  <c r="G54" i="30"/>
  <c r="B54" i="30"/>
  <c r="G53" i="30"/>
  <c r="B53" i="30"/>
  <c r="G52" i="30"/>
  <c r="B52" i="30"/>
  <c r="G51" i="30"/>
  <c r="B51" i="30"/>
  <c r="G50" i="30"/>
  <c r="B50" i="30"/>
  <c r="G49" i="30"/>
  <c r="G48" i="30"/>
  <c r="G47" i="30"/>
  <c r="G46" i="30"/>
  <c r="G45" i="30"/>
  <c r="G44" i="30"/>
  <c r="G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1" i="30"/>
  <c r="G10" i="30"/>
  <c r="G404" i="29"/>
  <c r="G403" i="29"/>
  <c r="G402" i="29"/>
  <c r="G401" i="29"/>
  <c r="G400" i="29"/>
  <c r="G399" i="29"/>
  <c r="G398" i="29"/>
  <c r="G397" i="29"/>
  <c r="G396" i="29"/>
  <c r="G395" i="29"/>
  <c r="G394" i="29"/>
  <c r="G393" i="29"/>
  <c r="G392" i="29"/>
  <c r="G391" i="29"/>
  <c r="G390" i="29"/>
  <c r="G389" i="29"/>
  <c r="G388" i="29"/>
  <c r="G387" i="29"/>
  <c r="G386" i="29"/>
  <c r="G385" i="29"/>
  <c r="G384" i="29"/>
  <c r="G383" i="29"/>
  <c r="G382" i="29"/>
  <c r="G381" i="29"/>
  <c r="G380" i="29"/>
  <c r="G379" i="29"/>
  <c r="G378" i="29"/>
  <c r="G377" i="29"/>
  <c r="G376" i="29"/>
  <c r="G375" i="29"/>
  <c r="G374" i="29"/>
  <c r="G373" i="29"/>
  <c r="G372" i="29"/>
  <c r="G371" i="29"/>
  <c r="G370" i="29"/>
  <c r="G369" i="29"/>
  <c r="G368" i="29"/>
  <c r="G367" i="29"/>
  <c r="G366" i="29"/>
  <c r="G365" i="29"/>
  <c r="G364" i="29"/>
  <c r="G363" i="29"/>
  <c r="G362" i="29"/>
  <c r="G361" i="29"/>
  <c r="G360" i="29"/>
  <c r="G359" i="29"/>
  <c r="G358" i="29"/>
  <c r="G357" i="29"/>
  <c r="G356" i="29"/>
  <c r="G355" i="29"/>
  <c r="G354" i="29"/>
  <c r="G353" i="29"/>
  <c r="G352" i="29"/>
  <c r="G351" i="29"/>
  <c r="G350" i="29"/>
  <c r="G349" i="29"/>
  <c r="G348" i="29"/>
  <c r="G347" i="29"/>
  <c r="G346" i="29"/>
  <c r="G345" i="29"/>
  <c r="G344" i="29"/>
  <c r="G343" i="29"/>
  <c r="G342" i="29"/>
  <c r="G341" i="29"/>
  <c r="G340" i="29"/>
  <c r="G339" i="29"/>
  <c r="G338" i="29"/>
  <c r="G337" i="29"/>
  <c r="G336" i="29"/>
  <c r="G335" i="29"/>
  <c r="G334" i="29"/>
  <c r="D334" i="29"/>
  <c r="G333" i="29"/>
  <c r="B333" i="29"/>
  <c r="G332" i="29"/>
  <c r="D332" i="29"/>
  <c r="G331" i="29"/>
  <c r="D331" i="29"/>
  <c r="G330" i="29"/>
  <c r="B330" i="29"/>
  <c r="G329" i="29"/>
  <c r="D329" i="29"/>
  <c r="G328" i="29"/>
  <c r="D328" i="29"/>
  <c r="G327" i="29"/>
  <c r="B327" i="29"/>
  <c r="G326" i="29"/>
  <c r="D326" i="29"/>
  <c r="G325" i="29"/>
  <c r="D325" i="29"/>
  <c r="G324" i="29"/>
  <c r="B324" i="29"/>
  <c r="G323" i="29"/>
  <c r="D323" i="29"/>
  <c r="G322" i="29"/>
  <c r="D322" i="29"/>
  <c r="G321" i="29"/>
  <c r="B321" i="29"/>
  <c r="G320" i="29"/>
  <c r="D320" i="29"/>
  <c r="G319" i="29"/>
  <c r="D319" i="29"/>
  <c r="G318" i="29"/>
  <c r="B318" i="29"/>
  <c r="G317" i="29"/>
  <c r="G316" i="29"/>
  <c r="G315" i="29"/>
  <c r="D315" i="29"/>
  <c r="G314" i="29"/>
  <c r="D314" i="29"/>
  <c r="G313" i="29"/>
  <c r="D313" i="29"/>
  <c r="G312" i="29"/>
  <c r="D312" i="29"/>
  <c r="G311" i="29"/>
  <c r="D311" i="29"/>
  <c r="G310" i="29"/>
  <c r="D310" i="29"/>
  <c r="G309" i="29"/>
  <c r="G308" i="29"/>
  <c r="G307" i="29"/>
  <c r="B307" i="29"/>
  <c r="G306" i="29"/>
  <c r="D306" i="29"/>
  <c r="G305" i="29"/>
  <c r="B305" i="29"/>
  <c r="G304" i="29"/>
  <c r="D304" i="29"/>
  <c r="G303" i="29"/>
  <c r="B303" i="29"/>
  <c r="G302" i="29"/>
  <c r="D302" i="29"/>
  <c r="G301" i="29"/>
  <c r="B301" i="29"/>
  <c r="G300" i="29"/>
  <c r="D300" i="29"/>
  <c r="G299" i="29"/>
  <c r="B299" i="29"/>
  <c r="G298" i="29"/>
  <c r="D298" i="29"/>
  <c r="G297" i="29"/>
  <c r="B297" i="29"/>
  <c r="G296" i="29"/>
  <c r="D296" i="29"/>
  <c r="G295" i="29"/>
  <c r="B295" i="29"/>
  <c r="G294" i="29"/>
  <c r="D294" i="29"/>
  <c r="G293" i="29"/>
  <c r="B293" i="29"/>
  <c r="G292" i="29"/>
  <c r="D292" i="29"/>
  <c r="G291" i="29"/>
  <c r="B291" i="29"/>
  <c r="G290" i="29"/>
  <c r="D290" i="29"/>
  <c r="G289" i="29"/>
  <c r="B289" i="29"/>
  <c r="G288" i="29"/>
  <c r="D288" i="29"/>
  <c r="G287" i="29"/>
  <c r="B287" i="29"/>
  <c r="G286" i="29"/>
  <c r="D286" i="29"/>
  <c r="G285" i="29"/>
  <c r="B285" i="29"/>
  <c r="G284" i="29"/>
  <c r="D284" i="29"/>
  <c r="G283" i="29"/>
  <c r="B283" i="29"/>
  <c r="G282" i="29"/>
  <c r="D282" i="29"/>
  <c r="G281" i="29"/>
  <c r="B281" i="29"/>
  <c r="G280" i="29"/>
  <c r="D280" i="29"/>
  <c r="G279" i="29"/>
  <c r="B279" i="29"/>
  <c r="G278" i="29"/>
  <c r="D278" i="29"/>
  <c r="G277" i="29"/>
  <c r="B277" i="29"/>
  <c r="G276" i="29"/>
  <c r="D276" i="29"/>
  <c r="G275" i="29"/>
  <c r="B275" i="29"/>
  <c r="G274" i="29"/>
  <c r="D274" i="29"/>
  <c r="G273" i="29"/>
  <c r="B273" i="29"/>
  <c r="G272" i="29"/>
  <c r="D272" i="29"/>
  <c r="G271" i="29"/>
  <c r="B271" i="29"/>
  <c r="G270" i="29"/>
  <c r="D270" i="29"/>
  <c r="G269" i="29"/>
  <c r="B269" i="29"/>
  <c r="G268" i="29"/>
  <c r="D268" i="29"/>
  <c r="G267" i="29"/>
  <c r="B267" i="29"/>
  <c r="G266" i="29"/>
  <c r="D266" i="29"/>
  <c r="G265" i="29"/>
  <c r="B265" i="29"/>
  <c r="G264" i="29"/>
  <c r="D264" i="29"/>
  <c r="G263" i="29"/>
  <c r="B263" i="29"/>
  <c r="G262" i="29"/>
  <c r="D262" i="29"/>
  <c r="G261" i="29"/>
  <c r="B261" i="29"/>
  <c r="G260" i="29"/>
  <c r="D260" i="29"/>
  <c r="G259" i="29"/>
  <c r="B259" i="29"/>
  <c r="G258" i="29"/>
  <c r="D258" i="29"/>
  <c r="G257" i="29"/>
  <c r="B257" i="29"/>
  <c r="G256" i="29"/>
  <c r="D256" i="29"/>
  <c r="G255" i="29"/>
  <c r="B255" i="29"/>
  <c r="G254" i="29"/>
  <c r="D254" i="29"/>
  <c r="G253" i="29"/>
  <c r="B253" i="29"/>
  <c r="G252" i="29"/>
  <c r="D252" i="29"/>
  <c r="G251" i="29"/>
  <c r="B251" i="29"/>
  <c r="G250" i="29"/>
  <c r="D250" i="29"/>
  <c r="G249" i="29"/>
  <c r="B249" i="29"/>
  <c r="G248" i="29"/>
  <c r="D248" i="29"/>
  <c r="G247" i="29"/>
  <c r="B247" i="29"/>
  <c r="G246" i="29"/>
  <c r="D246" i="29"/>
  <c r="G245" i="29"/>
  <c r="B245" i="29"/>
  <c r="G244" i="29"/>
  <c r="D244" i="29"/>
  <c r="G243" i="29"/>
  <c r="B243" i="29"/>
  <c r="G242" i="29"/>
  <c r="D242" i="29"/>
  <c r="G241" i="29"/>
  <c r="B241" i="29"/>
  <c r="G240" i="29"/>
  <c r="D240" i="29"/>
  <c r="G239" i="29"/>
  <c r="B239" i="29"/>
  <c r="G238" i="29"/>
  <c r="D238" i="29"/>
  <c r="G237" i="29"/>
  <c r="B237" i="29"/>
  <c r="G236" i="29"/>
  <c r="D236" i="29"/>
  <c r="G235" i="29"/>
  <c r="B235" i="29"/>
  <c r="G234" i="29"/>
  <c r="D234" i="29"/>
  <c r="G233" i="29"/>
  <c r="B233" i="29"/>
  <c r="G232" i="29"/>
  <c r="D232" i="29"/>
  <c r="G231" i="29"/>
  <c r="B231" i="29"/>
  <c r="G230" i="29"/>
  <c r="D230" i="29"/>
  <c r="G229" i="29"/>
  <c r="B229" i="29"/>
  <c r="G228" i="29"/>
  <c r="D228" i="29"/>
  <c r="G227" i="29"/>
  <c r="B227" i="29"/>
  <c r="G226" i="29"/>
  <c r="D226" i="29"/>
  <c r="G225" i="29"/>
  <c r="B225" i="29"/>
  <c r="G224" i="29"/>
  <c r="D224" i="29"/>
  <c r="G223" i="29"/>
  <c r="B223" i="29"/>
  <c r="G222" i="29"/>
  <c r="D222" i="29"/>
  <c r="G221" i="29"/>
  <c r="B221" i="29"/>
  <c r="G220" i="29"/>
  <c r="D220" i="29"/>
  <c r="G219" i="29"/>
  <c r="B219" i="29"/>
  <c r="G218" i="29"/>
  <c r="D218" i="29"/>
  <c r="G217" i="29"/>
  <c r="B217" i="29"/>
  <c r="G216" i="29"/>
  <c r="D216" i="29"/>
  <c r="G215" i="29"/>
  <c r="B215" i="29"/>
  <c r="G214" i="29"/>
  <c r="D214" i="29"/>
  <c r="G213" i="29"/>
  <c r="B213" i="29"/>
  <c r="G212" i="29"/>
  <c r="D212" i="29"/>
  <c r="G211" i="29"/>
  <c r="B211" i="29"/>
  <c r="G210" i="29"/>
  <c r="D210" i="29"/>
  <c r="G209" i="29"/>
  <c r="D209" i="29"/>
  <c r="G208" i="29"/>
  <c r="B208" i="29"/>
  <c r="G207" i="29"/>
  <c r="D207" i="29"/>
  <c r="G206" i="29"/>
  <c r="D206" i="29"/>
  <c r="G205" i="29"/>
  <c r="B205" i="29"/>
  <c r="G204" i="29"/>
  <c r="D204" i="29"/>
  <c r="G203" i="29"/>
  <c r="D203" i="29"/>
  <c r="G202" i="29"/>
  <c r="B202" i="29"/>
  <c r="G201" i="29"/>
  <c r="D201" i="29"/>
  <c r="G200" i="29"/>
  <c r="D200" i="29"/>
  <c r="G199" i="29"/>
  <c r="B199" i="29"/>
  <c r="G198" i="29"/>
  <c r="D198" i="29"/>
  <c r="G197" i="29"/>
  <c r="D197" i="29"/>
  <c r="G196" i="29"/>
  <c r="B196" i="29"/>
  <c r="G195" i="29"/>
  <c r="G194" i="29"/>
  <c r="G193" i="29"/>
  <c r="G192" i="29"/>
  <c r="G191" i="29"/>
  <c r="G190" i="29"/>
  <c r="G189" i="29"/>
  <c r="G188" i="29"/>
  <c r="G187" i="29"/>
  <c r="G186" i="29"/>
  <c r="G185" i="29"/>
  <c r="G184" i="29"/>
  <c r="G183" i="29"/>
  <c r="G182" i="29"/>
  <c r="G181" i="29"/>
  <c r="G180" i="29"/>
  <c r="G179" i="29"/>
  <c r="G178" i="29"/>
  <c r="G177" i="29"/>
  <c r="G176" i="29"/>
  <c r="G175" i="29"/>
  <c r="G174" i="29"/>
  <c r="G173" i="29"/>
  <c r="G172" i="29"/>
  <c r="G171" i="29"/>
  <c r="G170" i="29"/>
  <c r="G169" i="29"/>
  <c r="G168" i="29"/>
  <c r="G167" i="29"/>
  <c r="G166" i="29"/>
  <c r="G165" i="29"/>
  <c r="G164" i="29"/>
  <c r="G163" i="29"/>
  <c r="G162" i="29"/>
  <c r="G161" i="29"/>
  <c r="G160" i="29"/>
  <c r="G159" i="29"/>
  <c r="G158" i="29"/>
  <c r="G157" i="29"/>
  <c r="G156" i="29"/>
  <c r="G155" i="29"/>
  <c r="G154" i="29"/>
  <c r="G153" i="29"/>
  <c r="G152" i="29"/>
  <c r="G151" i="29"/>
  <c r="G150" i="29"/>
  <c r="G149" i="29"/>
  <c r="G148" i="29"/>
  <c r="G147" i="29"/>
  <c r="G146" i="29"/>
  <c r="G145" i="29"/>
  <c r="G144" i="29"/>
  <c r="G143" i="29"/>
  <c r="G142" i="29"/>
  <c r="G141" i="29"/>
  <c r="G140" i="29"/>
  <c r="G139" i="29"/>
  <c r="G138" i="29"/>
  <c r="G137" i="29"/>
  <c r="G136" i="29"/>
  <c r="G135" i="29"/>
  <c r="G134" i="29"/>
  <c r="G133" i="29"/>
  <c r="G132" i="29"/>
  <c r="G131" i="29"/>
  <c r="G130" i="29"/>
  <c r="G129" i="29"/>
  <c r="G128" i="29"/>
  <c r="G127" i="29"/>
  <c r="G126" i="29"/>
  <c r="G125" i="29"/>
  <c r="G124" i="29"/>
  <c r="G123" i="29"/>
  <c r="G122" i="29"/>
  <c r="G121" i="29"/>
  <c r="G120" i="29"/>
  <c r="G119" i="29"/>
  <c r="G118" i="29"/>
  <c r="G117" i="29"/>
  <c r="G116" i="29"/>
  <c r="G115" i="29"/>
  <c r="G114" i="29"/>
  <c r="G113" i="29"/>
  <c r="G112" i="29"/>
  <c r="G111" i="29"/>
  <c r="G110" i="29"/>
  <c r="G109" i="29"/>
  <c r="G108" i="29"/>
  <c r="G107" i="29"/>
  <c r="G106" i="29"/>
  <c r="D106" i="29"/>
  <c r="G105" i="29"/>
  <c r="D105" i="29"/>
  <c r="G104" i="29"/>
  <c r="D104" i="29"/>
  <c r="G103" i="29"/>
  <c r="D103" i="29"/>
  <c r="G102" i="29"/>
  <c r="D102" i="29"/>
  <c r="G101" i="29"/>
  <c r="D101" i="29"/>
  <c r="G100" i="29"/>
  <c r="D100" i="29"/>
  <c r="G99" i="29"/>
  <c r="D99" i="29"/>
  <c r="G98" i="29"/>
  <c r="D98" i="29"/>
  <c r="G97" i="29"/>
  <c r="D97" i="29"/>
  <c r="G96" i="29"/>
  <c r="D96" i="29"/>
  <c r="G95" i="29"/>
  <c r="D95" i="29"/>
  <c r="G94" i="29"/>
  <c r="D94" i="29"/>
  <c r="G93" i="29"/>
  <c r="D93" i="29"/>
  <c r="G92" i="29"/>
  <c r="D92" i="29"/>
  <c r="G91" i="29"/>
  <c r="D91" i="29"/>
  <c r="G90" i="29"/>
  <c r="D90" i="29"/>
  <c r="G89" i="29"/>
  <c r="D89" i="29"/>
  <c r="G88" i="29"/>
  <c r="D88" i="29"/>
  <c r="G87" i="29"/>
  <c r="D87" i="29"/>
  <c r="G86" i="29"/>
  <c r="D86" i="29"/>
  <c r="G85" i="29"/>
  <c r="D85" i="29"/>
  <c r="G84" i="29"/>
  <c r="D84" i="29"/>
  <c r="G83" i="29"/>
  <c r="D83" i="29"/>
  <c r="G82" i="29"/>
  <c r="D82" i="29"/>
  <c r="G81" i="29"/>
  <c r="D81" i="29"/>
  <c r="G80" i="29"/>
  <c r="D80" i="29"/>
  <c r="G79" i="29"/>
  <c r="D79" i="29"/>
  <c r="G78" i="29"/>
  <c r="D78" i="29"/>
  <c r="G77" i="29"/>
  <c r="D77" i="29"/>
  <c r="G76" i="29"/>
  <c r="D76" i="29"/>
  <c r="G75" i="29"/>
  <c r="D75" i="29"/>
  <c r="G74" i="29"/>
  <c r="D74" i="29"/>
  <c r="G73" i="29"/>
  <c r="D73" i="29"/>
  <c r="G72" i="29"/>
  <c r="D72" i="29"/>
  <c r="G71" i="29"/>
  <c r="D71" i="29"/>
  <c r="G70" i="29"/>
  <c r="D70" i="29"/>
  <c r="G69" i="29"/>
  <c r="D69" i="29"/>
  <c r="G68" i="29"/>
  <c r="D68" i="29"/>
  <c r="G67" i="29"/>
  <c r="D67" i="29"/>
  <c r="G66" i="29"/>
  <c r="D66" i="29"/>
  <c r="G65" i="29"/>
  <c r="G64" i="29"/>
  <c r="G63" i="29"/>
  <c r="B63" i="29"/>
  <c r="G62" i="29"/>
  <c r="B62" i="29"/>
  <c r="G61" i="29"/>
  <c r="B61" i="29"/>
  <c r="G60" i="29"/>
  <c r="B60" i="29"/>
  <c r="G59" i="29"/>
  <c r="B59" i="29"/>
  <c r="G58" i="29"/>
  <c r="B58" i="29"/>
  <c r="G57" i="29"/>
  <c r="B57" i="29"/>
  <c r="G56" i="29"/>
  <c r="B56" i="29"/>
  <c r="G55" i="29"/>
  <c r="B55" i="29"/>
  <c r="G54" i="29"/>
  <c r="B54" i="29"/>
  <c r="G53" i="29"/>
  <c r="B53" i="29"/>
  <c r="G52" i="29"/>
  <c r="B52" i="29"/>
  <c r="G51" i="29"/>
  <c r="B51" i="29"/>
  <c r="G50" i="29"/>
  <c r="B50" i="29"/>
  <c r="G49" i="29"/>
  <c r="B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406" i="28"/>
  <c r="G405" i="28"/>
  <c r="G404" i="28"/>
  <c r="G403" i="28"/>
  <c r="G402" i="28"/>
  <c r="G401" i="28"/>
  <c r="G400" i="28"/>
  <c r="G399" i="28"/>
  <c r="G398" i="28"/>
  <c r="G397" i="28"/>
  <c r="G396" i="28"/>
  <c r="G395" i="28"/>
  <c r="G394" i="28"/>
  <c r="G393" i="28"/>
  <c r="G392" i="28"/>
  <c r="G391" i="28"/>
  <c r="G390" i="28"/>
  <c r="G389" i="28"/>
  <c r="G388" i="28"/>
  <c r="G387" i="28"/>
  <c r="G386" i="28"/>
  <c r="G385" i="28"/>
  <c r="G384" i="28"/>
  <c r="G383" i="28"/>
  <c r="G382" i="28"/>
  <c r="G381" i="28"/>
  <c r="G380" i="28"/>
  <c r="G379" i="28"/>
  <c r="G378" i="28"/>
  <c r="G377" i="28"/>
  <c r="G376" i="28"/>
  <c r="G375" i="28"/>
  <c r="G374" i="28"/>
  <c r="G373" i="28"/>
  <c r="G372" i="28"/>
  <c r="G371" i="28"/>
  <c r="G370" i="28"/>
  <c r="G369" i="28"/>
  <c r="G368" i="28"/>
  <c r="G367" i="28"/>
  <c r="G366" i="28"/>
  <c r="G365" i="28"/>
  <c r="G364" i="28"/>
  <c r="G363" i="28"/>
  <c r="G362" i="28"/>
  <c r="G361" i="28"/>
  <c r="G360" i="28"/>
  <c r="G359" i="28"/>
  <c r="G358" i="28"/>
  <c r="G357" i="28"/>
  <c r="G356" i="28"/>
  <c r="G355" i="28"/>
  <c r="G354" i="28"/>
  <c r="G353" i="28"/>
  <c r="G352" i="28"/>
  <c r="G351" i="28"/>
  <c r="G350" i="28"/>
  <c r="G349" i="28"/>
  <c r="G348" i="28"/>
  <c r="G347" i="28"/>
  <c r="G346" i="28"/>
  <c r="G345" i="28"/>
  <c r="G344" i="28"/>
  <c r="G343" i="28"/>
  <c r="G342" i="28"/>
  <c r="G341" i="28"/>
  <c r="G340" i="28"/>
  <c r="G339" i="28"/>
  <c r="G338" i="28"/>
  <c r="G337" i="28"/>
  <c r="G336" i="28"/>
  <c r="D336" i="28"/>
  <c r="G335" i="28"/>
  <c r="B335" i="28"/>
  <c r="G334" i="28"/>
  <c r="D334" i="28"/>
  <c r="G333" i="28"/>
  <c r="D333" i="28"/>
  <c r="G332" i="28"/>
  <c r="B332" i="28"/>
  <c r="G331" i="28"/>
  <c r="D331" i="28"/>
  <c r="G330" i="28"/>
  <c r="D330" i="28"/>
  <c r="G329" i="28"/>
  <c r="B329" i="28"/>
  <c r="G328" i="28"/>
  <c r="D328" i="28"/>
  <c r="G327" i="28"/>
  <c r="D327" i="28"/>
  <c r="G326" i="28"/>
  <c r="B326" i="28"/>
  <c r="G325" i="28"/>
  <c r="D325" i="28"/>
  <c r="G324" i="28"/>
  <c r="D324" i="28"/>
  <c r="G323" i="28"/>
  <c r="B323" i="28"/>
  <c r="G322" i="28"/>
  <c r="D322" i="28"/>
  <c r="G321" i="28"/>
  <c r="D321" i="28"/>
  <c r="G320" i="28"/>
  <c r="B320" i="28"/>
  <c r="G319" i="28"/>
  <c r="G318" i="28"/>
  <c r="G317" i="28"/>
  <c r="D317" i="28"/>
  <c r="G316" i="28"/>
  <c r="D316" i="28"/>
  <c r="G315" i="28"/>
  <c r="D315" i="28"/>
  <c r="G314" i="28"/>
  <c r="D314" i="28"/>
  <c r="G313" i="28"/>
  <c r="D313" i="28"/>
  <c r="G312" i="28"/>
  <c r="D312" i="28"/>
  <c r="G311" i="28"/>
  <c r="G310" i="28"/>
  <c r="G309" i="28"/>
  <c r="B309" i="28"/>
  <c r="G308" i="28"/>
  <c r="D308" i="28"/>
  <c r="G307" i="28"/>
  <c r="B307" i="28"/>
  <c r="G306" i="28"/>
  <c r="D306" i="28"/>
  <c r="G305" i="28"/>
  <c r="B305" i="28"/>
  <c r="G304" i="28"/>
  <c r="D304" i="28"/>
  <c r="G303" i="28"/>
  <c r="B303" i="28"/>
  <c r="G302" i="28"/>
  <c r="D302" i="28"/>
  <c r="G301" i="28"/>
  <c r="B301" i="28"/>
  <c r="G300" i="28"/>
  <c r="D300" i="28"/>
  <c r="G299" i="28"/>
  <c r="B299" i="28"/>
  <c r="G298" i="28"/>
  <c r="D298" i="28"/>
  <c r="G297" i="28"/>
  <c r="B297" i="28"/>
  <c r="G296" i="28"/>
  <c r="D296" i="28"/>
  <c r="G295" i="28"/>
  <c r="B295" i="28"/>
  <c r="G294" i="28"/>
  <c r="D294" i="28"/>
  <c r="G293" i="28"/>
  <c r="B293" i="28"/>
  <c r="G292" i="28"/>
  <c r="D292" i="28"/>
  <c r="G291" i="28"/>
  <c r="B291" i="28"/>
  <c r="G290" i="28"/>
  <c r="D290" i="28"/>
  <c r="G289" i="28"/>
  <c r="B289" i="28"/>
  <c r="G288" i="28"/>
  <c r="D288" i="28"/>
  <c r="G287" i="28"/>
  <c r="B287" i="28"/>
  <c r="G286" i="28"/>
  <c r="D286" i="28"/>
  <c r="G285" i="28"/>
  <c r="B285" i="28"/>
  <c r="G284" i="28"/>
  <c r="D284" i="28"/>
  <c r="G283" i="28"/>
  <c r="B283" i="28"/>
  <c r="G282" i="28"/>
  <c r="D282" i="28"/>
  <c r="G281" i="28"/>
  <c r="B281" i="28"/>
  <c r="G280" i="28"/>
  <c r="D280" i="28"/>
  <c r="G279" i="28"/>
  <c r="B279" i="28"/>
  <c r="G278" i="28"/>
  <c r="D278" i="28"/>
  <c r="G277" i="28"/>
  <c r="B277" i="28"/>
  <c r="G276" i="28"/>
  <c r="D276" i="28"/>
  <c r="G275" i="28"/>
  <c r="B275" i="28"/>
  <c r="G274" i="28"/>
  <c r="D274" i="28"/>
  <c r="G273" i="28"/>
  <c r="B273" i="28"/>
  <c r="G272" i="28"/>
  <c r="D272" i="28"/>
  <c r="G271" i="28"/>
  <c r="B271" i="28"/>
  <c r="G270" i="28"/>
  <c r="D270" i="28"/>
  <c r="G269" i="28"/>
  <c r="B269" i="28"/>
  <c r="G268" i="28"/>
  <c r="D268" i="28"/>
  <c r="G267" i="28"/>
  <c r="B267" i="28"/>
  <c r="G266" i="28"/>
  <c r="D266" i="28"/>
  <c r="G265" i="28"/>
  <c r="B265" i="28"/>
  <c r="G264" i="28"/>
  <c r="D264" i="28"/>
  <c r="G263" i="28"/>
  <c r="B263" i="28"/>
  <c r="G262" i="28"/>
  <c r="D262" i="28"/>
  <c r="G261" i="28"/>
  <c r="B261" i="28"/>
  <c r="G260" i="28"/>
  <c r="D260" i="28"/>
  <c r="G259" i="28"/>
  <c r="B259" i="28"/>
  <c r="G258" i="28"/>
  <c r="D258" i="28"/>
  <c r="G257" i="28"/>
  <c r="B257" i="28"/>
  <c r="G256" i="28"/>
  <c r="D256" i="28"/>
  <c r="G255" i="28"/>
  <c r="B255" i="28"/>
  <c r="G254" i="28"/>
  <c r="D254" i="28"/>
  <c r="G253" i="28"/>
  <c r="B253" i="28"/>
  <c r="G252" i="28"/>
  <c r="D252" i="28"/>
  <c r="G251" i="28"/>
  <c r="B251" i="28"/>
  <c r="G250" i="28"/>
  <c r="D250" i="28"/>
  <c r="G249" i="28"/>
  <c r="B249" i="28"/>
  <c r="G248" i="28"/>
  <c r="D248" i="28"/>
  <c r="G247" i="28"/>
  <c r="B247" i="28"/>
  <c r="G246" i="28"/>
  <c r="D246" i="28"/>
  <c r="G245" i="28"/>
  <c r="B245" i="28"/>
  <c r="G244" i="28"/>
  <c r="D244" i="28"/>
  <c r="G243" i="28"/>
  <c r="B243" i="28"/>
  <c r="G242" i="28"/>
  <c r="D242" i="28"/>
  <c r="G241" i="28"/>
  <c r="B241" i="28"/>
  <c r="G240" i="28"/>
  <c r="D240" i="28"/>
  <c r="G239" i="28"/>
  <c r="B239" i="28"/>
  <c r="G238" i="28"/>
  <c r="D238" i="28"/>
  <c r="G237" i="28"/>
  <c r="B237" i="28"/>
  <c r="G236" i="28"/>
  <c r="D236" i="28"/>
  <c r="G235" i="28"/>
  <c r="B235" i="28"/>
  <c r="G234" i="28"/>
  <c r="D234" i="28"/>
  <c r="G233" i="28"/>
  <c r="B233" i="28"/>
  <c r="G232" i="28"/>
  <c r="D232" i="28"/>
  <c r="G231" i="28"/>
  <c r="B231" i="28"/>
  <c r="G230" i="28"/>
  <c r="D230" i="28"/>
  <c r="G229" i="28"/>
  <c r="B229" i="28"/>
  <c r="G228" i="28"/>
  <c r="D228" i="28"/>
  <c r="G227" i="28"/>
  <c r="B227" i="28"/>
  <c r="G226" i="28"/>
  <c r="D226" i="28"/>
  <c r="G225" i="28"/>
  <c r="B225" i="28"/>
  <c r="G224" i="28"/>
  <c r="D224" i="28"/>
  <c r="G223" i="28"/>
  <c r="B223" i="28"/>
  <c r="G222" i="28"/>
  <c r="D222" i="28"/>
  <c r="G221" i="28"/>
  <c r="B221" i="28"/>
  <c r="G220" i="28"/>
  <c r="D220" i="28"/>
  <c r="G219" i="28"/>
  <c r="B219" i="28"/>
  <c r="G218" i="28"/>
  <c r="D218" i="28"/>
  <c r="G217" i="28"/>
  <c r="B217" i="28"/>
  <c r="G216" i="28"/>
  <c r="D216" i="28"/>
  <c r="G215" i="28"/>
  <c r="B215" i="28"/>
  <c r="G214" i="28"/>
  <c r="D214" i="28"/>
  <c r="G213" i="28"/>
  <c r="B213" i="28"/>
  <c r="G212" i="28"/>
  <c r="D212" i="28"/>
  <c r="G211" i="28"/>
  <c r="D211" i="28"/>
  <c r="G210" i="28"/>
  <c r="B210" i="28"/>
  <c r="G209" i="28"/>
  <c r="D209" i="28"/>
  <c r="G208" i="28"/>
  <c r="D208" i="28"/>
  <c r="G207" i="28"/>
  <c r="B207" i="28"/>
  <c r="G206" i="28"/>
  <c r="D206" i="28"/>
  <c r="G205" i="28"/>
  <c r="D205" i="28"/>
  <c r="G204" i="28"/>
  <c r="B204" i="28"/>
  <c r="G203" i="28"/>
  <c r="D203" i="28"/>
  <c r="G202" i="28"/>
  <c r="D202" i="28"/>
  <c r="G201" i="28"/>
  <c r="B201" i="28"/>
  <c r="G200" i="28"/>
  <c r="D200" i="28"/>
  <c r="G199" i="28"/>
  <c r="D199" i="28"/>
  <c r="G198" i="28"/>
  <c r="B198" i="28"/>
  <c r="G197" i="28"/>
  <c r="G196" i="28"/>
  <c r="G195" i="28"/>
  <c r="G194" i="28"/>
  <c r="G193" i="28"/>
  <c r="G192" i="28"/>
  <c r="G191" i="28"/>
  <c r="G190" i="28"/>
  <c r="G189" i="28"/>
  <c r="G188" i="28"/>
  <c r="G187" i="28"/>
  <c r="G186" i="28"/>
  <c r="G185" i="28"/>
  <c r="G184" i="28"/>
  <c r="G183" i="28"/>
  <c r="G182" i="28"/>
  <c r="G181" i="28"/>
  <c r="G180" i="28"/>
  <c r="G179" i="28"/>
  <c r="G178" i="28"/>
  <c r="G177" i="28"/>
  <c r="G176" i="28"/>
  <c r="G175" i="28"/>
  <c r="G174" i="28"/>
  <c r="G173" i="28"/>
  <c r="G172" i="28"/>
  <c r="G171" i="28"/>
  <c r="G170" i="28"/>
  <c r="G169" i="28"/>
  <c r="G168" i="28"/>
  <c r="G167" i="28"/>
  <c r="G166" i="28"/>
  <c r="G165" i="28"/>
  <c r="G164" i="28"/>
  <c r="G163" i="28"/>
  <c r="G162" i="28"/>
  <c r="G161" i="28"/>
  <c r="G160" i="28"/>
  <c r="G159" i="28"/>
  <c r="G158" i="28"/>
  <c r="G157" i="28"/>
  <c r="G156" i="28"/>
  <c r="G155" i="28"/>
  <c r="G154" i="28"/>
  <c r="G153" i="28"/>
  <c r="G152" i="28"/>
  <c r="G151" i="28"/>
  <c r="G150" i="28"/>
  <c r="G149" i="28"/>
  <c r="G148" i="28"/>
  <c r="G147" i="28"/>
  <c r="G146" i="28"/>
  <c r="G145" i="28"/>
  <c r="G144" i="28"/>
  <c r="G143" i="28"/>
  <c r="G142" i="28"/>
  <c r="G141" i="28"/>
  <c r="G140" i="28"/>
  <c r="G139" i="28"/>
  <c r="G138" i="28"/>
  <c r="G137" i="28"/>
  <c r="G136" i="28"/>
  <c r="G135" i="28"/>
  <c r="G134" i="28"/>
  <c r="G133" i="28"/>
  <c r="G132" i="28"/>
  <c r="G131" i="28"/>
  <c r="G130" i="28"/>
  <c r="G129" i="28"/>
  <c r="G128" i="28"/>
  <c r="G127" i="28"/>
  <c r="G126" i="28"/>
  <c r="G125" i="28"/>
  <c r="G124" i="28"/>
  <c r="G123" i="28"/>
  <c r="G122" i="28"/>
  <c r="G121" i="28"/>
  <c r="G120" i="28"/>
  <c r="G119" i="28"/>
  <c r="G118" i="28"/>
  <c r="G117" i="28"/>
  <c r="G116" i="28"/>
  <c r="G115" i="28"/>
  <c r="G114" i="28"/>
  <c r="G113" i="28"/>
  <c r="G112" i="28"/>
  <c r="G111" i="28"/>
  <c r="G110" i="28"/>
  <c r="G109" i="28"/>
  <c r="G108" i="28"/>
  <c r="D108" i="28"/>
  <c r="G107" i="28"/>
  <c r="D107" i="28"/>
  <c r="G106" i="28"/>
  <c r="D106" i="28"/>
  <c r="G105" i="28"/>
  <c r="D105" i="28"/>
  <c r="G104" i="28"/>
  <c r="D104" i="28"/>
  <c r="G103" i="28"/>
  <c r="D103" i="28"/>
  <c r="G102" i="28"/>
  <c r="D102" i="28"/>
  <c r="G101" i="28"/>
  <c r="D101" i="28"/>
  <c r="G100" i="28"/>
  <c r="D100" i="28"/>
  <c r="G99" i="28"/>
  <c r="D99" i="28"/>
  <c r="G98" i="28"/>
  <c r="D98" i="28"/>
  <c r="G97" i="28"/>
  <c r="D97" i="28"/>
  <c r="G96" i="28"/>
  <c r="D96" i="28"/>
  <c r="G95" i="28"/>
  <c r="D95" i="28"/>
  <c r="G94" i="28"/>
  <c r="D94" i="28"/>
  <c r="G93" i="28"/>
  <c r="D93" i="28"/>
  <c r="G92" i="28"/>
  <c r="D92" i="28"/>
  <c r="G91" i="28"/>
  <c r="D91" i="28"/>
  <c r="G90" i="28"/>
  <c r="D90" i="28"/>
  <c r="G89" i="28"/>
  <c r="D89" i="28"/>
  <c r="G88" i="28"/>
  <c r="D88" i="28"/>
  <c r="G87" i="28"/>
  <c r="D87" i="28"/>
  <c r="G86" i="28"/>
  <c r="D86" i="28"/>
  <c r="G85" i="28"/>
  <c r="D85" i="28"/>
  <c r="G84" i="28"/>
  <c r="D84" i="28"/>
  <c r="G83" i="28"/>
  <c r="D83" i="28"/>
  <c r="G82" i="28"/>
  <c r="D82" i="28"/>
  <c r="G81" i="28"/>
  <c r="D81" i="28"/>
  <c r="G80" i="28"/>
  <c r="D80" i="28"/>
  <c r="G79" i="28"/>
  <c r="D79" i="28"/>
  <c r="G78" i="28"/>
  <c r="D78" i="28"/>
  <c r="G77" i="28"/>
  <c r="D77" i="28"/>
  <c r="G76" i="28"/>
  <c r="D76" i="28"/>
  <c r="G75" i="28"/>
  <c r="D75" i="28"/>
  <c r="G74" i="28"/>
  <c r="D74" i="28"/>
  <c r="G73" i="28"/>
  <c r="D73" i="28"/>
  <c r="G72" i="28"/>
  <c r="D72" i="28"/>
  <c r="G71" i="28"/>
  <c r="D71" i="28"/>
  <c r="G70" i="28"/>
  <c r="D70" i="28"/>
  <c r="G69" i="28"/>
  <c r="D69" i="28"/>
  <c r="G68" i="28"/>
  <c r="D68" i="28"/>
  <c r="G67" i="28"/>
  <c r="G66" i="28"/>
  <c r="G65" i="28"/>
  <c r="B65" i="28"/>
  <c r="G64" i="28"/>
  <c r="B64" i="28"/>
  <c r="G63" i="28"/>
  <c r="B63" i="28"/>
  <c r="G62" i="28"/>
  <c r="B62" i="28"/>
  <c r="G61" i="28"/>
  <c r="B61" i="28"/>
  <c r="G60" i="28"/>
  <c r="B60" i="28"/>
  <c r="G59" i="28"/>
  <c r="B59" i="28"/>
  <c r="G58" i="28"/>
  <c r="B58" i="28"/>
  <c r="G57" i="28"/>
  <c r="B57" i="28"/>
  <c r="G56" i="28"/>
  <c r="B56" i="28"/>
  <c r="G55" i="28"/>
  <c r="B55" i="28"/>
  <c r="G54" i="28"/>
  <c r="B54" i="28"/>
  <c r="G53" i="28"/>
  <c r="B53" i="28"/>
  <c r="G52" i="28"/>
  <c r="B52" i="28"/>
  <c r="G51" i="28"/>
  <c r="B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410" i="27"/>
  <c r="G409" i="27"/>
  <c r="G408" i="27"/>
  <c r="G407" i="27"/>
  <c r="G406" i="27"/>
  <c r="G405" i="27"/>
  <c r="G404" i="27"/>
  <c r="G403" i="27"/>
  <c r="G402" i="27"/>
  <c r="G401" i="27"/>
  <c r="G400" i="27"/>
  <c r="G399" i="27"/>
  <c r="G398" i="27"/>
  <c r="G397" i="27"/>
  <c r="G396" i="27"/>
  <c r="G395" i="27"/>
  <c r="G394" i="27"/>
  <c r="G393" i="27"/>
  <c r="G392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G379" i="27"/>
  <c r="G378" i="27"/>
  <c r="G377" i="27"/>
  <c r="G376" i="27"/>
  <c r="G375" i="27"/>
  <c r="G374" i="27"/>
  <c r="G373" i="27"/>
  <c r="G372" i="27"/>
  <c r="G371" i="27"/>
  <c r="G370" i="27"/>
  <c r="G369" i="27"/>
  <c r="G368" i="27"/>
  <c r="G367" i="27"/>
  <c r="G366" i="27"/>
  <c r="G365" i="27"/>
  <c r="G364" i="27"/>
  <c r="G363" i="27"/>
  <c r="G362" i="27"/>
  <c r="G361" i="27"/>
  <c r="G360" i="27"/>
  <c r="G359" i="27"/>
  <c r="G358" i="27"/>
  <c r="G357" i="27"/>
  <c r="G356" i="27"/>
  <c r="G355" i="27"/>
  <c r="G354" i="27"/>
  <c r="G353" i="27"/>
  <c r="G352" i="27"/>
  <c r="G351" i="27"/>
  <c r="G350" i="27"/>
  <c r="G349" i="27"/>
  <c r="G348" i="27"/>
  <c r="G347" i="27"/>
  <c r="G346" i="27"/>
  <c r="G345" i="27"/>
  <c r="G344" i="27"/>
  <c r="G343" i="27"/>
  <c r="G342" i="27"/>
  <c r="G341" i="27"/>
  <c r="G340" i="27"/>
  <c r="D340" i="27"/>
  <c r="G339" i="27"/>
  <c r="B339" i="27"/>
  <c r="G338" i="27"/>
  <c r="D338" i="27"/>
  <c r="G337" i="27"/>
  <c r="D337" i="27"/>
  <c r="G336" i="27"/>
  <c r="B336" i="27"/>
  <c r="G335" i="27"/>
  <c r="D335" i="27"/>
  <c r="G334" i="27"/>
  <c r="D334" i="27"/>
  <c r="G333" i="27"/>
  <c r="B333" i="27"/>
  <c r="G332" i="27"/>
  <c r="D332" i="27"/>
  <c r="G331" i="27"/>
  <c r="D331" i="27"/>
  <c r="G330" i="27"/>
  <c r="B330" i="27"/>
  <c r="G329" i="27"/>
  <c r="D329" i="27"/>
  <c r="G328" i="27"/>
  <c r="D328" i="27"/>
  <c r="G327" i="27"/>
  <c r="B327" i="27"/>
  <c r="G326" i="27"/>
  <c r="D326" i="27"/>
  <c r="G325" i="27"/>
  <c r="D325" i="27"/>
  <c r="G324" i="27"/>
  <c r="B324" i="27"/>
  <c r="G323" i="27"/>
  <c r="G322" i="27"/>
  <c r="G321" i="27"/>
  <c r="D321" i="27"/>
  <c r="G320" i="27"/>
  <c r="D320" i="27"/>
  <c r="G319" i="27"/>
  <c r="D319" i="27"/>
  <c r="G318" i="27"/>
  <c r="D318" i="27"/>
  <c r="G317" i="27"/>
  <c r="D317" i="27"/>
  <c r="G316" i="27"/>
  <c r="D316" i="27"/>
  <c r="G315" i="27"/>
  <c r="G314" i="27"/>
  <c r="G313" i="27"/>
  <c r="B313" i="27"/>
  <c r="G312" i="27"/>
  <c r="D312" i="27"/>
  <c r="G311" i="27"/>
  <c r="B311" i="27"/>
  <c r="G310" i="27"/>
  <c r="D310" i="27"/>
  <c r="G309" i="27"/>
  <c r="B309" i="27"/>
  <c r="G308" i="27"/>
  <c r="D308" i="27"/>
  <c r="G307" i="27"/>
  <c r="B307" i="27"/>
  <c r="G306" i="27"/>
  <c r="D306" i="27"/>
  <c r="G305" i="27"/>
  <c r="B305" i="27"/>
  <c r="G304" i="27"/>
  <c r="D304" i="27"/>
  <c r="G303" i="27"/>
  <c r="B303" i="27"/>
  <c r="G302" i="27"/>
  <c r="D302" i="27"/>
  <c r="G301" i="27"/>
  <c r="B301" i="27"/>
  <c r="G300" i="27"/>
  <c r="D300" i="27"/>
  <c r="G299" i="27"/>
  <c r="B299" i="27"/>
  <c r="G298" i="27"/>
  <c r="D298" i="27"/>
  <c r="G297" i="27"/>
  <c r="B297" i="27"/>
  <c r="G296" i="27"/>
  <c r="D296" i="27"/>
  <c r="G295" i="27"/>
  <c r="B295" i="27"/>
  <c r="G294" i="27"/>
  <c r="D294" i="27"/>
  <c r="G293" i="27"/>
  <c r="B293" i="27"/>
  <c r="G292" i="27"/>
  <c r="D292" i="27"/>
  <c r="G291" i="27"/>
  <c r="B291" i="27"/>
  <c r="G290" i="27"/>
  <c r="D290" i="27"/>
  <c r="G289" i="27"/>
  <c r="B289" i="27"/>
  <c r="G288" i="27"/>
  <c r="D288" i="27"/>
  <c r="G287" i="27"/>
  <c r="B287" i="27"/>
  <c r="G286" i="27"/>
  <c r="D286" i="27"/>
  <c r="G285" i="27"/>
  <c r="B285" i="27"/>
  <c r="G284" i="27"/>
  <c r="D284" i="27"/>
  <c r="G283" i="27"/>
  <c r="B283" i="27"/>
  <c r="G282" i="27"/>
  <c r="D282" i="27"/>
  <c r="G281" i="27"/>
  <c r="B281" i="27"/>
  <c r="G280" i="27"/>
  <c r="D280" i="27"/>
  <c r="G279" i="27"/>
  <c r="B279" i="27"/>
  <c r="G278" i="27"/>
  <c r="D278" i="27"/>
  <c r="G277" i="27"/>
  <c r="B277" i="27"/>
  <c r="G276" i="27"/>
  <c r="D276" i="27"/>
  <c r="G275" i="27"/>
  <c r="B275" i="27"/>
  <c r="G274" i="27"/>
  <c r="D274" i="27"/>
  <c r="G273" i="27"/>
  <c r="B273" i="27"/>
  <c r="G272" i="27"/>
  <c r="D272" i="27"/>
  <c r="G271" i="27"/>
  <c r="B271" i="27"/>
  <c r="G270" i="27"/>
  <c r="D270" i="27"/>
  <c r="G269" i="27"/>
  <c r="B269" i="27"/>
  <c r="G268" i="27"/>
  <c r="D268" i="27"/>
  <c r="G267" i="27"/>
  <c r="B267" i="27"/>
  <c r="G266" i="27"/>
  <c r="D266" i="27"/>
  <c r="G265" i="27"/>
  <c r="B265" i="27"/>
  <c r="G264" i="27"/>
  <c r="D264" i="27"/>
  <c r="G263" i="27"/>
  <c r="B263" i="27"/>
  <c r="G262" i="27"/>
  <c r="D262" i="27"/>
  <c r="G261" i="27"/>
  <c r="B261" i="27"/>
  <c r="G260" i="27"/>
  <c r="D260" i="27"/>
  <c r="G259" i="27"/>
  <c r="B259" i="27"/>
  <c r="G258" i="27"/>
  <c r="D258" i="27"/>
  <c r="G257" i="27"/>
  <c r="B257" i="27"/>
  <c r="G256" i="27"/>
  <c r="D256" i="27"/>
  <c r="G255" i="27"/>
  <c r="B255" i="27"/>
  <c r="G254" i="27"/>
  <c r="D254" i="27"/>
  <c r="G253" i="27"/>
  <c r="B253" i="27"/>
  <c r="G252" i="27"/>
  <c r="D252" i="27"/>
  <c r="G251" i="27"/>
  <c r="B251" i="27"/>
  <c r="G250" i="27"/>
  <c r="D250" i="27"/>
  <c r="G249" i="27"/>
  <c r="B249" i="27"/>
  <c r="G248" i="27"/>
  <c r="D248" i="27"/>
  <c r="G247" i="27"/>
  <c r="B247" i="27"/>
  <c r="G246" i="27"/>
  <c r="D246" i="27"/>
  <c r="G245" i="27"/>
  <c r="B245" i="27"/>
  <c r="G244" i="27"/>
  <c r="D244" i="27"/>
  <c r="G243" i="27"/>
  <c r="B243" i="27"/>
  <c r="G242" i="27"/>
  <c r="D242" i="27"/>
  <c r="G241" i="27"/>
  <c r="B241" i="27"/>
  <c r="G240" i="27"/>
  <c r="D240" i="27"/>
  <c r="G239" i="27"/>
  <c r="B239" i="27"/>
  <c r="G238" i="27"/>
  <c r="D238" i="27"/>
  <c r="G237" i="27"/>
  <c r="B237" i="27"/>
  <c r="G236" i="27"/>
  <c r="D236" i="27"/>
  <c r="G235" i="27"/>
  <c r="B235" i="27"/>
  <c r="G234" i="27"/>
  <c r="D234" i="27"/>
  <c r="G233" i="27"/>
  <c r="B233" i="27"/>
  <c r="G232" i="27"/>
  <c r="D232" i="27"/>
  <c r="G231" i="27"/>
  <c r="B231" i="27"/>
  <c r="G230" i="27"/>
  <c r="D230" i="27"/>
  <c r="G229" i="27"/>
  <c r="B229" i="27"/>
  <c r="G228" i="27"/>
  <c r="D228" i="27"/>
  <c r="G227" i="27"/>
  <c r="B227" i="27"/>
  <c r="G226" i="27"/>
  <c r="D226" i="27"/>
  <c r="G225" i="27"/>
  <c r="B225" i="27"/>
  <c r="G224" i="27"/>
  <c r="D224" i="27"/>
  <c r="G223" i="27"/>
  <c r="B223" i="27"/>
  <c r="G222" i="27"/>
  <c r="D222" i="27"/>
  <c r="G221" i="27"/>
  <c r="B221" i="27"/>
  <c r="G220" i="27"/>
  <c r="D220" i="27"/>
  <c r="G219" i="27"/>
  <c r="B219" i="27"/>
  <c r="G218" i="27"/>
  <c r="D218" i="27"/>
  <c r="G217" i="27"/>
  <c r="B217" i="27"/>
  <c r="G216" i="27"/>
  <c r="D216" i="27"/>
  <c r="G215" i="27"/>
  <c r="D215" i="27"/>
  <c r="G214" i="27"/>
  <c r="B214" i="27"/>
  <c r="G213" i="27"/>
  <c r="D213" i="27"/>
  <c r="G212" i="27"/>
  <c r="D212" i="27"/>
  <c r="G211" i="27"/>
  <c r="B211" i="27"/>
  <c r="G210" i="27"/>
  <c r="D210" i="27"/>
  <c r="G209" i="27"/>
  <c r="D209" i="27"/>
  <c r="G208" i="27"/>
  <c r="B208" i="27"/>
  <c r="G207" i="27"/>
  <c r="D207" i="27"/>
  <c r="G206" i="27"/>
  <c r="D206" i="27"/>
  <c r="G205" i="27"/>
  <c r="B205" i="27"/>
  <c r="G204" i="27"/>
  <c r="D204" i="27"/>
  <c r="G203" i="27"/>
  <c r="D203" i="27"/>
  <c r="G202" i="27"/>
  <c r="B202" i="27"/>
  <c r="G201" i="27"/>
  <c r="G200" i="27"/>
  <c r="G199" i="27"/>
  <c r="G198" i="27"/>
  <c r="G197" i="27"/>
  <c r="G196" i="27"/>
  <c r="G195" i="27"/>
  <c r="G194" i="27"/>
  <c r="G193" i="27"/>
  <c r="G192" i="27"/>
  <c r="G191" i="27"/>
  <c r="G190" i="27"/>
  <c r="G189" i="27"/>
  <c r="G188" i="27"/>
  <c r="G187" i="27"/>
  <c r="G186" i="27"/>
  <c r="G185" i="27"/>
  <c r="G184" i="27"/>
  <c r="G183" i="27"/>
  <c r="G182" i="27"/>
  <c r="G181" i="27"/>
  <c r="G180" i="27"/>
  <c r="G179" i="27"/>
  <c r="G178" i="27"/>
  <c r="G177" i="27"/>
  <c r="G176" i="27"/>
  <c r="G175" i="27"/>
  <c r="G174" i="27"/>
  <c r="G173" i="27"/>
  <c r="G172" i="27"/>
  <c r="G171" i="27"/>
  <c r="G170" i="27"/>
  <c r="G169" i="27"/>
  <c r="G168" i="27"/>
  <c r="G167" i="27"/>
  <c r="G166" i="27"/>
  <c r="G165" i="27"/>
  <c r="G164" i="27"/>
  <c r="G163" i="27"/>
  <c r="G162" i="27"/>
  <c r="G161" i="27"/>
  <c r="G160" i="27"/>
  <c r="G159" i="27"/>
  <c r="G158" i="27"/>
  <c r="G157" i="27"/>
  <c r="G156" i="27"/>
  <c r="G155" i="27"/>
  <c r="G154" i="27"/>
  <c r="G153" i="27"/>
  <c r="G152" i="27"/>
  <c r="G151" i="27"/>
  <c r="G150" i="27"/>
  <c r="G149" i="27"/>
  <c r="G148" i="27"/>
  <c r="G147" i="27"/>
  <c r="G146" i="27"/>
  <c r="G145" i="27"/>
  <c r="G144" i="27"/>
  <c r="G143" i="27"/>
  <c r="G142" i="27"/>
  <c r="G141" i="27"/>
  <c r="G140" i="27"/>
  <c r="G139" i="27"/>
  <c r="G138" i="27"/>
  <c r="G137" i="27"/>
  <c r="G136" i="27"/>
  <c r="G135" i="27"/>
  <c r="G134" i="27"/>
  <c r="G133" i="27"/>
  <c r="G132" i="27"/>
  <c r="G131" i="27"/>
  <c r="G130" i="27"/>
  <c r="G129" i="27"/>
  <c r="G128" i="27"/>
  <c r="G127" i="27"/>
  <c r="G126" i="27"/>
  <c r="G125" i="27"/>
  <c r="G124" i="27"/>
  <c r="G123" i="27"/>
  <c r="G122" i="27"/>
  <c r="G121" i="27"/>
  <c r="G120" i="27"/>
  <c r="G119" i="27"/>
  <c r="G118" i="27"/>
  <c r="G117" i="27"/>
  <c r="G116" i="27"/>
  <c r="G115" i="27"/>
  <c r="G114" i="27"/>
  <c r="G113" i="27"/>
  <c r="G112" i="27"/>
  <c r="D112" i="27"/>
  <c r="G111" i="27"/>
  <c r="D111" i="27"/>
  <c r="G110" i="27"/>
  <c r="D110" i="27"/>
  <c r="G109" i="27"/>
  <c r="D109" i="27"/>
  <c r="G108" i="27"/>
  <c r="D108" i="27"/>
  <c r="G107" i="27"/>
  <c r="D107" i="27"/>
  <c r="G106" i="27"/>
  <c r="D106" i="27"/>
  <c r="G105" i="27"/>
  <c r="D105" i="27"/>
  <c r="G104" i="27"/>
  <c r="D104" i="27"/>
  <c r="G103" i="27"/>
  <c r="D103" i="27"/>
  <c r="G102" i="27"/>
  <c r="D102" i="27"/>
  <c r="G101" i="27"/>
  <c r="D101" i="27"/>
  <c r="G100" i="27"/>
  <c r="D100" i="27"/>
  <c r="G99" i="27"/>
  <c r="D99" i="27"/>
  <c r="G98" i="27"/>
  <c r="D98" i="27"/>
  <c r="G97" i="27"/>
  <c r="D97" i="27"/>
  <c r="G96" i="27"/>
  <c r="D96" i="27"/>
  <c r="G95" i="27"/>
  <c r="D95" i="27"/>
  <c r="G94" i="27"/>
  <c r="D94" i="27"/>
  <c r="G93" i="27"/>
  <c r="D93" i="27"/>
  <c r="G92" i="27"/>
  <c r="D92" i="27"/>
  <c r="G91" i="27"/>
  <c r="D91" i="27"/>
  <c r="G90" i="27"/>
  <c r="D90" i="27"/>
  <c r="G89" i="27"/>
  <c r="D89" i="27"/>
  <c r="G88" i="27"/>
  <c r="D88" i="27"/>
  <c r="G87" i="27"/>
  <c r="D87" i="27"/>
  <c r="G86" i="27"/>
  <c r="D86" i="27"/>
  <c r="G85" i="27"/>
  <c r="D85" i="27"/>
  <c r="G84" i="27"/>
  <c r="D84" i="27"/>
  <c r="G83" i="27"/>
  <c r="D83" i="27"/>
  <c r="G82" i="27"/>
  <c r="D82" i="27"/>
  <c r="G81" i="27"/>
  <c r="D81" i="27"/>
  <c r="G80" i="27"/>
  <c r="D80" i="27"/>
  <c r="G79" i="27"/>
  <c r="D79" i="27"/>
  <c r="G78" i="27"/>
  <c r="D78" i="27"/>
  <c r="G77" i="27"/>
  <c r="D77" i="27"/>
  <c r="G76" i="27"/>
  <c r="D76" i="27"/>
  <c r="G75" i="27"/>
  <c r="D75" i="27"/>
  <c r="G74" i="27"/>
  <c r="D74" i="27"/>
  <c r="G73" i="27"/>
  <c r="D73" i="27"/>
  <c r="G72" i="27"/>
  <c r="D72" i="27"/>
  <c r="G71" i="27"/>
  <c r="G70" i="27"/>
  <c r="G69" i="27"/>
  <c r="B69" i="27"/>
  <c r="G68" i="27"/>
  <c r="B68" i="27"/>
  <c r="G67" i="27"/>
  <c r="B67" i="27"/>
  <c r="G66" i="27"/>
  <c r="B66" i="27"/>
  <c r="G65" i="27"/>
  <c r="B65" i="27"/>
  <c r="G64" i="27"/>
  <c r="B64" i="27"/>
  <c r="G63" i="27"/>
  <c r="B63" i="27"/>
  <c r="G62" i="27"/>
  <c r="B62" i="27"/>
  <c r="G61" i="27"/>
  <c r="B61" i="27"/>
  <c r="G60" i="27"/>
  <c r="B60" i="27"/>
  <c r="G59" i="27"/>
  <c r="B59" i="27"/>
  <c r="G58" i="27"/>
  <c r="B58" i="27"/>
  <c r="G57" i="27"/>
  <c r="B57" i="27"/>
  <c r="G56" i="27"/>
  <c r="B56" i="27"/>
  <c r="G55" i="27"/>
  <c r="B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411" i="26"/>
  <c r="G410" i="26"/>
  <c r="G409" i="26"/>
  <c r="G408" i="26"/>
  <c r="G407" i="26"/>
  <c r="G406" i="26"/>
  <c r="G405" i="26"/>
  <c r="G404" i="26"/>
  <c r="G403" i="26"/>
  <c r="G402" i="26"/>
  <c r="G401" i="26"/>
  <c r="G400" i="26"/>
  <c r="G399" i="26"/>
  <c r="G398" i="26"/>
  <c r="G397" i="26"/>
  <c r="G396" i="26"/>
  <c r="G395" i="26"/>
  <c r="G394" i="26"/>
  <c r="G393" i="26"/>
  <c r="G392" i="26"/>
  <c r="G391" i="26"/>
  <c r="G390" i="26"/>
  <c r="G389" i="26"/>
  <c r="G388" i="26"/>
  <c r="G387" i="26"/>
  <c r="G386" i="26"/>
  <c r="G385" i="26"/>
  <c r="G384" i="26"/>
  <c r="G383" i="26"/>
  <c r="G382" i="26"/>
  <c r="G381" i="26"/>
  <c r="G380" i="26"/>
  <c r="G379" i="26"/>
  <c r="G378" i="26"/>
  <c r="G377" i="26"/>
  <c r="G376" i="26"/>
  <c r="G375" i="26"/>
  <c r="G374" i="26"/>
  <c r="G373" i="26"/>
  <c r="G372" i="26"/>
  <c r="G371" i="26"/>
  <c r="G370" i="26"/>
  <c r="G369" i="26"/>
  <c r="G368" i="26"/>
  <c r="G367" i="26"/>
  <c r="G366" i="26"/>
  <c r="G365" i="26"/>
  <c r="G364" i="26"/>
  <c r="G363" i="26"/>
  <c r="G362" i="26"/>
  <c r="G361" i="26"/>
  <c r="G360" i="26"/>
  <c r="G359" i="26"/>
  <c r="G358" i="26"/>
  <c r="G357" i="26"/>
  <c r="G356" i="26"/>
  <c r="G355" i="26"/>
  <c r="G354" i="26"/>
  <c r="G353" i="26"/>
  <c r="G352" i="26"/>
  <c r="G351" i="26"/>
  <c r="G350" i="26"/>
  <c r="G349" i="26"/>
  <c r="G348" i="26"/>
  <c r="G347" i="26"/>
  <c r="G346" i="26"/>
  <c r="G345" i="26"/>
  <c r="G344" i="26"/>
  <c r="G343" i="26"/>
  <c r="G342" i="26"/>
  <c r="G341" i="26"/>
  <c r="D341" i="26"/>
  <c r="G340" i="26"/>
  <c r="B340" i="26"/>
  <c r="G339" i="26"/>
  <c r="D339" i="26"/>
  <c r="G338" i="26"/>
  <c r="D338" i="26"/>
  <c r="G337" i="26"/>
  <c r="B337" i="26"/>
  <c r="G336" i="26"/>
  <c r="D336" i="26"/>
  <c r="G335" i="26"/>
  <c r="D335" i="26"/>
  <c r="G334" i="26"/>
  <c r="B334" i="26"/>
  <c r="G333" i="26"/>
  <c r="D333" i="26"/>
  <c r="G332" i="26"/>
  <c r="D332" i="26"/>
  <c r="G331" i="26"/>
  <c r="B331" i="26"/>
  <c r="G330" i="26"/>
  <c r="D330" i="26"/>
  <c r="G329" i="26"/>
  <c r="D329" i="26"/>
  <c r="G328" i="26"/>
  <c r="B328" i="26"/>
  <c r="G327" i="26"/>
  <c r="D327" i="26"/>
  <c r="G326" i="26"/>
  <c r="D326" i="26"/>
  <c r="G325" i="26"/>
  <c r="B325" i="26"/>
  <c r="G324" i="26"/>
  <c r="G323" i="26"/>
  <c r="G322" i="26"/>
  <c r="D322" i="26"/>
  <c r="G321" i="26"/>
  <c r="D321" i="26"/>
  <c r="G320" i="26"/>
  <c r="D320" i="26"/>
  <c r="G319" i="26"/>
  <c r="D319" i="26"/>
  <c r="G318" i="26"/>
  <c r="D318" i="26"/>
  <c r="G317" i="26"/>
  <c r="D317" i="26"/>
  <c r="G316" i="26"/>
  <c r="G315" i="26"/>
  <c r="G314" i="26"/>
  <c r="B314" i="26"/>
  <c r="G313" i="26"/>
  <c r="D313" i="26"/>
  <c r="G312" i="26"/>
  <c r="B312" i="26"/>
  <c r="G311" i="26"/>
  <c r="D311" i="26"/>
  <c r="G310" i="26"/>
  <c r="B310" i="26"/>
  <c r="G309" i="26"/>
  <c r="D309" i="26"/>
  <c r="G308" i="26"/>
  <c r="B308" i="26"/>
  <c r="G307" i="26"/>
  <c r="D307" i="26"/>
  <c r="G306" i="26"/>
  <c r="B306" i="26"/>
  <c r="G305" i="26"/>
  <c r="D305" i="26"/>
  <c r="G304" i="26"/>
  <c r="B304" i="26"/>
  <c r="G303" i="26"/>
  <c r="D303" i="26"/>
  <c r="G302" i="26"/>
  <c r="B302" i="26"/>
  <c r="G301" i="26"/>
  <c r="D301" i="26"/>
  <c r="G300" i="26"/>
  <c r="B300" i="26"/>
  <c r="G299" i="26"/>
  <c r="D299" i="26"/>
  <c r="G298" i="26"/>
  <c r="B298" i="26"/>
  <c r="G297" i="26"/>
  <c r="D297" i="26"/>
  <c r="G296" i="26"/>
  <c r="B296" i="26"/>
  <c r="G295" i="26"/>
  <c r="D295" i="26"/>
  <c r="G294" i="26"/>
  <c r="B294" i="26"/>
  <c r="G293" i="26"/>
  <c r="D293" i="26"/>
  <c r="G292" i="26"/>
  <c r="B292" i="26"/>
  <c r="G291" i="26"/>
  <c r="D291" i="26"/>
  <c r="G290" i="26"/>
  <c r="B290" i="26"/>
  <c r="G289" i="26"/>
  <c r="D289" i="26"/>
  <c r="G288" i="26"/>
  <c r="B288" i="26"/>
  <c r="G287" i="26"/>
  <c r="D287" i="26"/>
  <c r="G286" i="26"/>
  <c r="B286" i="26"/>
  <c r="G285" i="26"/>
  <c r="D285" i="26"/>
  <c r="G284" i="26"/>
  <c r="B284" i="26"/>
  <c r="G283" i="26"/>
  <c r="D283" i="26"/>
  <c r="G282" i="26"/>
  <c r="B282" i="26"/>
  <c r="G281" i="26"/>
  <c r="D281" i="26"/>
  <c r="G280" i="26"/>
  <c r="B280" i="26"/>
  <c r="G279" i="26"/>
  <c r="D279" i="26"/>
  <c r="G278" i="26"/>
  <c r="B278" i="26"/>
  <c r="G277" i="26"/>
  <c r="D277" i="26"/>
  <c r="G276" i="26"/>
  <c r="B276" i="26"/>
  <c r="G275" i="26"/>
  <c r="D275" i="26"/>
  <c r="G274" i="26"/>
  <c r="B274" i="26"/>
  <c r="G273" i="26"/>
  <c r="D273" i="26"/>
  <c r="G272" i="26"/>
  <c r="B272" i="26"/>
  <c r="G271" i="26"/>
  <c r="D271" i="26"/>
  <c r="G270" i="26"/>
  <c r="B270" i="26"/>
  <c r="G269" i="26"/>
  <c r="D269" i="26"/>
  <c r="G268" i="26"/>
  <c r="B268" i="26"/>
  <c r="G267" i="26"/>
  <c r="D267" i="26"/>
  <c r="G266" i="26"/>
  <c r="B266" i="26"/>
  <c r="G265" i="26"/>
  <c r="D265" i="26"/>
  <c r="G264" i="26"/>
  <c r="B264" i="26"/>
  <c r="G263" i="26"/>
  <c r="D263" i="26"/>
  <c r="G262" i="26"/>
  <c r="B262" i="26"/>
  <c r="G261" i="26"/>
  <c r="D261" i="26"/>
  <c r="G260" i="26"/>
  <c r="B260" i="26"/>
  <c r="G259" i="26"/>
  <c r="D259" i="26"/>
  <c r="G258" i="26"/>
  <c r="B258" i="26"/>
  <c r="G257" i="26"/>
  <c r="D257" i="26"/>
  <c r="G256" i="26"/>
  <c r="B256" i="26"/>
  <c r="G255" i="26"/>
  <c r="D255" i="26"/>
  <c r="G254" i="26"/>
  <c r="B254" i="26"/>
  <c r="G253" i="26"/>
  <c r="D253" i="26"/>
  <c r="G252" i="26"/>
  <c r="B252" i="26"/>
  <c r="G251" i="26"/>
  <c r="D251" i="26"/>
  <c r="G250" i="26"/>
  <c r="B250" i="26"/>
  <c r="G249" i="26"/>
  <c r="D249" i="26"/>
  <c r="G248" i="26"/>
  <c r="B248" i="26"/>
  <c r="G247" i="26"/>
  <c r="D247" i="26"/>
  <c r="G246" i="26"/>
  <c r="B246" i="26"/>
  <c r="G245" i="26"/>
  <c r="D245" i="26"/>
  <c r="G244" i="26"/>
  <c r="B244" i="26"/>
  <c r="G243" i="26"/>
  <c r="D243" i="26"/>
  <c r="G242" i="26"/>
  <c r="B242" i="26"/>
  <c r="G241" i="26"/>
  <c r="D241" i="26"/>
  <c r="G240" i="26"/>
  <c r="B240" i="26"/>
  <c r="G239" i="26"/>
  <c r="D239" i="26"/>
  <c r="G238" i="26"/>
  <c r="B238" i="26"/>
  <c r="G237" i="26"/>
  <c r="D237" i="26"/>
  <c r="G236" i="26"/>
  <c r="B236" i="26"/>
  <c r="G235" i="26"/>
  <c r="D235" i="26"/>
  <c r="G234" i="26"/>
  <c r="B234" i="26"/>
  <c r="G233" i="26"/>
  <c r="D233" i="26"/>
  <c r="G232" i="26"/>
  <c r="B232" i="26"/>
  <c r="G231" i="26"/>
  <c r="D231" i="26"/>
  <c r="G230" i="26"/>
  <c r="B230" i="26"/>
  <c r="G229" i="26"/>
  <c r="D229" i="26"/>
  <c r="G228" i="26"/>
  <c r="B228" i="26"/>
  <c r="G227" i="26"/>
  <c r="D227" i="26"/>
  <c r="G226" i="26"/>
  <c r="B226" i="26"/>
  <c r="G225" i="26"/>
  <c r="D225" i="26"/>
  <c r="G224" i="26"/>
  <c r="B224" i="26"/>
  <c r="G223" i="26"/>
  <c r="D223" i="26"/>
  <c r="G222" i="26"/>
  <c r="B222" i="26"/>
  <c r="G221" i="26"/>
  <c r="D221" i="26"/>
  <c r="G220" i="26"/>
  <c r="B220" i="26"/>
  <c r="G219" i="26"/>
  <c r="D219" i="26"/>
  <c r="G218" i="26"/>
  <c r="B218" i="26"/>
  <c r="G217" i="26"/>
  <c r="D217" i="26"/>
  <c r="G216" i="26"/>
  <c r="D216" i="26"/>
  <c r="G215" i="26"/>
  <c r="B215" i="26"/>
  <c r="G214" i="26"/>
  <c r="D214" i="26"/>
  <c r="G213" i="26"/>
  <c r="D213" i="26"/>
  <c r="G212" i="26"/>
  <c r="B212" i="26"/>
  <c r="G211" i="26"/>
  <c r="D211" i="26"/>
  <c r="G210" i="26"/>
  <c r="D210" i="26"/>
  <c r="G209" i="26"/>
  <c r="B209" i="26"/>
  <c r="G208" i="26"/>
  <c r="D208" i="26"/>
  <c r="G207" i="26"/>
  <c r="D207" i="26"/>
  <c r="G206" i="26"/>
  <c r="B206" i="26"/>
  <c r="G205" i="26"/>
  <c r="D205" i="26"/>
  <c r="G204" i="26"/>
  <c r="D204" i="26"/>
  <c r="G203" i="26"/>
  <c r="B203" i="26"/>
  <c r="G202" i="26"/>
  <c r="G201" i="26"/>
  <c r="G200" i="26"/>
  <c r="G199" i="26"/>
  <c r="G198" i="26"/>
  <c r="G197" i="26"/>
  <c r="G196" i="26"/>
  <c r="G195" i="26"/>
  <c r="G194" i="26"/>
  <c r="G193" i="26"/>
  <c r="G192" i="26"/>
  <c r="G191" i="26"/>
  <c r="G190" i="26"/>
  <c r="G189" i="26"/>
  <c r="G188" i="26"/>
  <c r="G187" i="26"/>
  <c r="G186" i="26"/>
  <c r="G185" i="26"/>
  <c r="G184" i="26"/>
  <c r="G183" i="26"/>
  <c r="G182" i="26"/>
  <c r="G181" i="26"/>
  <c r="G180" i="26"/>
  <c r="G179" i="26"/>
  <c r="G178" i="26"/>
  <c r="G177" i="26"/>
  <c r="G176" i="26"/>
  <c r="G175" i="26"/>
  <c r="G174" i="26"/>
  <c r="G173" i="26"/>
  <c r="G172" i="26"/>
  <c r="G171" i="26"/>
  <c r="G170" i="26"/>
  <c r="G169" i="26"/>
  <c r="G168" i="26"/>
  <c r="G167" i="26"/>
  <c r="G166" i="26"/>
  <c r="G165" i="26"/>
  <c r="G164" i="26"/>
  <c r="G163" i="26"/>
  <c r="G162" i="26"/>
  <c r="G161" i="26"/>
  <c r="G160" i="26"/>
  <c r="G159" i="26"/>
  <c r="G158" i="26"/>
  <c r="G157" i="26"/>
  <c r="G156" i="26"/>
  <c r="G155" i="26"/>
  <c r="G154" i="26"/>
  <c r="G153" i="26"/>
  <c r="G152" i="26"/>
  <c r="G151" i="26"/>
  <c r="G150" i="26"/>
  <c r="G149" i="26"/>
  <c r="G148" i="26"/>
  <c r="G147" i="26"/>
  <c r="G146" i="26"/>
  <c r="G145" i="26"/>
  <c r="G144" i="26"/>
  <c r="G143" i="26"/>
  <c r="G142" i="26"/>
  <c r="G141" i="26"/>
  <c r="G140" i="26"/>
  <c r="G139" i="26"/>
  <c r="G138" i="26"/>
  <c r="G137" i="26"/>
  <c r="G136" i="26"/>
  <c r="G135" i="26"/>
  <c r="G134" i="26"/>
  <c r="G133" i="26"/>
  <c r="G132" i="26"/>
  <c r="G131" i="26"/>
  <c r="G130" i="26"/>
  <c r="G129" i="26"/>
  <c r="G128" i="26"/>
  <c r="G127" i="26"/>
  <c r="G126" i="26"/>
  <c r="G125" i="26"/>
  <c r="G124" i="26"/>
  <c r="G123" i="26"/>
  <c r="G122" i="26"/>
  <c r="G121" i="26"/>
  <c r="G120" i="26"/>
  <c r="G119" i="26"/>
  <c r="G118" i="26"/>
  <c r="G117" i="26"/>
  <c r="G116" i="26"/>
  <c r="G115" i="26"/>
  <c r="G114" i="26"/>
  <c r="G113" i="26"/>
  <c r="D113" i="26"/>
  <c r="G112" i="26"/>
  <c r="D112" i="26"/>
  <c r="G111" i="26"/>
  <c r="D111" i="26"/>
  <c r="G110" i="26"/>
  <c r="D110" i="26"/>
  <c r="G109" i="26"/>
  <c r="D109" i="26"/>
  <c r="G108" i="26"/>
  <c r="D108" i="26"/>
  <c r="G107" i="26"/>
  <c r="D107" i="26"/>
  <c r="G106" i="26"/>
  <c r="D106" i="26"/>
  <c r="G105" i="26"/>
  <c r="D105" i="26"/>
  <c r="G104" i="26"/>
  <c r="D104" i="26"/>
  <c r="G103" i="26"/>
  <c r="D103" i="26"/>
  <c r="G102" i="26"/>
  <c r="D102" i="26"/>
  <c r="G101" i="26"/>
  <c r="D101" i="26"/>
  <c r="G100" i="26"/>
  <c r="D100" i="26"/>
  <c r="G99" i="26"/>
  <c r="D99" i="26"/>
  <c r="G98" i="26"/>
  <c r="D98" i="26"/>
  <c r="G97" i="26"/>
  <c r="D97" i="26"/>
  <c r="G96" i="26"/>
  <c r="D96" i="26"/>
  <c r="G95" i="26"/>
  <c r="D95" i="26"/>
  <c r="G94" i="26"/>
  <c r="D94" i="26"/>
  <c r="G93" i="26"/>
  <c r="D93" i="26"/>
  <c r="G92" i="26"/>
  <c r="D92" i="26"/>
  <c r="G91" i="26"/>
  <c r="D91" i="26"/>
  <c r="G90" i="26"/>
  <c r="D90" i="26"/>
  <c r="G89" i="26"/>
  <c r="D89" i="26"/>
  <c r="G88" i="26"/>
  <c r="D88" i="26"/>
  <c r="G87" i="26"/>
  <c r="D87" i="26"/>
  <c r="G86" i="26"/>
  <c r="D86" i="26"/>
  <c r="G85" i="26"/>
  <c r="D85" i="26"/>
  <c r="G84" i="26"/>
  <c r="D84" i="26"/>
  <c r="G83" i="26"/>
  <c r="D83" i="26"/>
  <c r="G82" i="26"/>
  <c r="D82" i="26"/>
  <c r="G81" i="26"/>
  <c r="D81" i="26"/>
  <c r="G80" i="26"/>
  <c r="D80" i="26"/>
  <c r="G79" i="26"/>
  <c r="D79" i="26"/>
  <c r="G78" i="26"/>
  <c r="D78" i="26"/>
  <c r="G77" i="26"/>
  <c r="D77" i="26"/>
  <c r="G76" i="26"/>
  <c r="D76" i="26"/>
  <c r="G75" i="26"/>
  <c r="D75" i="26"/>
  <c r="G74" i="26"/>
  <c r="D74" i="26"/>
  <c r="G73" i="26"/>
  <c r="D73" i="26"/>
  <c r="G72" i="26"/>
  <c r="G71" i="26"/>
  <c r="G70" i="26"/>
  <c r="B70" i="26"/>
  <c r="G69" i="26"/>
  <c r="B69" i="26"/>
  <c r="G68" i="26"/>
  <c r="B68" i="26"/>
  <c r="G67" i="26"/>
  <c r="B67" i="26"/>
  <c r="G66" i="26"/>
  <c r="B66" i="26"/>
  <c r="G65" i="26"/>
  <c r="B65" i="26"/>
  <c r="G64" i="26"/>
  <c r="B64" i="26"/>
  <c r="G63" i="26"/>
  <c r="B63" i="26"/>
  <c r="G62" i="26"/>
  <c r="B62" i="26"/>
  <c r="G61" i="26"/>
  <c r="B61" i="26"/>
  <c r="G60" i="26"/>
  <c r="B60" i="26"/>
  <c r="G59" i="26"/>
  <c r="B59" i="26"/>
  <c r="G58" i="26"/>
  <c r="B58" i="26"/>
  <c r="G57" i="26"/>
  <c r="B57" i="26"/>
  <c r="G56" i="26"/>
  <c r="B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420" i="25"/>
  <c r="G419" i="25"/>
  <c r="G418" i="25"/>
  <c r="G417" i="25"/>
  <c r="G416" i="25"/>
  <c r="G415" i="25"/>
  <c r="G414" i="25"/>
  <c r="G413" i="25"/>
  <c r="G412" i="25"/>
  <c r="G411" i="25"/>
  <c r="G410" i="25"/>
  <c r="G409" i="25"/>
  <c r="G408" i="25"/>
  <c r="G407" i="25"/>
  <c r="G406" i="25"/>
  <c r="G405" i="25"/>
  <c r="G404" i="25"/>
  <c r="G403" i="25"/>
  <c r="G402" i="25"/>
  <c r="G401" i="25"/>
  <c r="G400" i="25"/>
  <c r="G399" i="25"/>
  <c r="G398" i="25"/>
  <c r="G397" i="25"/>
  <c r="G396" i="25"/>
  <c r="G395" i="25"/>
  <c r="G394" i="25"/>
  <c r="G393" i="25"/>
  <c r="G392" i="25"/>
  <c r="G391" i="25"/>
  <c r="G390" i="25"/>
  <c r="G389" i="25"/>
  <c r="G388" i="25"/>
  <c r="G387" i="25"/>
  <c r="G386" i="25"/>
  <c r="G385" i="25"/>
  <c r="G384" i="25"/>
  <c r="G383" i="25"/>
  <c r="G382" i="25"/>
  <c r="G381" i="25"/>
  <c r="G380" i="25"/>
  <c r="G379" i="25"/>
  <c r="G378" i="25"/>
  <c r="G377" i="25"/>
  <c r="G376" i="25"/>
  <c r="G375" i="25"/>
  <c r="G374" i="25"/>
  <c r="G373" i="25"/>
  <c r="G372" i="25"/>
  <c r="G371" i="25"/>
  <c r="G370" i="25"/>
  <c r="G369" i="25"/>
  <c r="G368" i="25"/>
  <c r="G367" i="25"/>
  <c r="G366" i="25"/>
  <c r="G365" i="25"/>
  <c r="G364" i="25"/>
  <c r="G363" i="25"/>
  <c r="G362" i="25"/>
  <c r="G361" i="25"/>
  <c r="G360" i="25"/>
  <c r="G359" i="25"/>
  <c r="G358" i="25"/>
  <c r="G357" i="25"/>
  <c r="G356" i="25"/>
  <c r="G355" i="25"/>
  <c r="G354" i="25"/>
  <c r="G353" i="25"/>
  <c r="G352" i="25"/>
  <c r="G351" i="25"/>
  <c r="G350" i="25"/>
  <c r="D350" i="25"/>
  <c r="G349" i="25"/>
  <c r="B349" i="25"/>
  <c r="G348" i="25"/>
  <c r="D348" i="25"/>
  <c r="G347" i="25"/>
  <c r="D347" i="25"/>
  <c r="G346" i="25"/>
  <c r="B346" i="25"/>
  <c r="G345" i="25"/>
  <c r="D345" i="25"/>
  <c r="G344" i="25"/>
  <c r="D344" i="25"/>
  <c r="G343" i="25"/>
  <c r="B343" i="25"/>
  <c r="G342" i="25"/>
  <c r="D342" i="25"/>
  <c r="G341" i="25"/>
  <c r="D341" i="25"/>
  <c r="G340" i="25"/>
  <c r="B340" i="25"/>
  <c r="G339" i="25"/>
  <c r="D339" i="25"/>
  <c r="G338" i="25"/>
  <c r="D338" i="25"/>
  <c r="G337" i="25"/>
  <c r="B337" i="25"/>
  <c r="G336" i="25"/>
  <c r="D336" i="25"/>
  <c r="G335" i="25"/>
  <c r="D335" i="25"/>
  <c r="G334" i="25"/>
  <c r="B334" i="25"/>
  <c r="G333" i="25"/>
  <c r="G332" i="25"/>
  <c r="G331" i="25"/>
  <c r="D331" i="25"/>
  <c r="G330" i="25"/>
  <c r="D330" i="25"/>
  <c r="G329" i="25"/>
  <c r="D329" i="25"/>
  <c r="G328" i="25"/>
  <c r="D328" i="25"/>
  <c r="G327" i="25"/>
  <c r="D327" i="25"/>
  <c r="G326" i="25"/>
  <c r="D326" i="25"/>
  <c r="G325" i="25"/>
  <c r="G324" i="25"/>
  <c r="G323" i="25"/>
  <c r="B323" i="25"/>
  <c r="G322" i="25"/>
  <c r="D322" i="25"/>
  <c r="G321" i="25"/>
  <c r="B321" i="25"/>
  <c r="G320" i="25"/>
  <c r="D320" i="25"/>
  <c r="G319" i="25"/>
  <c r="B319" i="25"/>
  <c r="G318" i="25"/>
  <c r="D318" i="25"/>
  <c r="G317" i="25"/>
  <c r="B317" i="25"/>
  <c r="G316" i="25"/>
  <c r="D316" i="25"/>
  <c r="G315" i="25"/>
  <c r="B315" i="25"/>
  <c r="G314" i="25"/>
  <c r="D314" i="25"/>
  <c r="G313" i="25"/>
  <c r="B313" i="25"/>
  <c r="G312" i="25"/>
  <c r="D312" i="25"/>
  <c r="G311" i="25"/>
  <c r="B311" i="25"/>
  <c r="G310" i="25"/>
  <c r="D310" i="25"/>
  <c r="G309" i="25"/>
  <c r="B309" i="25"/>
  <c r="G308" i="25"/>
  <c r="D308" i="25"/>
  <c r="G307" i="25"/>
  <c r="B307" i="25"/>
  <c r="G306" i="25"/>
  <c r="D306" i="25"/>
  <c r="G305" i="25"/>
  <c r="B305" i="25"/>
  <c r="G304" i="25"/>
  <c r="D304" i="25"/>
  <c r="G303" i="25"/>
  <c r="B303" i="25"/>
  <c r="G302" i="25"/>
  <c r="D302" i="25"/>
  <c r="G301" i="25"/>
  <c r="B301" i="25"/>
  <c r="G300" i="25"/>
  <c r="D300" i="25"/>
  <c r="G299" i="25"/>
  <c r="B299" i="25"/>
  <c r="G298" i="25"/>
  <c r="D298" i="25"/>
  <c r="G297" i="25"/>
  <c r="B297" i="25"/>
  <c r="G296" i="25"/>
  <c r="D296" i="25"/>
  <c r="G295" i="25"/>
  <c r="B295" i="25"/>
  <c r="G294" i="25"/>
  <c r="D294" i="25"/>
  <c r="G293" i="25"/>
  <c r="B293" i="25"/>
  <c r="G292" i="25"/>
  <c r="D292" i="25"/>
  <c r="G291" i="25"/>
  <c r="B291" i="25"/>
  <c r="G290" i="25"/>
  <c r="D290" i="25"/>
  <c r="G289" i="25"/>
  <c r="B289" i="25"/>
  <c r="G288" i="25"/>
  <c r="D288" i="25"/>
  <c r="G287" i="25"/>
  <c r="B287" i="25"/>
  <c r="G286" i="25"/>
  <c r="D286" i="25"/>
  <c r="G285" i="25"/>
  <c r="B285" i="25"/>
  <c r="G284" i="25"/>
  <c r="D284" i="25"/>
  <c r="G283" i="25"/>
  <c r="B283" i="25"/>
  <c r="G282" i="25"/>
  <c r="D282" i="25"/>
  <c r="G281" i="25"/>
  <c r="B281" i="25"/>
  <c r="G280" i="25"/>
  <c r="D280" i="25"/>
  <c r="G279" i="25"/>
  <c r="B279" i="25"/>
  <c r="G278" i="25"/>
  <c r="D278" i="25"/>
  <c r="G277" i="25"/>
  <c r="B277" i="25"/>
  <c r="G276" i="25"/>
  <c r="D276" i="25"/>
  <c r="G275" i="25"/>
  <c r="B275" i="25"/>
  <c r="G274" i="25"/>
  <c r="D274" i="25"/>
  <c r="G273" i="25"/>
  <c r="B273" i="25"/>
  <c r="G272" i="25"/>
  <c r="D272" i="25"/>
  <c r="G271" i="25"/>
  <c r="B271" i="25"/>
  <c r="G270" i="25"/>
  <c r="D270" i="25"/>
  <c r="G269" i="25"/>
  <c r="B269" i="25"/>
  <c r="G268" i="25"/>
  <c r="D268" i="25"/>
  <c r="G267" i="25"/>
  <c r="B267" i="25"/>
  <c r="G266" i="25"/>
  <c r="D266" i="25"/>
  <c r="G265" i="25"/>
  <c r="B265" i="25"/>
  <c r="G264" i="25"/>
  <c r="D264" i="25"/>
  <c r="G263" i="25"/>
  <c r="B263" i="25"/>
  <c r="G262" i="25"/>
  <c r="D262" i="25"/>
  <c r="G261" i="25"/>
  <c r="B261" i="25"/>
  <c r="G260" i="25"/>
  <c r="D260" i="25"/>
  <c r="G259" i="25"/>
  <c r="B259" i="25"/>
  <c r="G258" i="25"/>
  <c r="D258" i="25"/>
  <c r="G257" i="25"/>
  <c r="B257" i="25"/>
  <c r="G256" i="25"/>
  <c r="D256" i="25"/>
  <c r="G255" i="25"/>
  <c r="B255" i="25"/>
  <c r="G254" i="25"/>
  <c r="D254" i="25"/>
  <c r="G253" i="25"/>
  <c r="B253" i="25"/>
  <c r="G252" i="25"/>
  <c r="D252" i="25"/>
  <c r="G251" i="25"/>
  <c r="B251" i="25"/>
  <c r="G250" i="25"/>
  <c r="D250" i="25"/>
  <c r="G249" i="25"/>
  <c r="B249" i="25"/>
  <c r="G248" i="25"/>
  <c r="D248" i="25"/>
  <c r="G247" i="25"/>
  <c r="B247" i="25"/>
  <c r="G246" i="25"/>
  <c r="D246" i="25"/>
  <c r="G245" i="25"/>
  <c r="B245" i="25"/>
  <c r="G244" i="25"/>
  <c r="D244" i="25"/>
  <c r="G243" i="25"/>
  <c r="B243" i="25"/>
  <c r="G242" i="25"/>
  <c r="D242" i="25"/>
  <c r="G241" i="25"/>
  <c r="B241" i="25"/>
  <c r="G240" i="25"/>
  <c r="D240" i="25"/>
  <c r="G239" i="25"/>
  <c r="B239" i="25"/>
  <c r="G238" i="25"/>
  <c r="D238" i="25"/>
  <c r="G237" i="25"/>
  <c r="B237" i="25"/>
  <c r="G236" i="25"/>
  <c r="D236" i="25"/>
  <c r="G235" i="25"/>
  <c r="B235" i="25"/>
  <c r="G234" i="25"/>
  <c r="D234" i="25"/>
  <c r="G233" i="25"/>
  <c r="B233" i="25"/>
  <c r="G232" i="25"/>
  <c r="D232" i="25"/>
  <c r="G231" i="25"/>
  <c r="B231" i="25"/>
  <c r="G230" i="25"/>
  <c r="D230" i="25"/>
  <c r="G229" i="25"/>
  <c r="B229" i="25"/>
  <c r="G228" i="25"/>
  <c r="D228" i="25"/>
  <c r="G227" i="25"/>
  <c r="B227" i="25"/>
  <c r="G226" i="25"/>
  <c r="D226" i="25"/>
  <c r="G225" i="25"/>
  <c r="D225" i="25"/>
  <c r="G224" i="25"/>
  <c r="B224" i="25"/>
  <c r="G223" i="25"/>
  <c r="D223" i="25"/>
  <c r="G222" i="25"/>
  <c r="D222" i="25"/>
  <c r="G221" i="25"/>
  <c r="B221" i="25"/>
  <c r="G220" i="25"/>
  <c r="D220" i="25"/>
  <c r="G219" i="25"/>
  <c r="D219" i="25"/>
  <c r="G218" i="25"/>
  <c r="B218" i="25"/>
  <c r="G217" i="25"/>
  <c r="D217" i="25"/>
  <c r="G216" i="25"/>
  <c r="D216" i="25"/>
  <c r="G215" i="25"/>
  <c r="B215" i="25"/>
  <c r="G214" i="25"/>
  <c r="D214" i="25"/>
  <c r="G213" i="25"/>
  <c r="D213" i="25"/>
  <c r="G212" i="25"/>
  <c r="B212" i="25"/>
  <c r="G211" i="25"/>
  <c r="G210" i="25"/>
  <c r="G209" i="25"/>
  <c r="G208" i="25"/>
  <c r="G207" i="25"/>
  <c r="G206" i="25"/>
  <c r="G205" i="25"/>
  <c r="G204" i="25"/>
  <c r="G203" i="25"/>
  <c r="G202" i="25"/>
  <c r="G201" i="25"/>
  <c r="G200" i="25"/>
  <c r="G199" i="25"/>
  <c r="G198" i="25"/>
  <c r="G197" i="25"/>
  <c r="G196" i="25"/>
  <c r="G195" i="25"/>
  <c r="G194" i="25"/>
  <c r="G193" i="25"/>
  <c r="G192" i="25"/>
  <c r="G191" i="25"/>
  <c r="G190" i="25"/>
  <c r="G189" i="25"/>
  <c r="G188" i="25"/>
  <c r="G187" i="25"/>
  <c r="G186" i="25"/>
  <c r="G185" i="25"/>
  <c r="G184" i="25"/>
  <c r="G183" i="25"/>
  <c r="G182" i="25"/>
  <c r="G181" i="25"/>
  <c r="G180" i="25"/>
  <c r="G179" i="25"/>
  <c r="G178" i="25"/>
  <c r="G177" i="25"/>
  <c r="G176" i="25"/>
  <c r="G175" i="25"/>
  <c r="G174" i="25"/>
  <c r="G173" i="25"/>
  <c r="G172" i="25"/>
  <c r="G171" i="25"/>
  <c r="G170" i="25"/>
  <c r="G169" i="25"/>
  <c r="G168" i="25"/>
  <c r="G167" i="25"/>
  <c r="G166" i="25"/>
  <c r="G165" i="25"/>
  <c r="G164" i="25"/>
  <c r="G163" i="25"/>
  <c r="G162" i="25"/>
  <c r="G161" i="25"/>
  <c r="G160" i="25"/>
  <c r="G159" i="25"/>
  <c r="G158" i="25"/>
  <c r="G157" i="25"/>
  <c r="G156" i="25"/>
  <c r="G155" i="25"/>
  <c r="G154" i="25"/>
  <c r="G153" i="25"/>
  <c r="G152" i="25"/>
  <c r="G151" i="25"/>
  <c r="G150" i="25"/>
  <c r="G149" i="25"/>
  <c r="G148" i="25"/>
  <c r="G147" i="25"/>
  <c r="G146" i="25"/>
  <c r="G145" i="25"/>
  <c r="G144" i="25"/>
  <c r="G143" i="25"/>
  <c r="G142" i="25"/>
  <c r="G141" i="25"/>
  <c r="G140" i="25"/>
  <c r="G139" i="25"/>
  <c r="G138" i="25"/>
  <c r="G137" i="25"/>
  <c r="G136" i="25"/>
  <c r="G135" i="25"/>
  <c r="G134" i="25"/>
  <c r="G133" i="25"/>
  <c r="G132" i="25"/>
  <c r="G131" i="25"/>
  <c r="G130" i="25"/>
  <c r="G129" i="25"/>
  <c r="G128" i="25"/>
  <c r="G127" i="25"/>
  <c r="G126" i="25"/>
  <c r="G125" i="25"/>
  <c r="G124" i="25"/>
  <c r="G123" i="25"/>
  <c r="G122" i="25"/>
  <c r="D122" i="25"/>
  <c r="G121" i="25"/>
  <c r="D121" i="25"/>
  <c r="G120" i="25"/>
  <c r="D120" i="25"/>
  <c r="G119" i="25"/>
  <c r="D119" i="25"/>
  <c r="G118" i="25"/>
  <c r="D118" i="25"/>
  <c r="G117" i="25"/>
  <c r="D117" i="25"/>
  <c r="G116" i="25"/>
  <c r="D116" i="25"/>
  <c r="G115" i="25"/>
  <c r="D115" i="25"/>
  <c r="G114" i="25"/>
  <c r="D114" i="25"/>
  <c r="G113" i="25"/>
  <c r="D113" i="25"/>
  <c r="G112" i="25"/>
  <c r="D112" i="25"/>
  <c r="G111" i="25"/>
  <c r="D111" i="25"/>
  <c r="G110" i="25"/>
  <c r="D110" i="25"/>
  <c r="G109" i="25"/>
  <c r="D109" i="25"/>
  <c r="G108" i="25"/>
  <c r="D108" i="25"/>
  <c r="G107" i="25"/>
  <c r="D107" i="25"/>
  <c r="G106" i="25"/>
  <c r="D106" i="25"/>
  <c r="G105" i="25"/>
  <c r="D105" i="25"/>
  <c r="G104" i="25"/>
  <c r="D104" i="25"/>
  <c r="G103" i="25"/>
  <c r="D103" i="25"/>
  <c r="G102" i="25"/>
  <c r="D102" i="25"/>
  <c r="G101" i="25"/>
  <c r="D101" i="25"/>
  <c r="G100" i="25"/>
  <c r="D100" i="25"/>
  <c r="G99" i="25"/>
  <c r="D99" i="25"/>
  <c r="G98" i="25"/>
  <c r="D98" i="25"/>
  <c r="G97" i="25"/>
  <c r="D97" i="25"/>
  <c r="G96" i="25"/>
  <c r="D96" i="25"/>
  <c r="G95" i="25"/>
  <c r="D95" i="25"/>
  <c r="G94" i="25"/>
  <c r="D94" i="25"/>
  <c r="G93" i="25"/>
  <c r="D93" i="25"/>
  <c r="G92" i="25"/>
  <c r="D92" i="25"/>
  <c r="G91" i="25"/>
  <c r="D91" i="25"/>
  <c r="G90" i="25"/>
  <c r="D90" i="25"/>
  <c r="G89" i="25"/>
  <c r="D89" i="25"/>
  <c r="G88" i="25"/>
  <c r="D88" i="25"/>
  <c r="G87" i="25"/>
  <c r="D87" i="25"/>
  <c r="G86" i="25"/>
  <c r="D86" i="25"/>
  <c r="G85" i="25"/>
  <c r="D85" i="25"/>
  <c r="G84" i="25"/>
  <c r="D84" i="25"/>
  <c r="G83" i="25"/>
  <c r="D83" i="25"/>
  <c r="G82" i="25"/>
  <c r="D82" i="25"/>
  <c r="G81" i="25"/>
  <c r="G80" i="25"/>
  <c r="G79" i="25"/>
  <c r="B79" i="25"/>
  <c r="G78" i="25"/>
  <c r="B78" i="25"/>
  <c r="G77" i="25"/>
  <c r="B77" i="25"/>
  <c r="G76" i="25"/>
  <c r="B76" i="25"/>
  <c r="G75" i="25"/>
  <c r="B75" i="25"/>
  <c r="G74" i="25"/>
  <c r="B74" i="25"/>
  <c r="G73" i="25"/>
  <c r="B73" i="25"/>
  <c r="G72" i="25"/>
  <c r="B72" i="25"/>
  <c r="G71" i="25"/>
  <c r="B71" i="25"/>
  <c r="G70" i="25"/>
  <c r="B70" i="25"/>
  <c r="G69" i="25"/>
  <c r="B69" i="25"/>
  <c r="G68" i="25"/>
  <c r="B68" i="25"/>
  <c r="G67" i="25"/>
  <c r="B67" i="25"/>
  <c r="G66" i="25"/>
  <c r="B66" i="25"/>
  <c r="G65" i="25"/>
  <c r="B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420" i="24" l="1"/>
  <c r="G419" i="24"/>
  <c r="G418" i="24"/>
  <c r="G417" i="24"/>
  <c r="G416" i="24"/>
  <c r="G415" i="24"/>
  <c r="G414" i="24"/>
  <c r="G413" i="24"/>
  <c r="G412" i="24"/>
  <c r="G411" i="24"/>
  <c r="G410" i="24"/>
  <c r="G409" i="24"/>
  <c r="G408" i="24"/>
  <c r="G407" i="24"/>
  <c r="G406" i="24"/>
  <c r="G405" i="24"/>
  <c r="G404" i="24"/>
  <c r="G403" i="24"/>
  <c r="G402" i="24"/>
  <c r="G401" i="24"/>
  <c r="G400" i="24"/>
  <c r="G399" i="24"/>
  <c r="G398" i="24"/>
  <c r="G397" i="24"/>
  <c r="G396" i="24"/>
  <c r="G395" i="24"/>
  <c r="G394" i="24"/>
  <c r="G393" i="24"/>
  <c r="G392" i="24"/>
  <c r="G391" i="24"/>
  <c r="G390" i="24"/>
  <c r="G389" i="24"/>
  <c r="G388" i="24"/>
  <c r="G387" i="24"/>
  <c r="G386" i="24"/>
  <c r="G385" i="24"/>
  <c r="G384" i="24"/>
  <c r="G383" i="24"/>
  <c r="G382" i="24"/>
  <c r="G381" i="24"/>
  <c r="G380" i="24"/>
  <c r="G379" i="24"/>
  <c r="G378" i="24"/>
  <c r="G377" i="24"/>
  <c r="G376" i="24"/>
  <c r="G375" i="24"/>
  <c r="G374" i="24"/>
  <c r="G373" i="24"/>
  <c r="G372" i="24"/>
  <c r="G371" i="24"/>
  <c r="G370" i="24"/>
  <c r="G369" i="24"/>
  <c r="G368" i="24"/>
  <c r="G367" i="24"/>
  <c r="G366" i="24"/>
  <c r="G365" i="24"/>
  <c r="G364" i="24"/>
  <c r="G363" i="24"/>
  <c r="G362" i="24"/>
  <c r="G361" i="24"/>
  <c r="G360" i="24"/>
  <c r="G359" i="24"/>
  <c r="G358" i="24"/>
  <c r="G357" i="24"/>
  <c r="G356" i="24"/>
  <c r="G355" i="24"/>
  <c r="G354" i="24"/>
  <c r="G353" i="24"/>
  <c r="G352" i="24"/>
  <c r="G351" i="24"/>
  <c r="G350" i="24"/>
  <c r="D350" i="24"/>
  <c r="G349" i="24"/>
  <c r="B349" i="24"/>
  <c r="G348" i="24"/>
  <c r="D348" i="24"/>
  <c r="G347" i="24"/>
  <c r="D347" i="24"/>
  <c r="G346" i="24"/>
  <c r="B346" i="24"/>
  <c r="G345" i="24"/>
  <c r="D345" i="24"/>
  <c r="G344" i="24"/>
  <c r="D344" i="24"/>
  <c r="G343" i="24"/>
  <c r="B343" i="24"/>
  <c r="G342" i="24"/>
  <c r="D342" i="24"/>
  <c r="G341" i="24"/>
  <c r="D341" i="24"/>
  <c r="G340" i="24"/>
  <c r="B340" i="24"/>
  <c r="G339" i="24"/>
  <c r="D339" i="24"/>
  <c r="G338" i="24"/>
  <c r="D338" i="24"/>
  <c r="G337" i="24"/>
  <c r="B337" i="24"/>
  <c r="G336" i="24"/>
  <c r="D336" i="24"/>
  <c r="G335" i="24"/>
  <c r="D335" i="24"/>
  <c r="G334" i="24"/>
  <c r="B334" i="24"/>
  <c r="G333" i="24"/>
  <c r="G332" i="24"/>
  <c r="G331" i="24"/>
  <c r="D331" i="24"/>
  <c r="G330" i="24"/>
  <c r="D330" i="24"/>
  <c r="G329" i="24"/>
  <c r="D329" i="24"/>
  <c r="G328" i="24"/>
  <c r="D328" i="24"/>
  <c r="G327" i="24"/>
  <c r="D327" i="24"/>
  <c r="G326" i="24"/>
  <c r="D326" i="24"/>
  <c r="G325" i="24"/>
  <c r="G324" i="24"/>
  <c r="G323" i="24"/>
  <c r="B323" i="24"/>
  <c r="G322" i="24"/>
  <c r="D322" i="24"/>
  <c r="G321" i="24"/>
  <c r="B321" i="24"/>
  <c r="G320" i="24"/>
  <c r="D320" i="24"/>
  <c r="G319" i="24"/>
  <c r="B319" i="24"/>
  <c r="G318" i="24"/>
  <c r="D318" i="24"/>
  <c r="G317" i="24"/>
  <c r="B317" i="24"/>
  <c r="G316" i="24"/>
  <c r="D316" i="24"/>
  <c r="G315" i="24"/>
  <c r="B315" i="24"/>
  <c r="G314" i="24"/>
  <c r="D314" i="24"/>
  <c r="G313" i="24"/>
  <c r="B313" i="24"/>
  <c r="G312" i="24"/>
  <c r="D312" i="24"/>
  <c r="G311" i="24"/>
  <c r="B311" i="24"/>
  <c r="G310" i="24"/>
  <c r="D310" i="24"/>
  <c r="G309" i="24"/>
  <c r="B309" i="24"/>
  <c r="G308" i="24"/>
  <c r="D308" i="24"/>
  <c r="G307" i="24"/>
  <c r="B307" i="24"/>
  <c r="G306" i="24"/>
  <c r="D306" i="24"/>
  <c r="G305" i="24"/>
  <c r="B305" i="24"/>
  <c r="G304" i="24"/>
  <c r="D304" i="24"/>
  <c r="G303" i="24"/>
  <c r="B303" i="24"/>
  <c r="G302" i="24"/>
  <c r="D302" i="24"/>
  <c r="G301" i="24"/>
  <c r="B301" i="24"/>
  <c r="G300" i="24"/>
  <c r="D300" i="24"/>
  <c r="G299" i="24"/>
  <c r="B299" i="24"/>
  <c r="G298" i="24"/>
  <c r="D298" i="24"/>
  <c r="G297" i="24"/>
  <c r="B297" i="24"/>
  <c r="G296" i="24"/>
  <c r="D296" i="24"/>
  <c r="G295" i="24"/>
  <c r="B295" i="24"/>
  <c r="G294" i="24"/>
  <c r="D294" i="24"/>
  <c r="G293" i="24"/>
  <c r="B293" i="24"/>
  <c r="G292" i="24"/>
  <c r="D292" i="24"/>
  <c r="G291" i="24"/>
  <c r="B291" i="24"/>
  <c r="G290" i="24"/>
  <c r="D290" i="24"/>
  <c r="G289" i="24"/>
  <c r="B289" i="24"/>
  <c r="G288" i="24"/>
  <c r="D288" i="24"/>
  <c r="G287" i="24"/>
  <c r="B287" i="24"/>
  <c r="G286" i="24"/>
  <c r="D286" i="24"/>
  <c r="G285" i="24"/>
  <c r="B285" i="24"/>
  <c r="G284" i="24"/>
  <c r="D284" i="24"/>
  <c r="G283" i="24"/>
  <c r="B283" i="24"/>
  <c r="G282" i="24"/>
  <c r="D282" i="24"/>
  <c r="G281" i="24"/>
  <c r="B281" i="24"/>
  <c r="G280" i="24"/>
  <c r="D280" i="24"/>
  <c r="G279" i="24"/>
  <c r="B279" i="24"/>
  <c r="G278" i="24"/>
  <c r="D278" i="24"/>
  <c r="G277" i="24"/>
  <c r="B277" i="24"/>
  <c r="G276" i="24"/>
  <c r="D276" i="24"/>
  <c r="G275" i="24"/>
  <c r="B275" i="24"/>
  <c r="G274" i="24"/>
  <c r="D274" i="24"/>
  <c r="G273" i="24"/>
  <c r="B273" i="24"/>
  <c r="G272" i="24"/>
  <c r="D272" i="24"/>
  <c r="G271" i="24"/>
  <c r="B271" i="24"/>
  <c r="G270" i="24"/>
  <c r="D270" i="24"/>
  <c r="G269" i="24"/>
  <c r="B269" i="24"/>
  <c r="G268" i="24"/>
  <c r="D268" i="24"/>
  <c r="G267" i="24"/>
  <c r="B267" i="24"/>
  <c r="G266" i="24"/>
  <c r="D266" i="24"/>
  <c r="G265" i="24"/>
  <c r="B265" i="24"/>
  <c r="G264" i="24"/>
  <c r="D264" i="24"/>
  <c r="G263" i="24"/>
  <c r="B263" i="24"/>
  <c r="G262" i="24"/>
  <c r="D262" i="24"/>
  <c r="G261" i="24"/>
  <c r="B261" i="24"/>
  <c r="G260" i="24"/>
  <c r="D260" i="24"/>
  <c r="G259" i="24"/>
  <c r="B259" i="24"/>
  <c r="G258" i="24"/>
  <c r="D258" i="24"/>
  <c r="G257" i="24"/>
  <c r="B257" i="24"/>
  <c r="G256" i="24"/>
  <c r="D256" i="24"/>
  <c r="G255" i="24"/>
  <c r="B255" i="24"/>
  <c r="G254" i="24"/>
  <c r="D254" i="24"/>
  <c r="G253" i="24"/>
  <c r="B253" i="24"/>
  <c r="G252" i="24"/>
  <c r="D252" i="24"/>
  <c r="G251" i="24"/>
  <c r="B251" i="24"/>
  <c r="G250" i="24"/>
  <c r="D250" i="24"/>
  <c r="G249" i="24"/>
  <c r="B249" i="24"/>
  <c r="G248" i="24"/>
  <c r="D248" i="24"/>
  <c r="G247" i="24"/>
  <c r="B247" i="24"/>
  <c r="G246" i="24"/>
  <c r="D246" i="24"/>
  <c r="G245" i="24"/>
  <c r="B245" i="24"/>
  <c r="G244" i="24"/>
  <c r="D244" i="24"/>
  <c r="G243" i="24"/>
  <c r="B243" i="24"/>
  <c r="G242" i="24"/>
  <c r="D242" i="24"/>
  <c r="G241" i="24"/>
  <c r="B241" i="24"/>
  <c r="G240" i="24"/>
  <c r="D240" i="24"/>
  <c r="G239" i="24"/>
  <c r="B239" i="24"/>
  <c r="G238" i="24"/>
  <c r="D238" i="24"/>
  <c r="G237" i="24"/>
  <c r="B237" i="24"/>
  <c r="G236" i="24"/>
  <c r="D236" i="24"/>
  <c r="G235" i="24"/>
  <c r="B235" i="24"/>
  <c r="G234" i="24"/>
  <c r="D234" i="24"/>
  <c r="G233" i="24"/>
  <c r="B233" i="24"/>
  <c r="G232" i="24"/>
  <c r="D232" i="24"/>
  <c r="G231" i="24"/>
  <c r="B231" i="24"/>
  <c r="G230" i="24"/>
  <c r="D230" i="24"/>
  <c r="G229" i="24"/>
  <c r="B229" i="24"/>
  <c r="G228" i="24"/>
  <c r="D228" i="24"/>
  <c r="G227" i="24"/>
  <c r="B227" i="24"/>
  <c r="G226" i="24"/>
  <c r="D226" i="24"/>
  <c r="G225" i="24"/>
  <c r="D225" i="24"/>
  <c r="G224" i="24"/>
  <c r="B224" i="24"/>
  <c r="G223" i="24"/>
  <c r="D223" i="24"/>
  <c r="G222" i="24"/>
  <c r="D222" i="24"/>
  <c r="G221" i="24"/>
  <c r="B221" i="24"/>
  <c r="G220" i="24"/>
  <c r="D220" i="24"/>
  <c r="G219" i="24"/>
  <c r="D219" i="24"/>
  <c r="G218" i="24"/>
  <c r="B218" i="24"/>
  <c r="G217" i="24"/>
  <c r="D217" i="24"/>
  <c r="G216" i="24"/>
  <c r="D216" i="24"/>
  <c r="G215" i="24"/>
  <c r="B215" i="24"/>
  <c r="G214" i="24"/>
  <c r="D214" i="24"/>
  <c r="G213" i="24"/>
  <c r="D213" i="24"/>
  <c r="G212" i="24"/>
  <c r="B212" i="24"/>
  <c r="G211" i="24"/>
  <c r="G210" i="24"/>
  <c r="G209" i="24"/>
  <c r="G208" i="24"/>
  <c r="G207" i="24"/>
  <c r="G206" i="24"/>
  <c r="G205" i="24"/>
  <c r="G204" i="24"/>
  <c r="G203" i="24"/>
  <c r="G202" i="24"/>
  <c r="G201" i="24"/>
  <c r="G200" i="24"/>
  <c r="G199" i="24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D122" i="24"/>
  <c r="G121" i="24"/>
  <c r="D121" i="24"/>
  <c r="G120" i="24"/>
  <c r="D120" i="24"/>
  <c r="G119" i="24"/>
  <c r="D119" i="24"/>
  <c r="G118" i="24"/>
  <c r="D118" i="24"/>
  <c r="G117" i="24"/>
  <c r="D117" i="24"/>
  <c r="G116" i="24"/>
  <c r="D116" i="24"/>
  <c r="G115" i="24"/>
  <c r="D115" i="24"/>
  <c r="G114" i="24"/>
  <c r="D114" i="24"/>
  <c r="G113" i="24"/>
  <c r="D113" i="24"/>
  <c r="G112" i="24"/>
  <c r="D112" i="24"/>
  <c r="G111" i="24"/>
  <c r="D111" i="24"/>
  <c r="G110" i="24"/>
  <c r="D110" i="24"/>
  <c r="G109" i="24"/>
  <c r="D109" i="24"/>
  <c r="G108" i="24"/>
  <c r="D108" i="24"/>
  <c r="G107" i="24"/>
  <c r="D107" i="24"/>
  <c r="G106" i="24"/>
  <c r="D106" i="24"/>
  <c r="G105" i="24"/>
  <c r="D105" i="24"/>
  <c r="G104" i="24"/>
  <c r="D104" i="24"/>
  <c r="G103" i="24"/>
  <c r="D103" i="24"/>
  <c r="G102" i="24"/>
  <c r="D102" i="24"/>
  <c r="G101" i="24"/>
  <c r="D101" i="24"/>
  <c r="G100" i="24"/>
  <c r="D100" i="24"/>
  <c r="G99" i="24"/>
  <c r="D99" i="24"/>
  <c r="G98" i="24"/>
  <c r="D98" i="24"/>
  <c r="G97" i="24"/>
  <c r="D97" i="24"/>
  <c r="G96" i="24"/>
  <c r="D96" i="24"/>
  <c r="G95" i="24"/>
  <c r="D95" i="24"/>
  <c r="G94" i="24"/>
  <c r="D94" i="24"/>
  <c r="G93" i="24"/>
  <c r="D93" i="24"/>
  <c r="G92" i="24"/>
  <c r="D92" i="24"/>
  <c r="G91" i="24"/>
  <c r="D91" i="24"/>
  <c r="G90" i="24"/>
  <c r="D90" i="24"/>
  <c r="G89" i="24"/>
  <c r="D89" i="24"/>
  <c r="G88" i="24"/>
  <c r="D88" i="24"/>
  <c r="G87" i="24"/>
  <c r="D87" i="24"/>
  <c r="G86" i="24"/>
  <c r="D86" i="24"/>
  <c r="G85" i="24"/>
  <c r="D85" i="24"/>
  <c r="G84" i="24"/>
  <c r="D84" i="24"/>
  <c r="G83" i="24"/>
  <c r="D83" i="24"/>
  <c r="G82" i="24"/>
  <c r="D82" i="24"/>
  <c r="G81" i="24"/>
  <c r="G80" i="24"/>
  <c r="G79" i="24"/>
  <c r="B79" i="24"/>
  <c r="G78" i="24"/>
  <c r="B78" i="24"/>
  <c r="G77" i="24"/>
  <c r="B77" i="24"/>
  <c r="G76" i="24"/>
  <c r="B76" i="24"/>
  <c r="G75" i="24"/>
  <c r="B75" i="24"/>
  <c r="G74" i="24"/>
  <c r="B74" i="24"/>
  <c r="G73" i="24"/>
  <c r="B73" i="24"/>
  <c r="G72" i="24"/>
  <c r="B72" i="24"/>
  <c r="G71" i="24"/>
  <c r="B71" i="24"/>
  <c r="G70" i="24"/>
  <c r="B70" i="24"/>
  <c r="G69" i="24"/>
  <c r="B69" i="24"/>
  <c r="G68" i="24"/>
  <c r="B68" i="24"/>
  <c r="G67" i="24"/>
  <c r="B67" i="24"/>
  <c r="G66" i="24"/>
  <c r="B66" i="24"/>
  <c r="G65" i="24"/>
  <c r="B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426" i="23" l="1"/>
  <c r="G425" i="23"/>
  <c r="G424" i="23"/>
  <c r="G423" i="23"/>
  <c r="G422" i="23"/>
  <c r="G421" i="23"/>
  <c r="G420" i="23"/>
  <c r="G419" i="23"/>
  <c r="G418" i="23"/>
  <c r="G417" i="23"/>
  <c r="G416" i="23"/>
  <c r="G415" i="23"/>
  <c r="G414" i="23"/>
  <c r="G413" i="23"/>
  <c r="G412" i="23"/>
  <c r="G411" i="23"/>
  <c r="G410" i="23"/>
  <c r="G409" i="23"/>
  <c r="G408" i="23"/>
  <c r="G407" i="23"/>
  <c r="G406" i="23"/>
  <c r="G405" i="23"/>
  <c r="G404" i="23"/>
  <c r="G403" i="23"/>
  <c r="G402" i="23"/>
  <c r="G401" i="23"/>
  <c r="G400" i="23"/>
  <c r="G399" i="23"/>
  <c r="G398" i="23"/>
  <c r="G397" i="23"/>
  <c r="G396" i="23"/>
  <c r="G395" i="23"/>
  <c r="G394" i="23"/>
  <c r="G393" i="23"/>
  <c r="G392" i="23"/>
  <c r="G391" i="23"/>
  <c r="G390" i="23"/>
  <c r="G389" i="23"/>
  <c r="G388" i="23"/>
  <c r="G387" i="23"/>
  <c r="G386" i="23"/>
  <c r="G385" i="23"/>
  <c r="G384" i="23"/>
  <c r="G383" i="23"/>
  <c r="G382" i="23"/>
  <c r="G381" i="23"/>
  <c r="G380" i="23"/>
  <c r="G379" i="23"/>
  <c r="G378" i="23"/>
  <c r="G377" i="23"/>
  <c r="G376" i="23"/>
  <c r="G375" i="23"/>
  <c r="G374" i="23"/>
  <c r="G373" i="23"/>
  <c r="G372" i="23"/>
  <c r="G371" i="23"/>
  <c r="G370" i="23"/>
  <c r="G369" i="23"/>
  <c r="G368" i="23"/>
  <c r="G367" i="23"/>
  <c r="G366" i="23"/>
  <c r="G365" i="23"/>
  <c r="G364" i="23"/>
  <c r="G363" i="23"/>
  <c r="G362" i="23"/>
  <c r="G361" i="23"/>
  <c r="G360" i="23"/>
  <c r="G359" i="23"/>
  <c r="G358" i="23"/>
  <c r="G357" i="23"/>
  <c r="G356" i="23"/>
  <c r="D356" i="23"/>
  <c r="G355" i="23"/>
  <c r="B355" i="23"/>
  <c r="G354" i="23"/>
  <c r="D354" i="23"/>
  <c r="G353" i="23"/>
  <c r="D353" i="23"/>
  <c r="G352" i="23"/>
  <c r="B352" i="23"/>
  <c r="G351" i="23"/>
  <c r="D351" i="23"/>
  <c r="G350" i="23"/>
  <c r="D350" i="23"/>
  <c r="G349" i="23"/>
  <c r="B349" i="23"/>
  <c r="G348" i="23"/>
  <c r="D348" i="23"/>
  <c r="G347" i="23"/>
  <c r="D347" i="23"/>
  <c r="G346" i="23"/>
  <c r="B346" i="23"/>
  <c r="G345" i="23"/>
  <c r="D345" i="23"/>
  <c r="G344" i="23"/>
  <c r="D344" i="23"/>
  <c r="G343" i="23"/>
  <c r="B343" i="23"/>
  <c r="G342" i="23"/>
  <c r="D342" i="23"/>
  <c r="G341" i="23"/>
  <c r="D341" i="23"/>
  <c r="G340" i="23"/>
  <c r="B340" i="23"/>
  <c r="G339" i="23"/>
  <c r="G338" i="23"/>
  <c r="G337" i="23"/>
  <c r="D337" i="23"/>
  <c r="G336" i="23"/>
  <c r="D336" i="23"/>
  <c r="G335" i="23"/>
  <c r="D335" i="23"/>
  <c r="G334" i="23"/>
  <c r="D334" i="23"/>
  <c r="G333" i="23"/>
  <c r="D333" i="23"/>
  <c r="G332" i="23"/>
  <c r="D332" i="23"/>
  <c r="G331" i="23"/>
  <c r="G330" i="23"/>
  <c r="G329" i="23"/>
  <c r="B329" i="23"/>
  <c r="G328" i="23"/>
  <c r="D328" i="23"/>
  <c r="G327" i="23"/>
  <c r="B327" i="23"/>
  <c r="G326" i="23"/>
  <c r="D326" i="23"/>
  <c r="G325" i="23"/>
  <c r="B325" i="23"/>
  <c r="G324" i="23"/>
  <c r="D324" i="23"/>
  <c r="G323" i="23"/>
  <c r="B323" i="23"/>
  <c r="G322" i="23"/>
  <c r="D322" i="23"/>
  <c r="G321" i="23"/>
  <c r="B321" i="23"/>
  <c r="G320" i="23"/>
  <c r="D320" i="23"/>
  <c r="G319" i="23"/>
  <c r="B319" i="23"/>
  <c r="G318" i="23"/>
  <c r="D318" i="23"/>
  <c r="G317" i="23"/>
  <c r="B317" i="23"/>
  <c r="G316" i="23"/>
  <c r="D316" i="23"/>
  <c r="G315" i="23"/>
  <c r="B315" i="23"/>
  <c r="G314" i="23"/>
  <c r="D314" i="23"/>
  <c r="G313" i="23"/>
  <c r="B313" i="23"/>
  <c r="G312" i="23"/>
  <c r="D312" i="23"/>
  <c r="G311" i="23"/>
  <c r="B311" i="23"/>
  <c r="G310" i="23"/>
  <c r="D310" i="23"/>
  <c r="G309" i="23"/>
  <c r="B309" i="23"/>
  <c r="G308" i="23"/>
  <c r="D308" i="23"/>
  <c r="G307" i="23"/>
  <c r="B307" i="23"/>
  <c r="G306" i="23"/>
  <c r="D306" i="23"/>
  <c r="G305" i="23"/>
  <c r="B305" i="23"/>
  <c r="G304" i="23"/>
  <c r="D304" i="23"/>
  <c r="G303" i="23"/>
  <c r="B303" i="23"/>
  <c r="G302" i="23"/>
  <c r="D302" i="23"/>
  <c r="G301" i="23"/>
  <c r="B301" i="23"/>
  <c r="G300" i="23"/>
  <c r="D300" i="23"/>
  <c r="G299" i="23"/>
  <c r="B299" i="23"/>
  <c r="G298" i="23"/>
  <c r="D298" i="23"/>
  <c r="G297" i="23"/>
  <c r="B297" i="23"/>
  <c r="G296" i="23"/>
  <c r="D296" i="23"/>
  <c r="G295" i="23"/>
  <c r="B295" i="23"/>
  <c r="G294" i="23"/>
  <c r="D294" i="23"/>
  <c r="G293" i="23"/>
  <c r="B293" i="23"/>
  <c r="G292" i="23"/>
  <c r="D292" i="23"/>
  <c r="G291" i="23"/>
  <c r="B291" i="23"/>
  <c r="G290" i="23"/>
  <c r="D290" i="23"/>
  <c r="G289" i="23"/>
  <c r="B289" i="23"/>
  <c r="G288" i="23"/>
  <c r="D288" i="23"/>
  <c r="G287" i="23"/>
  <c r="B287" i="23"/>
  <c r="G286" i="23"/>
  <c r="D286" i="23"/>
  <c r="G285" i="23"/>
  <c r="B285" i="23"/>
  <c r="G284" i="23"/>
  <c r="D284" i="23"/>
  <c r="G283" i="23"/>
  <c r="B283" i="23"/>
  <c r="G282" i="23"/>
  <c r="D282" i="23"/>
  <c r="G281" i="23"/>
  <c r="B281" i="23"/>
  <c r="G280" i="23"/>
  <c r="D280" i="23"/>
  <c r="G279" i="23"/>
  <c r="B279" i="23"/>
  <c r="G278" i="23"/>
  <c r="D278" i="23"/>
  <c r="G277" i="23"/>
  <c r="B277" i="23"/>
  <c r="G276" i="23"/>
  <c r="D276" i="23"/>
  <c r="G275" i="23"/>
  <c r="B275" i="23"/>
  <c r="G274" i="23"/>
  <c r="D274" i="23"/>
  <c r="G273" i="23"/>
  <c r="B273" i="23"/>
  <c r="G272" i="23"/>
  <c r="D272" i="23"/>
  <c r="G271" i="23"/>
  <c r="B271" i="23"/>
  <c r="G270" i="23"/>
  <c r="D270" i="23"/>
  <c r="G269" i="23"/>
  <c r="B269" i="23"/>
  <c r="G268" i="23"/>
  <c r="D268" i="23"/>
  <c r="G267" i="23"/>
  <c r="B267" i="23"/>
  <c r="G266" i="23"/>
  <c r="D266" i="23"/>
  <c r="G265" i="23"/>
  <c r="B265" i="23"/>
  <c r="G264" i="23"/>
  <c r="D264" i="23"/>
  <c r="G263" i="23"/>
  <c r="B263" i="23"/>
  <c r="G262" i="23"/>
  <c r="D262" i="23"/>
  <c r="G261" i="23"/>
  <c r="B261" i="23"/>
  <c r="G260" i="23"/>
  <c r="D260" i="23"/>
  <c r="G259" i="23"/>
  <c r="B259" i="23"/>
  <c r="G258" i="23"/>
  <c r="D258" i="23"/>
  <c r="G257" i="23"/>
  <c r="B257" i="23"/>
  <c r="G256" i="23"/>
  <c r="D256" i="23"/>
  <c r="G255" i="23"/>
  <c r="B255" i="23"/>
  <c r="G254" i="23"/>
  <c r="D254" i="23"/>
  <c r="G253" i="23"/>
  <c r="B253" i="23"/>
  <c r="G252" i="23"/>
  <c r="D252" i="23"/>
  <c r="G251" i="23"/>
  <c r="B251" i="23"/>
  <c r="G250" i="23"/>
  <c r="D250" i="23"/>
  <c r="G249" i="23"/>
  <c r="B249" i="23"/>
  <c r="G248" i="23"/>
  <c r="D248" i="23"/>
  <c r="G247" i="23"/>
  <c r="B247" i="23"/>
  <c r="G246" i="23"/>
  <c r="D246" i="23"/>
  <c r="G245" i="23"/>
  <c r="B245" i="23"/>
  <c r="G244" i="23"/>
  <c r="D244" i="23"/>
  <c r="G243" i="23"/>
  <c r="B243" i="23"/>
  <c r="G242" i="23"/>
  <c r="D242" i="23"/>
  <c r="G241" i="23"/>
  <c r="B241" i="23"/>
  <c r="G240" i="23"/>
  <c r="D240" i="23"/>
  <c r="G239" i="23"/>
  <c r="B239" i="23"/>
  <c r="G238" i="23"/>
  <c r="D238" i="23"/>
  <c r="G237" i="23"/>
  <c r="B237" i="23"/>
  <c r="G236" i="23"/>
  <c r="D236" i="23"/>
  <c r="G235" i="23"/>
  <c r="B235" i="23"/>
  <c r="G234" i="23"/>
  <c r="D234" i="23"/>
  <c r="G233" i="23"/>
  <c r="B233" i="23"/>
  <c r="G232" i="23"/>
  <c r="D232" i="23"/>
  <c r="G231" i="23"/>
  <c r="D231" i="23"/>
  <c r="G230" i="23"/>
  <c r="B230" i="23"/>
  <c r="G229" i="23"/>
  <c r="D229" i="23"/>
  <c r="G228" i="23"/>
  <c r="D228" i="23"/>
  <c r="G227" i="23"/>
  <c r="B227" i="23"/>
  <c r="G226" i="23"/>
  <c r="D226" i="23"/>
  <c r="G225" i="23"/>
  <c r="D225" i="23"/>
  <c r="G224" i="23"/>
  <c r="B224" i="23"/>
  <c r="G223" i="23"/>
  <c r="D223" i="23"/>
  <c r="G222" i="23"/>
  <c r="D222" i="23"/>
  <c r="G221" i="23"/>
  <c r="B221" i="23"/>
  <c r="G220" i="23"/>
  <c r="D220" i="23"/>
  <c r="G219" i="23"/>
  <c r="D219" i="23"/>
  <c r="G218" i="23"/>
  <c r="B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D128" i="23"/>
  <c r="G127" i="23"/>
  <c r="D127" i="23"/>
  <c r="G126" i="23"/>
  <c r="D126" i="23"/>
  <c r="G125" i="23"/>
  <c r="D125" i="23"/>
  <c r="G124" i="23"/>
  <c r="D124" i="23"/>
  <c r="G123" i="23"/>
  <c r="D123" i="23"/>
  <c r="G122" i="23"/>
  <c r="D122" i="23"/>
  <c r="G121" i="23"/>
  <c r="D121" i="23"/>
  <c r="G120" i="23"/>
  <c r="D120" i="23"/>
  <c r="G119" i="23"/>
  <c r="D119" i="23"/>
  <c r="G118" i="23"/>
  <c r="D118" i="23"/>
  <c r="G117" i="23"/>
  <c r="D117" i="23"/>
  <c r="G116" i="23"/>
  <c r="D116" i="23"/>
  <c r="G115" i="23"/>
  <c r="D115" i="23"/>
  <c r="G114" i="23"/>
  <c r="D114" i="23"/>
  <c r="G113" i="23"/>
  <c r="D113" i="23"/>
  <c r="G112" i="23"/>
  <c r="D112" i="23"/>
  <c r="G111" i="23"/>
  <c r="D111" i="23"/>
  <c r="G110" i="23"/>
  <c r="D110" i="23"/>
  <c r="G109" i="23"/>
  <c r="D109" i="23"/>
  <c r="G108" i="23"/>
  <c r="D108" i="23"/>
  <c r="G107" i="23"/>
  <c r="D107" i="23"/>
  <c r="G106" i="23"/>
  <c r="D106" i="23"/>
  <c r="G105" i="23"/>
  <c r="D105" i="23"/>
  <c r="G104" i="23"/>
  <c r="D104" i="23"/>
  <c r="G103" i="23"/>
  <c r="D103" i="23"/>
  <c r="G102" i="23"/>
  <c r="D102" i="23"/>
  <c r="G101" i="23"/>
  <c r="D101" i="23"/>
  <c r="G100" i="23"/>
  <c r="D100" i="23"/>
  <c r="G99" i="23"/>
  <c r="D99" i="23"/>
  <c r="G98" i="23"/>
  <c r="D98" i="23"/>
  <c r="G97" i="23"/>
  <c r="D97" i="23"/>
  <c r="G96" i="23"/>
  <c r="D96" i="23"/>
  <c r="G95" i="23"/>
  <c r="D95" i="23"/>
  <c r="G94" i="23"/>
  <c r="D94" i="23"/>
  <c r="G93" i="23"/>
  <c r="D93" i="23"/>
  <c r="G92" i="23"/>
  <c r="D92" i="23"/>
  <c r="G91" i="23"/>
  <c r="D91" i="23"/>
  <c r="G90" i="23"/>
  <c r="D90" i="23"/>
  <c r="G89" i="23"/>
  <c r="D89" i="23"/>
  <c r="G88" i="23"/>
  <c r="D88" i="23"/>
  <c r="G87" i="23"/>
  <c r="G86" i="23"/>
  <c r="G85" i="23"/>
  <c r="B85" i="23"/>
  <c r="G84" i="23"/>
  <c r="B84" i="23"/>
  <c r="G83" i="23"/>
  <c r="B83" i="23"/>
  <c r="G82" i="23"/>
  <c r="B82" i="23"/>
  <c r="G81" i="23"/>
  <c r="B81" i="23"/>
  <c r="G80" i="23"/>
  <c r="B80" i="23"/>
  <c r="G79" i="23"/>
  <c r="B79" i="23"/>
  <c r="G78" i="23"/>
  <c r="B78" i="23"/>
  <c r="G77" i="23"/>
  <c r="B77" i="23"/>
  <c r="G76" i="23"/>
  <c r="B76" i="23"/>
  <c r="G75" i="23"/>
  <c r="B75" i="23"/>
  <c r="G74" i="23"/>
  <c r="B74" i="23"/>
  <c r="G73" i="23"/>
  <c r="B73" i="23"/>
  <c r="G72" i="23"/>
  <c r="B72" i="23"/>
  <c r="G71" i="23"/>
  <c r="B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417" i="22" l="1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D347" i="22"/>
  <c r="G346" i="22"/>
  <c r="B346" i="22"/>
  <c r="G345" i="22"/>
  <c r="D345" i="22"/>
  <c r="G344" i="22"/>
  <c r="D344" i="22"/>
  <c r="G343" i="22"/>
  <c r="B343" i="22"/>
  <c r="G342" i="22"/>
  <c r="D342" i="22"/>
  <c r="G341" i="22"/>
  <c r="D341" i="22"/>
  <c r="G340" i="22"/>
  <c r="B340" i="22"/>
  <c r="G339" i="22"/>
  <c r="D339" i="22"/>
  <c r="G338" i="22"/>
  <c r="D338" i="22"/>
  <c r="G337" i="22"/>
  <c r="B337" i="22"/>
  <c r="G336" i="22"/>
  <c r="D336" i="22"/>
  <c r="G335" i="22"/>
  <c r="D335" i="22"/>
  <c r="G334" i="22"/>
  <c r="B334" i="22"/>
  <c r="G333" i="22"/>
  <c r="D333" i="22"/>
  <c r="G332" i="22"/>
  <c r="D332" i="22"/>
  <c r="G331" i="22"/>
  <c r="B331" i="22"/>
  <c r="G330" i="22"/>
  <c r="G329" i="22"/>
  <c r="G328" i="22"/>
  <c r="D328" i="22"/>
  <c r="G327" i="22"/>
  <c r="D327" i="22"/>
  <c r="G326" i="22"/>
  <c r="D326" i="22"/>
  <c r="G325" i="22"/>
  <c r="D325" i="22"/>
  <c r="G324" i="22"/>
  <c r="D324" i="22"/>
  <c r="G323" i="22"/>
  <c r="D323" i="22"/>
  <c r="G322" i="22"/>
  <c r="G321" i="22"/>
  <c r="G320" i="22"/>
  <c r="B320" i="22"/>
  <c r="G319" i="22"/>
  <c r="D319" i="22"/>
  <c r="G318" i="22"/>
  <c r="B318" i="22"/>
  <c r="G317" i="22"/>
  <c r="D317" i="22"/>
  <c r="G316" i="22"/>
  <c r="B316" i="22"/>
  <c r="G315" i="22"/>
  <c r="D315" i="22"/>
  <c r="G314" i="22"/>
  <c r="B314" i="22"/>
  <c r="G313" i="22"/>
  <c r="D313" i="22"/>
  <c r="G312" i="22"/>
  <c r="B312" i="22"/>
  <c r="G311" i="22"/>
  <c r="D311" i="22"/>
  <c r="G310" i="22"/>
  <c r="B310" i="22"/>
  <c r="G309" i="22"/>
  <c r="D309" i="22"/>
  <c r="G308" i="22"/>
  <c r="B308" i="22"/>
  <c r="G307" i="22"/>
  <c r="D307" i="22"/>
  <c r="G306" i="22"/>
  <c r="B306" i="22"/>
  <c r="G305" i="22"/>
  <c r="D305" i="22"/>
  <c r="G304" i="22"/>
  <c r="B304" i="22"/>
  <c r="G303" i="22"/>
  <c r="D303" i="22"/>
  <c r="G302" i="22"/>
  <c r="B302" i="22"/>
  <c r="G301" i="22"/>
  <c r="D301" i="22"/>
  <c r="G300" i="22"/>
  <c r="B300" i="22"/>
  <c r="G299" i="22"/>
  <c r="D299" i="22"/>
  <c r="G298" i="22"/>
  <c r="B298" i="22"/>
  <c r="G297" i="22"/>
  <c r="D297" i="22"/>
  <c r="G296" i="22"/>
  <c r="B296" i="22"/>
  <c r="G295" i="22"/>
  <c r="D295" i="22"/>
  <c r="G294" i="22"/>
  <c r="B294" i="22"/>
  <c r="G293" i="22"/>
  <c r="D293" i="22"/>
  <c r="G292" i="22"/>
  <c r="B292" i="22"/>
  <c r="G291" i="22"/>
  <c r="D291" i="22"/>
  <c r="G290" i="22"/>
  <c r="B290" i="22"/>
  <c r="G289" i="22"/>
  <c r="D289" i="22"/>
  <c r="G288" i="22"/>
  <c r="B288" i="22"/>
  <c r="G287" i="22"/>
  <c r="D287" i="22"/>
  <c r="G286" i="22"/>
  <c r="B286" i="22"/>
  <c r="G285" i="22"/>
  <c r="D285" i="22"/>
  <c r="G284" i="22"/>
  <c r="B284" i="22"/>
  <c r="G283" i="22"/>
  <c r="D283" i="22"/>
  <c r="G282" i="22"/>
  <c r="B282" i="22"/>
  <c r="G281" i="22"/>
  <c r="D281" i="22"/>
  <c r="G280" i="22"/>
  <c r="B280" i="22"/>
  <c r="G279" i="22"/>
  <c r="D279" i="22"/>
  <c r="G278" i="22"/>
  <c r="B278" i="22"/>
  <c r="G277" i="22"/>
  <c r="D277" i="22"/>
  <c r="G276" i="22"/>
  <c r="B276" i="22"/>
  <c r="G275" i="22"/>
  <c r="D275" i="22"/>
  <c r="G274" i="22"/>
  <c r="B274" i="22"/>
  <c r="G273" i="22"/>
  <c r="D273" i="22"/>
  <c r="G272" i="22"/>
  <c r="B272" i="22"/>
  <c r="G271" i="22"/>
  <c r="D271" i="22"/>
  <c r="G270" i="22"/>
  <c r="B270" i="22"/>
  <c r="G269" i="22"/>
  <c r="D269" i="22"/>
  <c r="G268" i="22"/>
  <c r="B268" i="22"/>
  <c r="G267" i="22"/>
  <c r="D267" i="22"/>
  <c r="G266" i="22"/>
  <c r="B266" i="22"/>
  <c r="G265" i="22"/>
  <c r="D265" i="22"/>
  <c r="G264" i="22"/>
  <c r="B264" i="22"/>
  <c r="G263" i="22"/>
  <c r="D263" i="22"/>
  <c r="G262" i="22"/>
  <c r="B262" i="22"/>
  <c r="G261" i="22"/>
  <c r="D261" i="22"/>
  <c r="G260" i="22"/>
  <c r="B260" i="22"/>
  <c r="G259" i="22"/>
  <c r="D259" i="22"/>
  <c r="G258" i="22"/>
  <c r="B258" i="22"/>
  <c r="G257" i="22"/>
  <c r="D257" i="22"/>
  <c r="G256" i="22"/>
  <c r="B256" i="22"/>
  <c r="G255" i="22"/>
  <c r="D255" i="22"/>
  <c r="G254" i="22"/>
  <c r="B254" i="22"/>
  <c r="G253" i="22"/>
  <c r="D253" i="22"/>
  <c r="G252" i="22"/>
  <c r="B252" i="22"/>
  <c r="G251" i="22"/>
  <c r="D251" i="22"/>
  <c r="G250" i="22"/>
  <c r="B250" i="22"/>
  <c r="G249" i="22"/>
  <c r="D249" i="22"/>
  <c r="G248" i="22"/>
  <c r="B248" i="22"/>
  <c r="G247" i="22"/>
  <c r="D247" i="22"/>
  <c r="G246" i="22"/>
  <c r="B246" i="22"/>
  <c r="G245" i="22"/>
  <c r="D245" i="22"/>
  <c r="G244" i="22"/>
  <c r="B244" i="22"/>
  <c r="G243" i="22"/>
  <c r="D243" i="22"/>
  <c r="G242" i="22"/>
  <c r="B242" i="22"/>
  <c r="G241" i="22"/>
  <c r="D241" i="22"/>
  <c r="G240" i="22"/>
  <c r="B240" i="22"/>
  <c r="G239" i="22"/>
  <c r="D239" i="22"/>
  <c r="G238" i="22"/>
  <c r="B238" i="22"/>
  <c r="G237" i="22"/>
  <c r="D237" i="22"/>
  <c r="G236" i="22"/>
  <c r="B236" i="22"/>
  <c r="G235" i="22"/>
  <c r="D235" i="22"/>
  <c r="G234" i="22"/>
  <c r="B234" i="22"/>
  <c r="G233" i="22"/>
  <c r="D233" i="22"/>
  <c r="G232" i="22"/>
  <c r="B232" i="22"/>
  <c r="G231" i="22"/>
  <c r="D231" i="22"/>
  <c r="G230" i="22"/>
  <c r="B230" i="22"/>
  <c r="G229" i="22"/>
  <c r="D229" i="22"/>
  <c r="G228" i="22"/>
  <c r="B228" i="22"/>
  <c r="G227" i="22"/>
  <c r="D227" i="22"/>
  <c r="G226" i="22"/>
  <c r="B226" i="22"/>
  <c r="G225" i="22"/>
  <c r="D225" i="22"/>
  <c r="G224" i="22"/>
  <c r="B224" i="22"/>
  <c r="G223" i="22"/>
  <c r="D223" i="22"/>
  <c r="G222" i="22"/>
  <c r="D222" i="22"/>
  <c r="G221" i="22"/>
  <c r="B221" i="22"/>
  <c r="G220" i="22"/>
  <c r="D220" i="22"/>
  <c r="G219" i="22"/>
  <c r="D219" i="22"/>
  <c r="G218" i="22"/>
  <c r="B218" i="22"/>
  <c r="G217" i="22"/>
  <c r="D217" i="22"/>
  <c r="G216" i="22"/>
  <c r="D216" i="22"/>
  <c r="G215" i="22"/>
  <c r="B215" i="22"/>
  <c r="G214" i="22"/>
  <c r="D214" i="22"/>
  <c r="G213" i="22"/>
  <c r="D213" i="22"/>
  <c r="G212" i="22"/>
  <c r="B212" i="22"/>
  <c r="G211" i="22"/>
  <c r="D211" i="22"/>
  <c r="G210" i="22"/>
  <c r="D210" i="22"/>
  <c r="G209" i="22"/>
  <c r="B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D119" i="22"/>
  <c r="G118" i="22"/>
  <c r="D118" i="22"/>
  <c r="G117" i="22"/>
  <c r="D117" i="22"/>
  <c r="G116" i="22"/>
  <c r="D116" i="22"/>
  <c r="G115" i="22"/>
  <c r="D115" i="22"/>
  <c r="G114" i="22"/>
  <c r="D114" i="22"/>
  <c r="G113" i="22"/>
  <c r="D113" i="22"/>
  <c r="G112" i="22"/>
  <c r="D112" i="22"/>
  <c r="G111" i="22"/>
  <c r="D111" i="22"/>
  <c r="G110" i="22"/>
  <c r="D110" i="22"/>
  <c r="G109" i="22"/>
  <c r="D109" i="22"/>
  <c r="G108" i="22"/>
  <c r="D108" i="22"/>
  <c r="G107" i="22"/>
  <c r="D107" i="22"/>
  <c r="G106" i="22"/>
  <c r="D106" i="22"/>
  <c r="G105" i="22"/>
  <c r="D105" i="22"/>
  <c r="G104" i="22"/>
  <c r="D104" i="22"/>
  <c r="G103" i="22"/>
  <c r="D103" i="22"/>
  <c r="G102" i="22"/>
  <c r="D102" i="22"/>
  <c r="G101" i="22"/>
  <c r="D101" i="22"/>
  <c r="G100" i="22"/>
  <c r="D100" i="22"/>
  <c r="G99" i="22"/>
  <c r="D99" i="22"/>
  <c r="G98" i="22"/>
  <c r="D98" i="22"/>
  <c r="G97" i="22"/>
  <c r="D97" i="22"/>
  <c r="G96" i="22"/>
  <c r="D96" i="22"/>
  <c r="G95" i="22"/>
  <c r="D95" i="22"/>
  <c r="G94" i="22"/>
  <c r="D94" i="22"/>
  <c r="G93" i="22"/>
  <c r="D93" i="22"/>
  <c r="G92" i="22"/>
  <c r="D92" i="22"/>
  <c r="G91" i="22"/>
  <c r="D91" i="22"/>
  <c r="G90" i="22"/>
  <c r="D90" i="22"/>
  <c r="G89" i="22"/>
  <c r="D89" i="22"/>
  <c r="G88" i="22"/>
  <c r="D88" i="22"/>
  <c r="G87" i="22"/>
  <c r="D87" i="22"/>
  <c r="G86" i="22"/>
  <c r="D86" i="22"/>
  <c r="G85" i="22"/>
  <c r="D85" i="22"/>
  <c r="G84" i="22"/>
  <c r="D84" i="22"/>
  <c r="G83" i="22"/>
  <c r="D83" i="22"/>
  <c r="G82" i="22"/>
  <c r="D82" i="22"/>
  <c r="G81" i="22"/>
  <c r="D81" i="22"/>
  <c r="G80" i="22"/>
  <c r="D80" i="22"/>
  <c r="G79" i="22"/>
  <c r="D79" i="22"/>
  <c r="G78" i="22"/>
  <c r="G77" i="22"/>
  <c r="G76" i="22"/>
  <c r="B76" i="22"/>
  <c r="G75" i="22"/>
  <c r="B75" i="22"/>
  <c r="G74" i="22"/>
  <c r="B74" i="22"/>
  <c r="G73" i="22"/>
  <c r="B73" i="22"/>
  <c r="G72" i="22"/>
  <c r="B72" i="22"/>
  <c r="G71" i="22"/>
  <c r="B71" i="22"/>
  <c r="G70" i="22"/>
  <c r="B70" i="22"/>
  <c r="G69" i="22"/>
  <c r="B69" i="22"/>
  <c r="G68" i="22"/>
  <c r="B68" i="22"/>
  <c r="G67" i="22"/>
  <c r="B67" i="22"/>
  <c r="G66" i="22"/>
  <c r="B66" i="22"/>
  <c r="G65" i="22"/>
  <c r="B65" i="22"/>
  <c r="G64" i="22"/>
  <c r="B64" i="22"/>
  <c r="G63" i="22"/>
  <c r="B63" i="22"/>
  <c r="G62" i="22"/>
  <c r="B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13" i="21"/>
  <c r="G412" i="21"/>
  <c r="G411" i="21"/>
  <c r="G410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9" i="21"/>
  <c r="G388" i="21"/>
  <c r="G387" i="21"/>
  <c r="G386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5" i="21"/>
  <c r="G364" i="21"/>
  <c r="G363" i="21"/>
  <c r="G362" i="21"/>
  <c r="D362" i="21"/>
  <c r="G361" i="21"/>
  <c r="B361" i="21"/>
  <c r="G360" i="21"/>
  <c r="D360" i="21"/>
  <c r="G359" i="21"/>
  <c r="D359" i="21"/>
  <c r="G358" i="21"/>
  <c r="B358" i="21"/>
  <c r="G357" i="21"/>
  <c r="D357" i="21"/>
  <c r="G356" i="21"/>
  <c r="D356" i="21"/>
  <c r="G355" i="21"/>
  <c r="B355" i="21"/>
  <c r="G354" i="21"/>
  <c r="D354" i="21"/>
  <c r="G353" i="21"/>
  <c r="D353" i="21"/>
  <c r="G352" i="21"/>
  <c r="B352" i="21"/>
  <c r="G351" i="21"/>
  <c r="D351" i="21"/>
  <c r="G350" i="21"/>
  <c r="D350" i="21"/>
  <c r="G349" i="21"/>
  <c r="B349" i="21"/>
  <c r="G348" i="21"/>
  <c r="D348" i="21"/>
  <c r="G347" i="21"/>
  <c r="D347" i="21"/>
  <c r="G346" i="21"/>
  <c r="B346" i="21"/>
  <c r="G345" i="21"/>
  <c r="G344" i="21"/>
  <c r="G343" i="21"/>
  <c r="D343" i="21"/>
  <c r="G342" i="21"/>
  <c r="D342" i="21"/>
  <c r="G341" i="21"/>
  <c r="D341" i="21"/>
  <c r="G340" i="21"/>
  <c r="D340" i="21"/>
  <c r="G339" i="21"/>
  <c r="D339" i="21"/>
  <c r="G338" i="21"/>
  <c r="D338" i="21"/>
  <c r="G337" i="21"/>
  <c r="G336" i="21"/>
  <c r="G335" i="21"/>
  <c r="B335" i="21"/>
  <c r="G334" i="21"/>
  <c r="D334" i="21"/>
  <c r="G333" i="21"/>
  <c r="B333" i="21"/>
  <c r="G332" i="21"/>
  <c r="D332" i="21"/>
  <c r="G331" i="21"/>
  <c r="B331" i="21"/>
  <c r="G330" i="21"/>
  <c r="D330" i="21"/>
  <c r="G329" i="21"/>
  <c r="B329" i="21"/>
  <c r="G328" i="21"/>
  <c r="D328" i="21"/>
  <c r="G327" i="21"/>
  <c r="B327" i="21"/>
  <c r="G326" i="21"/>
  <c r="D326" i="21"/>
  <c r="G325" i="21"/>
  <c r="B325" i="21"/>
  <c r="G324" i="21"/>
  <c r="D324" i="21"/>
  <c r="G323" i="21"/>
  <c r="B323" i="21"/>
  <c r="G322" i="21"/>
  <c r="D322" i="21"/>
  <c r="G321" i="21"/>
  <c r="B321" i="21"/>
  <c r="G320" i="21"/>
  <c r="D320" i="21"/>
  <c r="G319" i="21"/>
  <c r="B319" i="21"/>
  <c r="G318" i="21"/>
  <c r="D318" i="21"/>
  <c r="G317" i="21"/>
  <c r="B317" i="21"/>
  <c r="G316" i="21"/>
  <c r="D316" i="21"/>
  <c r="G315" i="21"/>
  <c r="B315" i="21"/>
  <c r="G314" i="21"/>
  <c r="D314" i="21"/>
  <c r="G313" i="21"/>
  <c r="B313" i="21"/>
  <c r="G312" i="21"/>
  <c r="D312" i="21"/>
  <c r="G311" i="21"/>
  <c r="B311" i="21"/>
  <c r="G310" i="21"/>
  <c r="D310" i="21"/>
  <c r="G309" i="21"/>
  <c r="B309" i="21"/>
  <c r="G308" i="21"/>
  <c r="D308" i="21"/>
  <c r="G307" i="21"/>
  <c r="B307" i="21"/>
  <c r="G306" i="21"/>
  <c r="D306" i="21"/>
  <c r="G305" i="21"/>
  <c r="B305" i="21"/>
  <c r="G304" i="21"/>
  <c r="D304" i="21"/>
  <c r="G303" i="21"/>
  <c r="B303" i="21"/>
  <c r="G302" i="21"/>
  <c r="D302" i="21"/>
  <c r="G301" i="21"/>
  <c r="B301" i="21"/>
  <c r="G300" i="21"/>
  <c r="D300" i="21"/>
  <c r="G299" i="21"/>
  <c r="B299" i="21"/>
  <c r="G298" i="21"/>
  <c r="D298" i="21"/>
  <c r="G297" i="21"/>
  <c r="B297" i="21"/>
  <c r="G296" i="21"/>
  <c r="D296" i="21"/>
  <c r="G295" i="21"/>
  <c r="B295" i="21"/>
  <c r="G294" i="21"/>
  <c r="D294" i="21"/>
  <c r="G293" i="21"/>
  <c r="B293" i="21"/>
  <c r="G292" i="21"/>
  <c r="D292" i="21"/>
  <c r="G291" i="21"/>
  <c r="B291" i="21"/>
  <c r="G290" i="21"/>
  <c r="D290" i="21"/>
  <c r="G289" i="21"/>
  <c r="B289" i="21"/>
  <c r="G288" i="21"/>
  <c r="D288" i="21"/>
  <c r="G287" i="21"/>
  <c r="B287" i="21"/>
  <c r="G286" i="21"/>
  <c r="D286" i="21"/>
  <c r="G285" i="21"/>
  <c r="B285" i="21"/>
  <c r="G284" i="21"/>
  <c r="D284" i="21"/>
  <c r="G283" i="21"/>
  <c r="B283" i="21"/>
  <c r="G282" i="21"/>
  <c r="D282" i="21"/>
  <c r="G281" i="21"/>
  <c r="B281" i="21"/>
  <c r="G280" i="21"/>
  <c r="D280" i="21"/>
  <c r="G279" i="21"/>
  <c r="B279" i="21"/>
  <c r="G278" i="21"/>
  <c r="D278" i="21"/>
  <c r="G277" i="21"/>
  <c r="B277" i="21"/>
  <c r="G276" i="21"/>
  <c r="D276" i="21"/>
  <c r="G275" i="21"/>
  <c r="B275" i="21"/>
  <c r="G274" i="21"/>
  <c r="D274" i="21"/>
  <c r="G273" i="21"/>
  <c r="B273" i="21"/>
  <c r="G272" i="21"/>
  <c r="D272" i="21"/>
  <c r="G271" i="21"/>
  <c r="B271" i="21"/>
  <c r="G270" i="21"/>
  <c r="D270" i="21"/>
  <c r="G269" i="21"/>
  <c r="B269" i="21"/>
  <c r="G268" i="21"/>
  <c r="D268" i="21"/>
  <c r="G267" i="21"/>
  <c r="B267" i="21"/>
  <c r="G266" i="21"/>
  <c r="D266" i="21"/>
  <c r="G265" i="21"/>
  <c r="B265" i="21"/>
  <c r="G264" i="21"/>
  <c r="D264" i="21"/>
  <c r="G263" i="21"/>
  <c r="B263" i="21"/>
  <c r="G262" i="21"/>
  <c r="D262" i="21"/>
  <c r="G261" i="21"/>
  <c r="B261" i="21"/>
  <c r="G260" i="21"/>
  <c r="D260" i="21"/>
  <c r="G259" i="21"/>
  <c r="B259" i="21"/>
  <c r="G258" i="21"/>
  <c r="D258" i="21"/>
  <c r="G257" i="21"/>
  <c r="B257" i="21"/>
  <c r="G256" i="21"/>
  <c r="D256" i="21"/>
  <c r="G255" i="21"/>
  <c r="B255" i="21"/>
  <c r="G254" i="21"/>
  <c r="D254" i="21"/>
  <c r="G253" i="21"/>
  <c r="B253" i="21"/>
  <c r="G252" i="21"/>
  <c r="D252" i="21"/>
  <c r="G251" i="21"/>
  <c r="B251" i="21"/>
  <c r="G250" i="21"/>
  <c r="D250" i="21"/>
  <c r="G249" i="21"/>
  <c r="B249" i="21"/>
  <c r="G248" i="21"/>
  <c r="D248" i="21"/>
  <c r="G247" i="21"/>
  <c r="B247" i="21"/>
  <c r="G246" i="21"/>
  <c r="D246" i="21"/>
  <c r="G245" i="21"/>
  <c r="B245" i="21"/>
  <c r="G244" i="21"/>
  <c r="D244" i="21"/>
  <c r="G243" i="21"/>
  <c r="B243" i="21"/>
  <c r="G242" i="21"/>
  <c r="D242" i="21"/>
  <c r="G241" i="21"/>
  <c r="B241" i="21"/>
  <c r="G240" i="21"/>
  <c r="D240" i="21"/>
  <c r="G239" i="21"/>
  <c r="B239" i="21"/>
  <c r="G238" i="21"/>
  <c r="D238" i="21"/>
  <c r="G237" i="21"/>
  <c r="D237" i="21"/>
  <c r="G236" i="21"/>
  <c r="B236" i="21"/>
  <c r="G235" i="21"/>
  <c r="D235" i="21"/>
  <c r="G234" i="21"/>
  <c r="D234" i="21"/>
  <c r="G233" i="21"/>
  <c r="B233" i="21"/>
  <c r="G232" i="21"/>
  <c r="D232" i="21"/>
  <c r="G231" i="21"/>
  <c r="D231" i="21"/>
  <c r="G230" i="21"/>
  <c r="B230" i="21"/>
  <c r="G229" i="21"/>
  <c r="D229" i="21"/>
  <c r="G228" i="21"/>
  <c r="D228" i="21"/>
  <c r="G227" i="21"/>
  <c r="B227" i="21"/>
  <c r="G226" i="21"/>
  <c r="D226" i="21"/>
  <c r="G225" i="21"/>
  <c r="D225" i="21"/>
  <c r="G224" i="21"/>
  <c r="B224" i="21"/>
  <c r="G223" i="21"/>
  <c r="G222" i="21"/>
  <c r="G221" i="21"/>
  <c r="G220" i="21"/>
  <c r="G219" i="21"/>
  <c r="G218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7" i="21"/>
  <c r="G196" i="21"/>
  <c r="G195" i="21"/>
  <c r="G194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73" i="21"/>
  <c r="G172" i="21"/>
  <c r="G171" i="21"/>
  <c r="G170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9" i="21"/>
  <c r="G148" i="21"/>
  <c r="G147" i="21"/>
  <c r="G146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D134" i="21"/>
  <c r="G133" i="21"/>
  <c r="D133" i="21"/>
  <c r="G132" i="21"/>
  <c r="D132" i="21"/>
  <c r="G131" i="21"/>
  <c r="D131" i="21"/>
  <c r="G130" i="21"/>
  <c r="D130" i="21"/>
  <c r="G129" i="21"/>
  <c r="D129" i="21"/>
  <c r="G128" i="21"/>
  <c r="D128" i="21"/>
  <c r="G127" i="21"/>
  <c r="D127" i="21"/>
  <c r="G126" i="21"/>
  <c r="D126" i="21"/>
  <c r="G125" i="21"/>
  <c r="D125" i="21"/>
  <c r="G124" i="21"/>
  <c r="D124" i="21"/>
  <c r="G123" i="21"/>
  <c r="D123" i="21"/>
  <c r="G122" i="21"/>
  <c r="D122" i="21"/>
  <c r="G121" i="21"/>
  <c r="D121" i="21"/>
  <c r="G120" i="21"/>
  <c r="D120" i="21"/>
  <c r="G119" i="21"/>
  <c r="D119" i="21"/>
  <c r="G118" i="21"/>
  <c r="D118" i="21"/>
  <c r="G117" i="21"/>
  <c r="D117" i="21"/>
  <c r="G116" i="21"/>
  <c r="D116" i="21"/>
  <c r="G115" i="21"/>
  <c r="D115" i="21"/>
  <c r="G114" i="21"/>
  <c r="D114" i="21"/>
  <c r="G113" i="21"/>
  <c r="D113" i="21"/>
  <c r="G112" i="21"/>
  <c r="D112" i="21"/>
  <c r="G111" i="21"/>
  <c r="D111" i="21"/>
  <c r="G110" i="21"/>
  <c r="D110" i="21"/>
  <c r="G109" i="21"/>
  <c r="D109" i="21"/>
  <c r="G108" i="21"/>
  <c r="D108" i="21"/>
  <c r="G107" i="21"/>
  <c r="D107" i="21"/>
  <c r="G106" i="21"/>
  <c r="D106" i="21"/>
  <c r="G105" i="21"/>
  <c r="D105" i="21"/>
  <c r="G104" i="21"/>
  <c r="D104" i="21"/>
  <c r="G103" i="21"/>
  <c r="D103" i="21"/>
  <c r="G102" i="21"/>
  <c r="D102" i="21"/>
  <c r="G101" i="21"/>
  <c r="D101" i="21"/>
  <c r="G100" i="21"/>
  <c r="D100" i="21"/>
  <c r="G99" i="21"/>
  <c r="D99" i="21"/>
  <c r="G98" i="21"/>
  <c r="D98" i="21"/>
  <c r="G97" i="21"/>
  <c r="D97" i="21"/>
  <c r="G96" i="21"/>
  <c r="D96" i="21"/>
  <c r="G95" i="21"/>
  <c r="D95" i="21"/>
  <c r="G94" i="21"/>
  <c r="D94" i="21"/>
  <c r="G93" i="21"/>
  <c r="G92" i="21"/>
  <c r="G91" i="21"/>
  <c r="B91" i="21"/>
  <c r="G90" i="21"/>
  <c r="B90" i="21"/>
  <c r="G89" i="21"/>
  <c r="B89" i="21"/>
  <c r="G88" i="21"/>
  <c r="B88" i="21"/>
  <c r="G87" i="21"/>
  <c r="B87" i="21"/>
  <c r="G86" i="21"/>
  <c r="B86" i="21"/>
  <c r="G85" i="21"/>
  <c r="B85" i="21"/>
  <c r="G84" i="21"/>
  <c r="B84" i="21"/>
  <c r="G83" i="21"/>
  <c r="B83" i="21"/>
  <c r="G82" i="21"/>
  <c r="B82" i="21"/>
  <c r="G81" i="21"/>
  <c r="B81" i="21"/>
  <c r="G80" i="21"/>
  <c r="B80" i="21"/>
  <c r="G79" i="21"/>
  <c r="B79" i="21"/>
  <c r="G78" i="21"/>
  <c r="B78" i="21"/>
  <c r="G77" i="21"/>
  <c r="B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434" i="20" l="1"/>
  <c r="G433" i="20"/>
  <c r="G432" i="20"/>
  <c r="G431" i="20"/>
  <c r="G430" i="20"/>
  <c r="G429" i="20"/>
  <c r="G428" i="20"/>
  <c r="G427" i="20"/>
  <c r="G426" i="20"/>
  <c r="G425" i="20"/>
  <c r="G424" i="20"/>
  <c r="G423" i="20"/>
  <c r="G422" i="20"/>
  <c r="G421" i="20"/>
  <c r="G420" i="20"/>
  <c r="G419" i="20"/>
  <c r="G418" i="20"/>
  <c r="G417" i="20"/>
  <c r="G416" i="20"/>
  <c r="G415" i="20"/>
  <c r="G414" i="20"/>
  <c r="G413" i="20"/>
  <c r="G412" i="20"/>
  <c r="G411" i="20"/>
  <c r="G410" i="20"/>
  <c r="G409" i="20"/>
  <c r="G408" i="20"/>
  <c r="G407" i="20"/>
  <c r="G406" i="20"/>
  <c r="G405" i="20"/>
  <c r="G404" i="20"/>
  <c r="G403" i="20"/>
  <c r="G402" i="20"/>
  <c r="G401" i="20"/>
  <c r="G400" i="20"/>
  <c r="G399" i="20"/>
  <c r="G398" i="20"/>
  <c r="G397" i="20"/>
  <c r="G396" i="20"/>
  <c r="G395" i="20"/>
  <c r="G394" i="20"/>
  <c r="G393" i="20"/>
  <c r="G392" i="20"/>
  <c r="G391" i="20"/>
  <c r="G390" i="20"/>
  <c r="G389" i="20"/>
  <c r="G388" i="20"/>
  <c r="G387" i="20"/>
  <c r="G386" i="20"/>
  <c r="G385" i="20"/>
  <c r="G384" i="20"/>
  <c r="G383" i="20"/>
  <c r="G382" i="20"/>
  <c r="G381" i="20"/>
  <c r="G380" i="20"/>
  <c r="G379" i="20"/>
  <c r="G378" i="20"/>
  <c r="G377" i="20"/>
  <c r="G376" i="20"/>
  <c r="G375" i="20"/>
  <c r="G374" i="20"/>
  <c r="G373" i="20"/>
  <c r="G372" i="20"/>
  <c r="G371" i="20"/>
  <c r="G370" i="20"/>
  <c r="G369" i="20"/>
  <c r="G368" i="20"/>
  <c r="G367" i="20"/>
  <c r="G366" i="20"/>
  <c r="G365" i="20"/>
  <c r="G364" i="20"/>
  <c r="D364" i="20"/>
  <c r="G363" i="20"/>
  <c r="B363" i="20"/>
  <c r="G362" i="20"/>
  <c r="D362" i="20"/>
  <c r="G361" i="20"/>
  <c r="D361" i="20"/>
  <c r="G360" i="20"/>
  <c r="B360" i="20"/>
  <c r="G359" i="20"/>
  <c r="D359" i="20"/>
  <c r="G358" i="20"/>
  <c r="D358" i="20"/>
  <c r="G357" i="20"/>
  <c r="B357" i="20"/>
  <c r="G356" i="20"/>
  <c r="D356" i="20"/>
  <c r="G355" i="20"/>
  <c r="D355" i="20"/>
  <c r="G354" i="20"/>
  <c r="B354" i="20"/>
  <c r="G353" i="20"/>
  <c r="D353" i="20"/>
  <c r="G352" i="20"/>
  <c r="D352" i="20"/>
  <c r="G351" i="20"/>
  <c r="B351" i="20"/>
  <c r="G350" i="20"/>
  <c r="D350" i="20"/>
  <c r="G349" i="20"/>
  <c r="D349" i="20"/>
  <c r="G348" i="20"/>
  <c r="B348" i="20"/>
  <c r="G347" i="20"/>
  <c r="G346" i="20"/>
  <c r="G345" i="20"/>
  <c r="D345" i="20"/>
  <c r="G344" i="20"/>
  <c r="D344" i="20"/>
  <c r="G343" i="20"/>
  <c r="D343" i="20"/>
  <c r="G342" i="20"/>
  <c r="D342" i="20"/>
  <c r="G341" i="20"/>
  <c r="D341" i="20"/>
  <c r="G340" i="20"/>
  <c r="D340" i="20"/>
  <c r="G339" i="20"/>
  <c r="G338" i="20"/>
  <c r="G337" i="20"/>
  <c r="B337" i="20"/>
  <c r="G336" i="20"/>
  <c r="D336" i="20"/>
  <c r="G335" i="20"/>
  <c r="B335" i="20"/>
  <c r="G334" i="20"/>
  <c r="D334" i="20"/>
  <c r="G333" i="20"/>
  <c r="B333" i="20"/>
  <c r="G332" i="20"/>
  <c r="D332" i="20"/>
  <c r="G331" i="20"/>
  <c r="B331" i="20"/>
  <c r="G330" i="20"/>
  <c r="D330" i="20"/>
  <c r="G329" i="20"/>
  <c r="B329" i="20"/>
  <c r="G328" i="20"/>
  <c r="D328" i="20"/>
  <c r="G327" i="20"/>
  <c r="B327" i="20"/>
  <c r="G326" i="20"/>
  <c r="D326" i="20"/>
  <c r="G325" i="20"/>
  <c r="B325" i="20"/>
  <c r="G324" i="20"/>
  <c r="D324" i="20"/>
  <c r="G323" i="20"/>
  <c r="B323" i="20"/>
  <c r="G322" i="20"/>
  <c r="D322" i="20"/>
  <c r="G321" i="20"/>
  <c r="B321" i="20"/>
  <c r="G320" i="20"/>
  <c r="D320" i="20"/>
  <c r="G319" i="20"/>
  <c r="B319" i="20"/>
  <c r="G318" i="20"/>
  <c r="D318" i="20"/>
  <c r="G317" i="20"/>
  <c r="B317" i="20"/>
  <c r="G316" i="20"/>
  <c r="D316" i="20"/>
  <c r="G315" i="20"/>
  <c r="B315" i="20"/>
  <c r="G314" i="20"/>
  <c r="D314" i="20"/>
  <c r="G313" i="20"/>
  <c r="B313" i="20"/>
  <c r="G312" i="20"/>
  <c r="D312" i="20"/>
  <c r="G311" i="20"/>
  <c r="B311" i="20"/>
  <c r="G310" i="20"/>
  <c r="D310" i="20"/>
  <c r="G309" i="20"/>
  <c r="B309" i="20"/>
  <c r="G308" i="20"/>
  <c r="D308" i="20"/>
  <c r="G307" i="20"/>
  <c r="B307" i="20"/>
  <c r="G306" i="20"/>
  <c r="D306" i="20"/>
  <c r="G305" i="20"/>
  <c r="B305" i="20"/>
  <c r="G304" i="20"/>
  <c r="D304" i="20"/>
  <c r="G303" i="20"/>
  <c r="B303" i="20"/>
  <c r="G302" i="20"/>
  <c r="D302" i="20"/>
  <c r="G301" i="20"/>
  <c r="B301" i="20"/>
  <c r="G300" i="20"/>
  <c r="D300" i="20"/>
  <c r="G299" i="20"/>
  <c r="B299" i="20"/>
  <c r="G298" i="20"/>
  <c r="D298" i="20"/>
  <c r="G297" i="20"/>
  <c r="B297" i="20"/>
  <c r="G296" i="20"/>
  <c r="D296" i="20"/>
  <c r="G295" i="20"/>
  <c r="B295" i="20"/>
  <c r="G294" i="20"/>
  <c r="D294" i="20"/>
  <c r="G293" i="20"/>
  <c r="B293" i="20"/>
  <c r="G292" i="20"/>
  <c r="D292" i="20"/>
  <c r="G291" i="20"/>
  <c r="B291" i="20"/>
  <c r="G290" i="20"/>
  <c r="D290" i="20"/>
  <c r="G289" i="20"/>
  <c r="B289" i="20"/>
  <c r="G288" i="20"/>
  <c r="D288" i="20"/>
  <c r="G287" i="20"/>
  <c r="B287" i="20"/>
  <c r="G286" i="20"/>
  <c r="D286" i="20"/>
  <c r="G285" i="20"/>
  <c r="B285" i="20"/>
  <c r="G284" i="20"/>
  <c r="D284" i="20"/>
  <c r="G283" i="20"/>
  <c r="B283" i="20"/>
  <c r="G282" i="20"/>
  <c r="D282" i="20"/>
  <c r="G281" i="20"/>
  <c r="B281" i="20"/>
  <c r="G280" i="20"/>
  <c r="D280" i="20"/>
  <c r="G279" i="20"/>
  <c r="B279" i="20"/>
  <c r="G278" i="20"/>
  <c r="D278" i="20"/>
  <c r="G277" i="20"/>
  <c r="B277" i="20"/>
  <c r="G276" i="20"/>
  <c r="D276" i="20"/>
  <c r="G275" i="20"/>
  <c r="B275" i="20"/>
  <c r="G274" i="20"/>
  <c r="D274" i="20"/>
  <c r="G273" i="20"/>
  <c r="B273" i="20"/>
  <c r="G272" i="20"/>
  <c r="D272" i="20"/>
  <c r="G271" i="20"/>
  <c r="B271" i="20"/>
  <c r="G270" i="20"/>
  <c r="D270" i="20"/>
  <c r="G269" i="20"/>
  <c r="B269" i="20"/>
  <c r="G268" i="20"/>
  <c r="D268" i="20"/>
  <c r="G267" i="20"/>
  <c r="B267" i="20"/>
  <c r="G266" i="20"/>
  <c r="D266" i="20"/>
  <c r="G265" i="20"/>
  <c r="B265" i="20"/>
  <c r="G264" i="20"/>
  <c r="D264" i="20"/>
  <c r="G263" i="20"/>
  <c r="B263" i="20"/>
  <c r="G262" i="20"/>
  <c r="D262" i="20"/>
  <c r="G261" i="20"/>
  <c r="B261" i="20"/>
  <c r="G260" i="20"/>
  <c r="D260" i="20"/>
  <c r="G259" i="20"/>
  <c r="B259" i="20"/>
  <c r="G258" i="20"/>
  <c r="D258" i="20"/>
  <c r="G257" i="20"/>
  <c r="B257" i="20"/>
  <c r="G256" i="20"/>
  <c r="D256" i="20"/>
  <c r="G255" i="20"/>
  <c r="B255" i="20"/>
  <c r="G254" i="20"/>
  <c r="D254" i="20"/>
  <c r="G253" i="20"/>
  <c r="B253" i="20"/>
  <c r="G252" i="20"/>
  <c r="D252" i="20"/>
  <c r="G251" i="20"/>
  <c r="B251" i="20"/>
  <c r="G250" i="20"/>
  <c r="D250" i="20"/>
  <c r="G249" i="20"/>
  <c r="B249" i="20"/>
  <c r="G248" i="20"/>
  <c r="D248" i="20"/>
  <c r="G247" i="20"/>
  <c r="B247" i="20"/>
  <c r="G246" i="20"/>
  <c r="D246" i="20"/>
  <c r="G245" i="20"/>
  <c r="B245" i="20"/>
  <c r="G244" i="20"/>
  <c r="D244" i="20"/>
  <c r="G243" i="20"/>
  <c r="B243" i="20"/>
  <c r="G242" i="20"/>
  <c r="D242" i="20"/>
  <c r="G241" i="20"/>
  <c r="B241" i="20"/>
  <c r="G240" i="20"/>
  <c r="D240" i="20"/>
  <c r="G239" i="20"/>
  <c r="D239" i="20"/>
  <c r="G238" i="20"/>
  <c r="B238" i="20"/>
  <c r="G237" i="20"/>
  <c r="D237" i="20"/>
  <c r="G236" i="20"/>
  <c r="D236" i="20"/>
  <c r="G235" i="20"/>
  <c r="B235" i="20"/>
  <c r="G234" i="20"/>
  <c r="D234" i="20"/>
  <c r="G233" i="20"/>
  <c r="D233" i="20"/>
  <c r="G232" i="20"/>
  <c r="B232" i="20"/>
  <c r="G231" i="20"/>
  <c r="D231" i="20"/>
  <c r="G230" i="20"/>
  <c r="D230" i="20"/>
  <c r="G229" i="20"/>
  <c r="B229" i="20"/>
  <c r="G228" i="20"/>
  <c r="D228" i="20"/>
  <c r="G227" i="20"/>
  <c r="D227" i="20"/>
  <c r="G226" i="20"/>
  <c r="B226" i="20"/>
  <c r="G225" i="20"/>
  <c r="G224" i="20"/>
  <c r="G223" i="20"/>
  <c r="G222" i="20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D136" i="20"/>
  <c r="G135" i="20"/>
  <c r="D135" i="20"/>
  <c r="G134" i="20"/>
  <c r="D134" i="20"/>
  <c r="G133" i="20"/>
  <c r="D133" i="20"/>
  <c r="G132" i="20"/>
  <c r="D132" i="20"/>
  <c r="G131" i="20"/>
  <c r="D131" i="20"/>
  <c r="G130" i="20"/>
  <c r="D130" i="20"/>
  <c r="G129" i="20"/>
  <c r="D129" i="20"/>
  <c r="G128" i="20"/>
  <c r="D128" i="20"/>
  <c r="G127" i="20"/>
  <c r="D127" i="20"/>
  <c r="G126" i="20"/>
  <c r="D126" i="20"/>
  <c r="G125" i="20"/>
  <c r="D125" i="20"/>
  <c r="G124" i="20"/>
  <c r="D124" i="20"/>
  <c r="G123" i="20"/>
  <c r="D123" i="20"/>
  <c r="G122" i="20"/>
  <c r="D122" i="20"/>
  <c r="G121" i="20"/>
  <c r="D121" i="20"/>
  <c r="G120" i="20"/>
  <c r="D120" i="20"/>
  <c r="G119" i="20"/>
  <c r="D119" i="20"/>
  <c r="G118" i="20"/>
  <c r="D118" i="20"/>
  <c r="G117" i="20"/>
  <c r="D117" i="20"/>
  <c r="G116" i="20"/>
  <c r="D116" i="20"/>
  <c r="G115" i="20"/>
  <c r="D115" i="20"/>
  <c r="G114" i="20"/>
  <c r="D114" i="20"/>
  <c r="G113" i="20"/>
  <c r="D113" i="20"/>
  <c r="G112" i="20"/>
  <c r="D112" i="20"/>
  <c r="G111" i="20"/>
  <c r="D111" i="20"/>
  <c r="G110" i="20"/>
  <c r="D110" i="20"/>
  <c r="G109" i="20"/>
  <c r="D109" i="20"/>
  <c r="G108" i="20"/>
  <c r="D108" i="20"/>
  <c r="G107" i="20"/>
  <c r="D107" i="20"/>
  <c r="G106" i="20"/>
  <c r="D106" i="20"/>
  <c r="G105" i="20"/>
  <c r="D105" i="20"/>
  <c r="G104" i="20"/>
  <c r="D104" i="20"/>
  <c r="G103" i="20"/>
  <c r="D103" i="20"/>
  <c r="G102" i="20"/>
  <c r="D102" i="20"/>
  <c r="G101" i="20"/>
  <c r="D101" i="20"/>
  <c r="G100" i="20"/>
  <c r="D100" i="20"/>
  <c r="G99" i="20"/>
  <c r="D99" i="20"/>
  <c r="G98" i="20"/>
  <c r="D98" i="20"/>
  <c r="G97" i="20"/>
  <c r="D97" i="20"/>
  <c r="G96" i="20"/>
  <c r="D96" i="20"/>
  <c r="G95" i="20"/>
  <c r="G94" i="20"/>
  <c r="G93" i="20"/>
  <c r="B93" i="20"/>
  <c r="G92" i="20"/>
  <c r="B92" i="20"/>
  <c r="G91" i="20"/>
  <c r="B91" i="20"/>
  <c r="G90" i="20"/>
  <c r="B90" i="20"/>
  <c r="G89" i="20"/>
  <c r="B89" i="20"/>
  <c r="G88" i="20"/>
  <c r="B88" i="20"/>
  <c r="G87" i="20"/>
  <c r="B87" i="20"/>
  <c r="G86" i="20"/>
  <c r="B86" i="20"/>
  <c r="G85" i="20"/>
  <c r="B85" i="20"/>
  <c r="G84" i="20"/>
  <c r="B84" i="20"/>
  <c r="G83" i="20"/>
  <c r="B83" i="20"/>
  <c r="G82" i="20"/>
  <c r="B82" i="20"/>
  <c r="G81" i="20"/>
  <c r="B81" i="20"/>
  <c r="G80" i="20"/>
  <c r="B80" i="20"/>
  <c r="G79" i="20"/>
  <c r="B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D357" i="19"/>
  <c r="G356" i="19"/>
  <c r="B356" i="19"/>
  <c r="G355" i="19"/>
  <c r="D355" i="19"/>
  <c r="G354" i="19"/>
  <c r="D354" i="19"/>
  <c r="G353" i="19"/>
  <c r="B353" i="19"/>
  <c r="G352" i="19"/>
  <c r="D352" i="19"/>
  <c r="G351" i="19"/>
  <c r="D351" i="19"/>
  <c r="G350" i="19"/>
  <c r="B350" i="19"/>
  <c r="G349" i="19"/>
  <c r="D349" i="19"/>
  <c r="G348" i="19"/>
  <c r="D348" i="19"/>
  <c r="G347" i="19"/>
  <c r="B347" i="19"/>
  <c r="G346" i="19"/>
  <c r="D346" i="19"/>
  <c r="G345" i="19"/>
  <c r="D345" i="19"/>
  <c r="G344" i="19"/>
  <c r="B344" i="19"/>
  <c r="G343" i="19"/>
  <c r="D343" i="19"/>
  <c r="G342" i="19"/>
  <c r="D342" i="19"/>
  <c r="G341" i="19"/>
  <c r="B341" i="19"/>
  <c r="G340" i="19"/>
  <c r="G339" i="19"/>
  <c r="G338" i="19"/>
  <c r="D338" i="19"/>
  <c r="G337" i="19"/>
  <c r="D337" i="19"/>
  <c r="G336" i="19"/>
  <c r="D336" i="19"/>
  <c r="G335" i="19"/>
  <c r="D335" i="19"/>
  <c r="G334" i="19"/>
  <c r="D334" i="19"/>
  <c r="G333" i="19"/>
  <c r="D333" i="19"/>
  <c r="G332" i="19"/>
  <c r="G331" i="19"/>
  <c r="G330" i="19"/>
  <c r="B330" i="19"/>
  <c r="G329" i="19"/>
  <c r="D329" i="19"/>
  <c r="G328" i="19"/>
  <c r="B328" i="19"/>
  <c r="G327" i="19"/>
  <c r="D327" i="19"/>
  <c r="G326" i="19"/>
  <c r="B326" i="19"/>
  <c r="G325" i="19"/>
  <c r="D325" i="19"/>
  <c r="G324" i="19"/>
  <c r="B324" i="19"/>
  <c r="G323" i="19"/>
  <c r="D323" i="19"/>
  <c r="G322" i="19"/>
  <c r="B322" i="19"/>
  <c r="G321" i="19"/>
  <c r="D321" i="19"/>
  <c r="G320" i="19"/>
  <c r="B320" i="19"/>
  <c r="G319" i="19"/>
  <c r="D319" i="19"/>
  <c r="G318" i="19"/>
  <c r="B318" i="19"/>
  <c r="G317" i="19"/>
  <c r="D317" i="19"/>
  <c r="G316" i="19"/>
  <c r="B316" i="19"/>
  <c r="G315" i="19"/>
  <c r="D315" i="19"/>
  <c r="G314" i="19"/>
  <c r="B314" i="19"/>
  <c r="G313" i="19"/>
  <c r="D313" i="19"/>
  <c r="G312" i="19"/>
  <c r="B312" i="19"/>
  <c r="G311" i="19"/>
  <c r="D311" i="19"/>
  <c r="G310" i="19"/>
  <c r="B310" i="19"/>
  <c r="G309" i="19"/>
  <c r="D309" i="19"/>
  <c r="G308" i="19"/>
  <c r="B308" i="19"/>
  <c r="G307" i="19"/>
  <c r="D307" i="19"/>
  <c r="G306" i="19"/>
  <c r="B306" i="19"/>
  <c r="G305" i="19"/>
  <c r="D305" i="19"/>
  <c r="G304" i="19"/>
  <c r="B304" i="19"/>
  <c r="G303" i="19"/>
  <c r="D303" i="19"/>
  <c r="G302" i="19"/>
  <c r="B302" i="19"/>
  <c r="G301" i="19"/>
  <c r="D301" i="19"/>
  <c r="G300" i="19"/>
  <c r="B300" i="19"/>
  <c r="G299" i="19"/>
  <c r="D299" i="19"/>
  <c r="G298" i="19"/>
  <c r="B298" i="19"/>
  <c r="G297" i="19"/>
  <c r="D297" i="19"/>
  <c r="G296" i="19"/>
  <c r="B296" i="19"/>
  <c r="G295" i="19"/>
  <c r="D295" i="19"/>
  <c r="G294" i="19"/>
  <c r="B294" i="19"/>
  <c r="G293" i="19"/>
  <c r="D293" i="19"/>
  <c r="G292" i="19"/>
  <c r="B292" i="19"/>
  <c r="G291" i="19"/>
  <c r="D291" i="19"/>
  <c r="G290" i="19"/>
  <c r="B290" i="19"/>
  <c r="G289" i="19"/>
  <c r="D289" i="19"/>
  <c r="G288" i="19"/>
  <c r="B288" i="19"/>
  <c r="G287" i="19"/>
  <c r="D287" i="19"/>
  <c r="G286" i="19"/>
  <c r="B286" i="19"/>
  <c r="G285" i="19"/>
  <c r="D285" i="19"/>
  <c r="G284" i="19"/>
  <c r="B284" i="19"/>
  <c r="G283" i="19"/>
  <c r="D283" i="19"/>
  <c r="G282" i="19"/>
  <c r="B282" i="19"/>
  <c r="G281" i="19"/>
  <c r="D281" i="19"/>
  <c r="G280" i="19"/>
  <c r="B280" i="19"/>
  <c r="G279" i="19"/>
  <c r="D279" i="19"/>
  <c r="G278" i="19"/>
  <c r="B278" i="19"/>
  <c r="G277" i="19"/>
  <c r="D277" i="19"/>
  <c r="G276" i="19"/>
  <c r="B276" i="19"/>
  <c r="G275" i="19"/>
  <c r="D275" i="19"/>
  <c r="G274" i="19"/>
  <c r="B274" i="19"/>
  <c r="G273" i="19"/>
  <c r="D273" i="19"/>
  <c r="G272" i="19"/>
  <c r="B272" i="19"/>
  <c r="G271" i="19"/>
  <c r="D271" i="19"/>
  <c r="G270" i="19"/>
  <c r="B270" i="19"/>
  <c r="G269" i="19"/>
  <c r="D269" i="19"/>
  <c r="G268" i="19"/>
  <c r="B268" i="19"/>
  <c r="G267" i="19"/>
  <c r="D267" i="19"/>
  <c r="G266" i="19"/>
  <c r="B266" i="19"/>
  <c r="G265" i="19"/>
  <c r="D265" i="19"/>
  <c r="G264" i="19"/>
  <c r="B264" i="19"/>
  <c r="G263" i="19"/>
  <c r="D263" i="19"/>
  <c r="G262" i="19"/>
  <c r="B262" i="19"/>
  <c r="G261" i="19"/>
  <c r="D261" i="19"/>
  <c r="G260" i="19"/>
  <c r="B260" i="19"/>
  <c r="G259" i="19"/>
  <c r="D259" i="19"/>
  <c r="G258" i="19"/>
  <c r="B258" i="19"/>
  <c r="G257" i="19"/>
  <c r="D257" i="19"/>
  <c r="G256" i="19"/>
  <c r="B256" i="19"/>
  <c r="G255" i="19"/>
  <c r="D255" i="19"/>
  <c r="G254" i="19"/>
  <c r="B254" i="19"/>
  <c r="G253" i="19"/>
  <c r="D253" i="19"/>
  <c r="G252" i="19"/>
  <c r="B252" i="19"/>
  <c r="G251" i="19"/>
  <c r="D251" i="19"/>
  <c r="G250" i="19"/>
  <c r="B250" i="19"/>
  <c r="G249" i="19"/>
  <c r="D249" i="19"/>
  <c r="G248" i="19"/>
  <c r="B248" i="19"/>
  <c r="G247" i="19"/>
  <c r="D247" i="19"/>
  <c r="G246" i="19"/>
  <c r="B246" i="19"/>
  <c r="G245" i="19"/>
  <c r="D245" i="19"/>
  <c r="G244" i="19"/>
  <c r="B244" i="19"/>
  <c r="G243" i="19"/>
  <c r="D243" i="19"/>
  <c r="G242" i="19"/>
  <c r="B242" i="19"/>
  <c r="G241" i="19"/>
  <c r="D241" i="19"/>
  <c r="G240" i="19"/>
  <c r="B240" i="19"/>
  <c r="G239" i="19"/>
  <c r="D239" i="19"/>
  <c r="G238" i="19"/>
  <c r="B238" i="19"/>
  <c r="G237" i="19"/>
  <c r="D237" i="19"/>
  <c r="G236" i="19"/>
  <c r="B236" i="19"/>
  <c r="G235" i="19"/>
  <c r="D235" i="19"/>
  <c r="G234" i="19"/>
  <c r="B234" i="19"/>
  <c r="G233" i="19"/>
  <c r="D233" i="19"/>
  <c r="G232" i="19"/>
  <c r="D232" i="19"/>
  <c r="G231" i="19"/>
  <c r="B231" i="19"/>
  <c r="G230" i="19"/>
  <c r="D230" i="19"/>
  <c r="G229" i="19"/>
  <c r="D229" i="19"/>
  <c r="G228" i="19"/>
  <c r="B228" i="19"/>
  <c r="G227" i="19"/>
  <c r="D227" i="19"/>
  <c r="G226" i="19"/>
  <c r="D226" i="19"/>
  <c r="G225" i="19"/>
  <c r="B225" i="19"/>
  <c r="G224" i="19"/>
  <c r="D224" i="19"/>
  <c r="G223" i="19"/>
  <c r="D223" i="19"/>
  <c r="G222" i="19"/>
  <c r="B222" i="19"/>
  <c r="G221" i="19"/>
  <c r="D221" i="19"/>
  <c r="G220" i="19"/>
  <c r="D220" i="19"/>
  <c r="G219" i="19"/>
  <c r="B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D129" i="19"/>
  <c r="G128" i="19"/>
  <c r="D128" i="19"/>
  <c r="G127" i="19"/>
  <c r="D127" i="19"/>
  <c r="G126" i="19"/>
  <c r="D126" i="19"/>
  <c r="G125" i="19"/>
  <c r="D125" i="19"/>
  <c r="G124" i="19"/>
  <c r="D124" i="19"/>
  <c r="G123" i="19"/>
  <c r="D123" i="19"/>
  <c r="G122" i="19"/>
  <c r="D122" i="19"/>
  <c r="G121" i="19"/>
  <c r="D121" i="19"/>
  <c r="G120" i="19"/>
  <c r="D120" i="19"/>
  <c r="G119" i="19"/>
  <c r="D119" i="19"/>
  <c r="G118" i="19"/>
  <c r="D118" i="19"/>
  <c r="G117" i="19"/>
  <c r="D117" i="19"/>
  <c r="G116" i="19"/>
  <c r="D116" i="19"/>
  <c r="G115" i="19"/>
  <c r="D115" i="19"/>
  <c r="G114" i="19"/>
  <c r="D114" i="19"/>
  <c r="G113" i="19"/>
  <c r="D113" i="19"/>
  <c r="G112" i="19"/>
  <c r="D112" i="19"/>
  <c r="G111" i="19"/>
  <c r="D111" i="19"/>
  <c r="G110" i="19"/>
  <c r="D110" i="19"/>
  <c r="G109" i="19"/>
  <c r="D109" i="19"/>
  <c r="G108" i="19"/>
  <c r="D108" i="19"/>
  <c r="G107" i="19"/>
  <c r="D107" i="19"/>
  <c r="G106" i="19"/>
  <c r="D106" i="19"/>
  <c r="G105" i="19"/>
  <c r="D105" i="19"/>
  <c r="G104" i="19"/>
  <c r="D104" i="19"/>
  <c r="G103" i="19"/>
  <c r="D103" i="19"/>
  <c r="G102" i="19"/>
  <c r="D102" i="19"/>
  <c r="G101" i="19"/>
  <c r="D101" i="19"/>
  <c r="G100" i="19"/>
  <c r="D100" i="19"/>
  <c r="G99" i="19"/>
  <c r="D99" i="19"/>
  <c r="G98" i="19"/>
  <c r="D98" i="19"/>
  <c r="G97" i="19"/>
  <c r="D97" i="19"/>
  <c r="G96" i="19"/>
  <c r="D96" i="19"/>
  <c r="G95" i="19"/>
  <c r="D95" i="19"/>
  <c r="G94" i="19"/>
  <c r="D94" i="19"/>
  <c r="G93" i="19"/>
  <c r="D93" i="19"/>
  <c r="G92" i="19"/>
  <c r="D92" i="19"/>
  <c r="G91" i="19"/>
  <c r="D91" i="19"/>
  <c r="G90" i="19"/>
  <c r="D90" i="19"/>
  <c r="G89" i="19"/>
  <c r="D89" i="19"/>
  <c r="G88" i="19"/>
  <c r="G87" i="19"/>
  <c r="G86" i="19"/>
  <c r="B86" i="19"/>
  <c r="G85" i="19"/>
  <c r="B85" i="19"/>
  <c r="G84" i="19"/>
  <c r="B84" i="19"/>
  <c r="G83" i="19"/>
  <c r="B83" i="19"/>
  <c r="G82" i="19"/>
  <c r="B82" i="19"/>
  <c r="G81" i="19"/>
  <c r="B81" i="19"/>
  <c r="G80" i="19"/>
  <c r="B80" i="19"/>
  <c r="G79" i="19"/>
  <c r="B79" i="19"/>
  <c r="G78" i="19"/>
  <c r="B78" i="19"/>
  <c r="G77" i="19"/>
  <c r="B77" i="19"/>
  <c r="G76" i="19"/>
  <c r="B76" i="19"/>
  <c r="G75" i="19"/>
  <c r="B75" i="19"/>
  <c r="G74" i="19"/>
  <c r="B74" i="19"/>
  <c r="G73" i="19"/>
  <c r="B73" i="19"/>
  <c r="G72" i="19"/>
  <c r="B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422" i="18"/>
  <c r="G421" i="18"/>
  <c r="G420" i="18"/>
  <c r="G419" i="18"/>
  <c r="G418" i="18"/>
  <c r="G417" i="18"/>
  <c r="G416" i="18"/>
  <c r="G415" i="18"/>
  <c r="G414" i="18"/>
  <c r="G413" i="18"/>
  <c r="G412" i="18"/>
  <c r="G411" i="18"/>
  <c r="G410" i="18"/>
  <c r="G409" i="18"/>
  <c r="G408" i="18"/>
  <c r="G407" i="18"/>
  <c r="G406" i="18"/>
  <c r="G405" i="18"/>
  <c r="G404" i="18"/>
  <c r="G403" i="18"/>
  <c r="G402" i="18"/>
  <c r="G401" i="18"/>
  <c r="G400" i="18"/>
  <c r="G399" i="18"/>
  <c r="G398" i="18"/>
  <c r="G397" i="18"/>
  <c r="G396" i="18"/>
  <c r="G395" i="18"/>
  <c r="G394" i="18"/>
  <c r="G393" i="18"/>
  <c r="G392" i="18"/>
  <c r="G391" i="18"/>
  <c r="G390" i="18"/>
  <c r="G389" i="18"/>
  <c r="G388" i="18"/>
  <c r="G387" i="18"/>
  <c r="G386" i="18"/>
  <c r="G385" i="18"/>
  <c r="G384" i="18"/>
  <c r="G383" i="18"/>
  <c r="G382" i="18"/>
  <c r="G381" i="18"/>
  <c r="G380" i="18"/>
  <c r="G379" i="18"/>
  <c r="G378" i="18"/>
  <c r="G377" i="18"/>
  <c r="G376" i="18"/>
  <c r="G375" i="18"/>
  <c r="G374" i="18"/>
  <c r="G373" i="18"/>
  <c r="G372" i="18"/>
  <c r="G371" i="18"/>
  <c r="G370" i="18"/>
  <c r="G369" i="18"/>
  <c r="G368" i="18"/>
  <c r="G367" i="18"/>
  <c r="G366" i="18"/>
  <c r="G365" i="18"/>
  <c r="G364" i="18"/>
  <c r="G363" i="18"/>
  <c r="G362" i="18"/>
  <c r="G361" i="18"/>
  <c r="G360" i="18"/>
  <c r="G359" i="18"/>
  <c r="G358" i="18"/>
  <c r="G357" i="18"/>
  <c r="G356" i="18"/>
  <c r="G355" i="18"/>
  <c r="G354" i="18"/>
  <c r="G353" i="18"/>
  <c r="G352" i="18"/>
  <c r="D352" i="18"/>
  <c r="G351" i="18"/>
  <c r="B351" i="18"/>
  <c r="G350" i="18"/>
  <c r="D350" i="18"/>
  <c r="G349" i="18"/>
  <c r="D349" i="18"/>
  <c r="G348" i="18"/>
  <c r="B348" i="18"/>
  <c r="G347" i="18"/>
  <c r="D347" i="18"/>
  <c r="G346" i="18"/>
  <c r="D346" i="18"/>
  <c r="G345" i="18"/>
  <c r="B345" i="18"/>
  <c r="G344" i="18"/>
  <c r="D344" i="18"/>
  <c r="G343" i="18"/>
  <c r="D343" i="18"/>
  <c r="G342" i="18"/>
  <c r="B342" i="18"/>
  <c r="G341" i="18"/>
  <c r="D341" i="18"/>
  <c r="G340" i="18"/>
  <c r="D340" i="18"/>
  <c r="G339" i="18"/>
  <c r="B339" i="18"/>
  <c r="G338" i="18"/>
  <c r="D338" i="18"/>
  <c r="G337" i="18"/>
  <c r="D337" i="18"/>
  <c r="G336" i="18"/>
  <c r="B336" i="18"/>
  <c r="G335" i="18"/>
  <c r="G334" i="18"/>
  <c r="G333" i="18"/>
  <c r="D333" i="18"/>
  <c r="G332" i="18"/>
  <c r="D332" i="18"/>
  <c r="G331" i="18"/>
  <c r="D331" i="18"/>
  <c r="G330" i="18"/>
  <c r="D330" i="18"/>
  <c r="G329" i="18"/>
  <c r="D329" i="18"/>
  <c r="G328" i="18"/>
  <c r="D328" i="18"/>
  <c r="G327" i="18"/>
  <c r="G326" i="18"/>
  <c r="G325" i="18"/>
  <c r="B325" i="18"/>
  <c r="G324" i="18"/>
  <c r="D324" i="18"/>
  <c r="G323" i="18"/>
  <c r="B323" i="18"/>
  <c r="G322" i="18"/>
  <c r="D322" i="18"/>
  <c r="G321" i="18"/>
  <c r="B321" i="18"/>
  <c r="G320" i="18"/>
  <c r="D320" i="18"/>
  <c r="G319" i="18"/>
  <c r="B319" i="18"/>
  <c r="G318" i="18"/>
  <c r="D318" i="18"/>
  <c r="G317" i="18"/>
  <c r="B317" i="18"/>
  <c r="G316" i="18"/>
  <c r="D316" i="18"/>
  <c r="G315" i="18"/>
  <c r="B315" i="18"/>
  <c r="G314" i="18"/>
  <c r="D314" i="18"/>
  <c r="G313" i="18"/>
  <c r="B313" i="18"/>
  <c r="G312" i="18"/>
  <c r="D312" i="18"/>
  <c r="G311" i="18"/>
  <c r="B311" i="18"/>
  <c r="G310" i="18"/>
  <c r="D310" i="18"/>
  <c r="G309" i="18"/>
  <c r="B309" i="18"/>
  <c r="G308" i="18"/>
  <c r="D308" i="18"/>
  <c r="G307" i="18"/>
  <c r="B307" i="18"/>
  <c r="G306" i="18"/>
  <c r="D306" i="18"/>
  <c r="G305" i="18"/>
  <c r="B305" i="18"/>
  <c r="G304" i="18"/>
  <c r="D304" i="18"/>
  <c r="G303" i="18"/>
  <c r="B303" i="18"/>
  <c r="G302" i="18"/>
  <c r="D302" i="18"/>
  <c r="G301" i="18"/>
  <c r="B301" i="18"/>
  <c r="G300" i="18"/>
  <c r="D300" i="18"/>
  <c r="G299" i="18"/>
  <c r="B299" i="18"/>
  <c r="G298" i="18"/>
  <c r="D298" i="18"/>
  <c r="G297" i="18"/>
  <c r="B297" i="18"/>
  <c r="G296" i="18"/>
  <c r="D296" i="18"/>
  <c r="G295" i="18"/>
  <c r="B295" i="18"/>
  <c r="G294" i="18"/>
  <c r="D294" i="18"/>
  <c r="G293" i="18"/>
  <c r="B293" i="18"/>
  <c r="G292" i="18"/>
  <c r="D292" i="18"/>
  <c r="G291" i="18"/>
  <c r="B291" i="18"/>
  <c r="G290" i="18"/>
  <c r="D290" i="18"/>
  <c r="G289" i="18"/>
  <c r="B289" i="18"/>
  <c r="G288" i="18"/>
  <c r="D288" i="18"/>
  <c r="G287" i="18"/>
  <c r="B287" i="18"/>
  <c r="G286" i="18"/>
  <c r="D286" i="18"/>
  <c r="G285" i="18"/>
  <c r="B285" i="18"/>
  <c r="G284" i="18"/>
  <c r="D284" i="18"/>
  <c r="G283" i="18"/>
  <c r="B283" i="18"/>
  <c r="G282" i="18"/>
  <c r="D282" i="18"/>
  <c r="G281" i="18"/>
  <c r="B281" i="18"/>
  <c r="G280" i="18"/>
  <c r="D280" i="18"/>
  <c r="G279" i="18"/>
  <c r="B279" i="18"/>
  <c r="G278" i="18"/>
  <c r="D278" i="18"/>
  <c r="G277" i="18"/>
  <c r="B277" i="18"/>
  <c r="G276" i="18"/>
  <c r="D276" i="18"/>
  <c r="G275" i="18"/>
  <c r="B275" i="18"/>
  <c r="G274" i="18"/>
  <c r="D274" i="18"/>
  <c r="G273" i="18"/>
  <c r="B273" i="18"/>
  <c r="G272" i="18"/>
  <c r="D272" i="18"/>
  <c r="G271" i="18"/>
  <c r="B271" i="18"/>
  <c r="G270" i="18"/>
  <c r="D270" i="18"/>
  <c r="G269" i="18"/>
  <c r="B269" i="18"/>
  <c r="G268" i="18"/>
  <c r="D268" i="18"/>
  <c r="G267" i="18"/>
  <c r="B267" i="18"/>
  <c r="G266" i="18"/>
  <c r="D266" i="18"/>
  <c r="G265" i="18"/>
  <c r="B265" i="18"/>
  <c r="G264" i="18"/>
  <c r="D264" i="18"/>
  <c r="G263" i="18"/>
  <c r="B263" i="18"/>
  <c r="G262" i="18"/>
  <c r="D262" i="18"/>
  <c r="G261" i="18"/>
  <c r="B261" i="18"/>
  <c r="G260" i="18"/>
  <c r="D260" i="18"/>
  <c r="G259" i="18"/>
  <c r="B259" i="18"/>
  <c r="G258" i="18"/>
  <c r="D258" i="18"/>
  <c r="G257" i="18"/>
  <c r="B257" i="18"/>
  <c r="G256" i="18"/>
  <c r="D256" i="18"/>
  <c r="G255" i="18"/>
  <c r="B255" i="18"/>
  <c r="G254" i="18"/>
  <c r="D254" i="18"/>
  <c r="G253" i="18"/>
  <c r="B253" i="18"/>
  <c r="G252" i="18"/>
  <c r="D252" i="18"/>
  <c r="G251" i="18"/>
  <c r="B251" i="18"/>
  <c r="G250" i="18"/>
  <c r="D250" i="18"/>
  <c r="G249" i="18"/>
  <c r="B249" i="18"/>
  <c r="G248" i="18"/>
  <c r="D248" i="18"/>
  <c r="G247" i="18"/>
  <c r="B247" i="18"/>
  <c r="G246" i="18"/>
  <c r="D246" i="18"/>
  <c r="G245" i="18"/>
  <c r="B245" i="18"/>
  <c r="G244" i="18"/>
  <c r="D244" i="18"/>
  <c r="G243" i="18"/>
  <c r="B243" i="18"/>
  <c r="G242" i="18"/>
  <c r="D242" i="18"/>
  <c r="G241" i="18"/>
  <c r="B241" i="18"/>
  <c r="G240" i="18"/>
  <c r="D240" i="18"/>
  <c r="G239" i="18"/>
  <c r="B239" i="18"/>
  <c r="G238" i="18"/>
  <c r="D238" i="18"/>
  <c r="G237" i="18"/>
  <c r="B237" i="18"/>
  <c r="G236" i="18"/>
  <c r="D236" i="18"/>
  <c r="G235" i="18"/>
  <c r="B235" i="18"/>
  <c r="G234" i="18"/>
  <c r="D234" i="18"/>
  <c r="G233" i="18"/>
  <c r="B233" i="18"/>
  <c r="G232" i="18"/>
  <c r="D232" i="18"/>
  <c r="G231" i="18"/>
  <c r="B231" i="18"/>
  <c r="G230" i="18"/>
  <c r="D230" i="18"/>
  <c r="G229" i="18"/>
  <c r="B229" i="18"/>
  <c r="G228" i="18"/>
  <c r="D228" i="18"/>
  <c r="G227" i="18"/>
  <c r="D227" i="18"/>
  <c r="G226" i="18"/>
  <c r="B226" i="18"/>
  <c r="G225" i="18"/>
  <c r="D225" i="18"/>
  <c r="G224" i="18"/>
  <c r="D224" i="18"/>
  <c r="G223" i="18"/>
  <c r="B223" i="18"/>
  <c r="G222" i="18"/>
  <c r="D222" i="18"/>
  <c r="G221" i="18"/>
  <c r="D221" i="18"/>
  <c r="G220" i="18"/>
  <c r="B220" i="18"/>
  <c r="G219" i="18"/>
  <c r="D219" i="18"/>
  <c r="G218" i="18"/>
  <c r="D218" i="18"/>
  <c r="G217" i="18"/>
  <c r="B217" i="18"/>
  <c r="G216" i="18"/>
  <c r="D216" i="18"/>
  <c r="G215" i="18"/>
  <c r="D215" i="18"/>
  <c r="G214" i="18"/>
  <c r="B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D124" i="18"/>
  <c r="G123" i="18"/>
  <c r="D123" i="18"/>
  <c r="G122" i="18"/>
  <c r="D122" i="18"/>
  <c r="G121" i="18"/>
  <c r="D121" i="18"/>
  <c r="G120" i="18"/>
  <c r="D120" i="18"/>
  <c r="G119" i="18"/>
  <c r="D119" i="18"/>
  <c r="G118" i="18"/>
  <c r="D118" i="18"/>
  <c r="G117" i="18"/>
  <c r="D117" i="18"/>
  <c r="G116" i="18"/>
  <c r="D116" i="18"/>
  <c r="G115" i="18"/>
  <c r="D115" i="18"/>
  <c r="G114" i="18"/>
  <c r="D114" i="18"/>
  <c r="G113" i="18"/>
  <c r="D113" i="18"/>
  <c r="G112" i="18"/>
  <c r="D112" i="18"/>
  <c r="G111" i="18"/>
  <c r="D111" i="18"/>
  <c r="G110" i="18"/>
  <c r="D110" i="18"/>
  <c r="G109" i="18"/>
  <c r="D109" i="18"/>
  <c r="G108" i="18"/>
  <c r="D108" i="18"/>
  <c r="G107" i="18"/>
  <c r="D107" i="18"/>
  <c r="G106" i="18"/>
  <c r="D106" i="18"/>
  <c r="G105" i="18"/>
  <c r="D105" i="18"/>
  <c r="G104" i="18"/>
  <c r="D104" i="18"/>
  <c r="G103" i="18"/>
  <c r="D103" i="18"/>
  <c r="G102" i="18"/>
  <c r="D102" i="18"/>
  <c r="G101" i="18"/>
  <c r="D101" i="18"/>
  <c r="G100" i="18"/>
  <c r="D100" i="18"/>
  <c r="G99" i="18"/>
  <c r="D99" i="18"/>
  <c r="G98" i="18"/>
  <c r="D98" i="18"/>
  <c r="G97" i="18"/>
  <c r="D97" i="18"/>
  <c r="G96" i="18"/>
  <c r="D96" i="18"/>
  <c r="G95" i="18"/>
  <c r="D95" i="18"/>
  <c r="G94" i="18"/>
  <c r="D94" i="18"/>
  <c r="G93" i="18"/>
  <c r="D93" i="18"/>
  <c r="G92" i="18"/>
  <c r="D92" i="18"/>
  <c r="G91" i="18"/>
  <c r="D91" i="18"/>
  <c r="G90" i="18"/>
  <c r="D90" i="18"/>
  <c r="G89" i="18"/>
  <c r="D89" i="18"/>
  <c r="G88" i="18"/>
  <c r="D88" i="18"/>
  <c r="G87" i="18"/>
  <c r="D87" i="18"/>
  <c r="G86" i="18"/>
  <c r="D86" i="18"/>
  <c r="G85" i="18"/>
  <c r="D85" i="18"/>
  <c r="G84" i="18"/>
  <c r="D84" i="18"/>
  <c r="G83" i="18"/>
  <c r="G82" i="18"/>
  <c r="G81" i="18"/>
  <c r="B81" i="18"/>
  <c r="G80" i="18"/>
  <c r="B80" i="18"/>
  <c r="G79" i="18"/>
  <c r="B79" i="18"/>
  <c r="G78" i="18"/>
  <c r="B78" i="18"/>
  <c r="G77" i="18"/>
  <c r="B77" i="18"/>
  <c r="G76" i="18"/>
  <c r="B76" i="18"/>
  <c r="G75" i="18"/>
  <c r="B75" i="18"/>
  <c r="G74" i="18"/>
  <c r="B74" i="18"/>
  <c r="G73" i="18"/>
  <c r="B73" i="18"/>
  <c r="G72" i="18"/>
  <c r="B72" i="18"/>
  <c r="G71" i="18"/>
  <c r="B71" i="18"/>
  <c r="G70" i="18"/>
  <c r="B70" i="18"/>
  <c r="G69" i="18"/>
  <c r="B69" i="18"/>
  <c r="G68" i="18"/>
  <c r="B68" i="18"/>
  <c r="G67" i="18"/>
  <c r="B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431" i="17"/>
  <c r="G430" i="17"/>
  <c r="G429" i="17"/>
  <c r="G428" i="17"/>
  <c r="G427" i="17"/>
  <c r="G426" i="17"/>
  <c r="G425" i="17"/>
  <c r="G424" i="17"/>
  <c r="G423" i="17"/>
  <c r="G422" i="17"/>
  <c r="G421" i="17"/>
  <c r="G420" i="17"/>
  <c r="G419" i="17"/>
  <c r="G418" i="17"/>
  <c r="G417" i="17"/>
  <c r="G416" i="17"/>
  <c r="G415" i="17"/>
  <c r="G414" i="17"/>
  <c r="G413" i="17"/>
  <c r="G412" i="17"/>
  <c r="G411" i="17"/>
  <c r="G410" i="17"/>
  <c r="G409" i="17"/>
  <c r="G408" i="17"/>
  <c r="G407" i="17"/>
  <c r="G406" i="17"/>
  <c r="G405" i="17"/>
  <c r="G404" i="17"/>
  <c r="G403" i="17"/>
  <c r="G402" i="17"/>
  <c r="G401" i="17"/>
  <c r="G400" i="17"/>
  <c r="G399" i="17"/>
  <c r="G398" i="17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1" i="17"/>
  <c r="D361" i="17"/>
  <c r="G360" i="17"/>
  <c r="B360" i="17"/>
  <c r="G359" i="17"/>
  <c r="D359" i="17"/>
  <c r="G358" i="17"/>
  <c r="D358" i="17"/>
  <c r="G357" i="17"/>
  <c r="B357" i="17"/>
  <c r="G356" i="17"/>
  <c r="D356" i="17"/>
  <c r="G355" i="17"/>
  <c r="D355" i="17"/>
  <c r="G354" i="17"/>
  <c r="B354" i="17"/>
  <c r="G353" i="17"/>
  <c r="D353" i="17"/>
  <c r="G352" i="17"/>
  <c r="D352" i="17"/>
  <c r="G351" i="17"/>
  <c r="B351" i="17"/>
  <c r="G350" i="17"/>
  <c r="D350" i="17"/>
  <c r="G349" i="17"/>
  <c r="D349" i="17"/>
  <c r="G348" i="17"/>
  <c r="B348" i="17"/>
  <c r="G347" i="17"/>
  <c r="D347" i="17"/>
  <c r="G346" i="17"/>
  <c r="D346" i="17"/>
  <c r="G345" i="17"/>
  <c r="B345" i="17"/>
  <c r="G344" i="17"/>
  <c r="G343" i="17"/>
  <c r="G342" i="17"/>
  <c r="D342" i="17"/>
  <c r="G341" i="17"/>
  <c r="D341" i="17"/>
  <c r="G340" i="17"/>
  <c r="D340" i="17"/>
  <c r="G339" i="17"/>
  <c r="D339" i="17"/>
  <c r="G338" i="17"/>
  <c r="D338" i="17"/>
  <c r="G337" i="17"/>
  <c r="D337" i="17"/>
  <c r="G336" i="17"/>
  <c r="G335" i="17"/>
  <c r="G334" i="17"/>
  <c r="B334" i="17"/>
  <c r="G333" i="17"/>
  <c r="D333" i="17"/>
  <c r="G332" i="17"/>
  <c r="B332" i="17"/>
  <c r="G331" i="17"/>
  <c r="D331" i="17"/>
  <c r="G330" i="17"/>
  <c r="B330" i="17"/>
  <c r="G329" i="17"/>
  <c r="D329" i="17"/>
  <c r="G328" i="17"/>
  <c r="B328" i="17"/>
  <c r="G327" i="17"/>
  <c r="D327" i="17"/>
  <c r="G326" i="17"/>
  <c r="B326" i="17"/>
  <c r="G325" i="17"/>
  <c r="D325" i="17"/>
  <c r="G324" i="17"/>
  <c r="B324" i="17"/>
  <c r="G323" i="17"/>
  <c r="D323" i="17"/>
  <c r="G322" i="17"/>
  <c r="B322" i="17"/>
  <c r="G321" i="17"/>
  <c r="D321" i="17"/>
  <c r="G320" i="17"/>
  <c r="B320" i="17"/>
  <c r="G319" i="17"/>
  <c r="D319" i="17"/>
  <c r="G318" i="17"/>
  <c r="B318" i="17"/>
  <c r="G317" i="17"/>
  <c r="D317" i="17"/>
  <c r="G316" i="17"/>
  <c r="B316" i="17"/>
  <c r="G315" i="17"/>
  <c r="D315" i="17"/>
  <c r="G314" i="17"/>
  <c r="B314" i="17"/>
  <c r="G313" i="17"/>
  <c r="D313" i="17"/>
  <c r="G312" i="17"/>
  <c r="B312" i="17"/>
  <c r="G311" i="17"/>
  <c r="D311" i="17"/>
  <c r="G310" i="17"/>
  <c r="B310" i="17"/>
  <c r="G309" i="17"/>
  <c r="D309" i="17"/>
  <c r="G308" i="17"/>
  <c r="B308" i="17"/>
  <c r="G307" i="17"/>
  <c r="D307" i="17"/>
  <c r="G306" i="17"/>
  <c r="B306" i="17"/>
  <c r="G305" i="17"/>
  <c r="D305" i="17"/>
  <c r="G304" i="17"/>
  <c r="B304" i="17"/>
  <c r="G303" i="17"/>
  <c r="D303" i="17"/>
  <c r="G302" i="17"/>
  <c r="B302" i="17"/>
  <c r="G301" i="17"/>
  <c r="D301" i="17"/>
  <c r="G300" i="17"/>
  <c r="B300" i="17"/>
  <c r="G299" i="17"/>
  <c r="D299" i="17"/>
  <c r="G298" i="17"/>
  <c r="B298" i="17"/>
  <c r="G297" i="17"/>
  <c r="D297" i="17"/>
  <c r="G296" i="17"/>
  <c r="B296" i="17"/>
  <c r="G295" i="17"/>
  <c r="D295" i="17"/>
  <c r="G294" i="17"/>
  <c r="B294" i="17"/>
  <c r="G293" i="17"/>
  <c r="D293" i="17"/>
  <c r="G292" i="17"/>
  <c r="B292" i="17"/>
  <c r="G291" i="17"/>
  <c r="D291" i="17"/>
  <c r="G290" i="17"/>
  <c r="B290" i="17"/>
  <c r="G289" i="17"/>
  <c r="D289" i="17"/>
  <c r="G288" i="17"/>
  <c r="B288" i="17"/>
  <c r="G287" i="17"/>
  <c r="D287" i="17"/>
  <c r="G286" i="17"/>
  <c r="B286" i="17"/>
  <c r="G285" i="17"/>
  <c r="D285" i="17"/>
  <c r="G284" i="17"/>
  <c r="B284" i="17"/>
  <c r="G283" i="17"/>
  <c r="D283" i="17"/>
  <c r="G282" i="17"/>
  <c r="B282" i="17"/>
  <c r="G281" i="17"/>
  <c r="D281" i="17"/>
  <c r="G280" i="17"/>
  <c r="B280" i="17"/>
  <c r="G279" i="17"/>
  <c r="D279" i="17"/>
  <c r="G278" i="17"/>
  <c r="B278" i="17"/>
  <c r="G277" i="17"/>
  <c r="D277" i="17"/>
  <c r="G276" i="17"/>
  <c r="B276" i="17"/>
  <c r="G275" i="17"/>
  <c r="D275" i="17"/>
  <c r="G274" i="17"/>
  <c r="B274" i="17"/>
  <c r="G273" i="17"/>
  <c r="D273" i="17"/>
  <c r="G272" i="17"/>
  <c r="B272" i="17"/>
  <c r="G271" i="17"/>
  <c r="D271" i="17"/>
  <c r="G270" i="17"/>
  <c r="B270" i="17"/>
  <c r="G269" i="17"/>
  <c r="D269" i="17"/>
  <c r="G268" i="17"/>
  <c r="B268" i="17"/>
  <c r="G267" i="17"/>
  <c r="D267" i="17"/>
  <c r="G266" i="17"/>
  <c r="B266" i="17"/>
  <c r="G265" i="17"/>
  <c r="D265" i="17"/>
  <c r="G264" i="17"/>
  <c r="B264" i="17"/>
  <c r="G263" i="17"/>
  <c r="D263" i="17"/>
  <c r="G262" i="17"/>
  <c r="B262" i="17"/>
  <c r="G261" i="17"/>
  <c r="D261" i="17"/>
  <c r="G260" i="17"/>
  <c r="B260" i="17"/>
  <c r="G259" i="17"/>
  <c r="D259" i="17"/>
  <c r="G258" i="17"/>
  <c r="B258" i="17"/>
  <c r="G257" i="17"/>
  <c r="D257" i="17"/>
  <c r="G256" i="17"/>
  <c r="B256" i="17"/>
  <c r="G255" i="17"/>
  <c r="D255" i="17"/>
  <c r="G254" i="17"/>
  <c r="B254" i="17"/>
  <c r="G253" i="17"/>
  <c r="D253" i="17"/>
  <c r="G252" i="17"/>
  <c r="B252" i="17"/>
  <c r="G251" i="17"/>
  <c r="D251" i="17"/>
  <c r="G250" i="17"/>
  <c r="B250" i="17"/>
  <c r="G249" i="17"/>
  <c r="D249" i="17"/>
  <c r="G248" i="17"/>
  <c r="B248" i="17"/>
  <c r="G247" i="17"/>
  <c r="D247" i="17"/>
  <c r="G246" i="17"/>
  <c r="B246" i="17"/>
  <c r="G245" i="17"/>
  <c r="D245" i="17"/>
  <c r="G244" i="17"/>
  <c r="B244" i="17"/>
  <c r="G243" i="17"/>
  <c r="D243" i="17"/>
  <c r="G242" i="17"/>
  <c r="B242" i="17"/>
  <c r="G241" i="17"/>
  <c r="D241" i="17"/>
  <c r="G240" i="17"/>
  <c r="B240" i="17"/>
  <c r="G239" i="17"/>
  <c r="D239" i="17"/>
  <c r="G238" i="17"/>
  <c r="B238" i="17"/>
  <c r="G237" i="17"/>
  <c r="D237" i="17"/>
  <c r="G236" i="17"/>
  <c r="D236" i="17"/>
  <c r="G235" i="17"/>
  <c r="B235" i="17"/>
  <c r="G234" i="17"/>
  <c r="D234" i="17"/>
  <c r="G233" i="17"/>
  <c r="D233" i="17"/>
  <c r="G232" i="17"/>
  <c r="B232" i="17"/>
  <c r="G231" i="17"/>
  <c r="D231" i="17"/>
  <c r="G230" i="17"/>
  <c r="D230" i="17"/>
  <c r="G229" i="17"/>
  <c r="B229" i="17"/>
  <c r="G228" i="17"/>
  <c r="D228" i="17"/>
  <c r="G227" i="17"/>
  <c r="D227" i="17"/>
  <c r="G226" i="17"/>
  <c r="B226" i="17"/>
  <c r="G225" i="17"/>
  <c r="D225" i="17"/>
  <c r="G224" i="17"/>
  <c r="D224" i="17"/>
  <c r="G223" i="17"/>
  <c r="B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D133" i="17"/>
  <c r="G132" i="17"/>
  <c r="D132" i="17"/>
  <c r="G131" i="17"/>
  <c r="D131" i="17"/>
  <c r="G130" i="17"/>
  <c r="D130" i="17"/>
  <c r="G129" i="17"/>
  <c r="D129" i="17"/>
  <c r="G128" i="17"/>
  <c r="D128" i="17"/>
  <c r="G127" i="17"/>
  <c r="D127" i="17"/>
  <c r="G126" i="17"/>
  <c r="D126" i="17"/>
  <c r="G125" i="17"/>
  <c r="D125" i="17"/>
  <c r="G124" i="17"/>
  <c r="D124" i="17"/>
  <c r="G123" i="17"/>
  <c r="D123" i="17"/>
  <c r="G122" i="17"/>
  <c r="D122" i="17"/>
  <c r="G121" i="17"/>
  <c r="D121" i="17"/>
  <c r="G120" i="17"/>
  <c r="D120" i="17"/>
  <c r="G119" i="17"/>
  <c r="D119" i="17"/>
  <c r="G118" i="17"/>
  <c r="D118" i="17"/>
  <c r="G117" i="17"/>
  <c r="D117" i="17"/>
  <c r="G116" i="17"/>
  <c r="D116" i="17"/>
  <c r="G115" i="17"/>
  <c r="D115" i="17"/>
  <c r="G114" i="17"/>
  <c r="D114" i="17"/>
  <c r="G113" i="17"/>
  <c r="D113" i="17"/>
  <c r="G112" i="17"/>
  <c r="D112" i="17"/>
  <c r="G111" i="17"/>
  <c r="D111" i="17"/>
  <c r="G110" i="17"/>
  <c r="D110" i="17"/>
  <c r="G109" i="17"/>
  <c r="D109" i="17"/>
  <c r="G108" i="17"/>
  <c r="D108" i="17"/>
  <c r="G107" i="17"/>
  <c r="D107" i="17"/>
  <c r="G106" i="17"/>
  <c r="D106" i="17"/>
  <c r="G105" i="17"/>
  <c r="D105" i="17"/>
  <c r="G104" i="17"/>
  <c r="D104" i="17"/>
  <c r="G103" i="17"/>
  <c r="D103" i="17"/>
  <c r="G102" i="17"/>
  <c r="D102" i="17"/>
  <c r="G101" i="17"/>
  <c r="D101" i="17"/>
  <c r="G100" i="17"/>
  <c r="D100" i="17"/>
  <c r="G99" i="17"/>
  <c r="D99" i="17"/>
  <c r="G98" i="17"/>
  <c r="D98" i="17"/>
  <c r="G97" i="17"/>
  <c r="D97" i="17"/>
  <c r="G96" i="17"/>
  <c r="D96" i="17"/>
  <c r="G95" i="17"/>
  <c r="D95" i="17"/>
  <c r="G94" i="17"/>
  <c r="D94" i="17"/>
  <c r="G93" i="17"/>
  <c r="D93" i="17"/>
  <c r="G92" i="17"/>
  <c r="G91" i="17"/>
  <c r="G90" i="17"/>
  <c r="B90" i="17"/>
  <c r="G89" i="17"/>
  <c r="B89" i="17"/>
  <c r="G88" i="17"/>
  <c r="B88" i="17"/>
  <c r="G87" i="17"/>
  <c r="B87" i="17"/>
  <c r="G86" i="17"/>
  <c r="B86" i="17"/>
  <c r="G85" i="17"/>
  <c r="B85" i="17"/>
  <c r="G84" i="17"/>
  <c r="B84" i="17"/>
  <c r="G83" i="17"/>
  <c r="B83" i="17"/>
  <c r="G82" i="17"/>
  <c r="B82" i="17"/>
  <c r="G81" i="17"/>
  <c r="B81" i="17"/>
  <c r="G80" i="17"/>
  <c r="B80" i="17"/>
  <c r="G79" i="17"/>
  <c r="B79" i="17"/>
  <c r="G78" i="17"/>
  <c r="B78" i="17"/>
  <c r="G77" i="17"/>
  <c r="B77" i="17"/>
  <c r="G76" i="17"/>
  <c r="B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432" i="16"/>
  <c r="G431" i="16"/>
  <c r="G430" i="16"/>
  <c r="G429" i="16"/>
  <c r="G428" i="16"/>
  <c r="G427" i="16"/>
  <c r="G426" i="16"/>
  <c r="G425" i="16"/>
  <c r="G424" i="16"/>
  <c r="G423" i="16"/>
  <c r="G422" i="16"/>
  <c r="G421" i="16"/>
  <c r="G420" i="16"/>
  <c r="G419" i="16"/>
  <c r="G418" i="16"/>
  <c r="G417" i="16"/>
  <c r="G416" i="16"/>
  <c r="G415" i="16"/>
  <c r="G414" i="16"/>
  <c r="G413" i="16"/>
  <c r="G412" i="16"/>
  <c r="G411" i="16"/>
  <c r="G410" i="16"/>
  <c r="G409" i="16"/>
  <c r="G408" i="16"/>
  <c r="G407" i="16"/>
  <c r="G406" i="16"/>
  <c r="G405" i="16"/>
  <c r="G404" i="16"/>
  <c r="G403" i="16"/>
  <c r="G402" i="16"/>
  <c r="G401" i="16"/>
  <c r="G400" i="16"/>
  <c r="G399" i="16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D362" i="16"/>
  <c r="G361" i="16"/>
  <c r="B361" i="16"/>
  <c r="G360" i="16"/>
  <c r="D360" i="16"/>
  <c r="G359" i="16"/>
  <c r="D359" i="16"/>
  <c r="G358" i="16"/>
  <c r="B358" i="16"/>
  <c r="G357" i="16"/>
  <c r="D357" i="16"/>
  <c r="G356" i="16"/>
  <c r="D356" i="16"/>
  <c r="G355" i="16"/>
  <c r="B355" i="16"/>
  <c r="G354" i="16"/>
  <c r="D354" i="16"/>
  <c r="G353" i="16"/>
  <c r="D353" i="16"/>
  <c r="G352" i="16"/>
  <c r="B352" i="16"/>
  <c r="G351" i="16"/>
  <c r="D351" i="16"/>
  <c r="G350" i="16"/>
  <c r="D350" i="16"/>
  <c r="G349" i="16"/>
  <c r="B349" i="16"/>
  <c r="G348" i="16"/>
  <c r="D348" i="16"/>
  <c r="G347" i="16"/>
  <c r="D347" i="16"/>
  <c r="G346" i="16"/>
  <c r="B346" i="16"/>
  <c r="G345" i="16"/>
  <c r="G344" i="16"/>
  <c r="G343" i="16"/>
  <c r="D343" i="16"/>
  <c r="G342" i="16"/>
  <c r="D342" i="16"/>
  <c r="G341" i="16"/>
  <c r="D341" i="16"/>
  <c r="G340" i="16"/>
  <c r="D340" i="16"/>
  <c r="G339" i="16"/>
  <c r="D339" i="16"/>
  <c r="G338" i="16"/>
  <c r="D338" i="16"/>
  <c r="G337" i="16"/>
  <c r="G336" i="16"/>
  <c r="G335" i="16"/>
  <c r="B335" i="16"/>
  <c r="G334" i="16"/>
  <c r="D334" i="16"/>
  <c r="G333" i="16"/>
  <c r="B333" i="16"/>
  <c r="G332" i="16"/>
  <c r="D332" i="16"/>
  <c r="G331" i="16"/>
  <c r="B331" i="16"/>
  <c r="G330" i="16"/>
  <c r="D330" i="16"/>
  <c r="G329" i="16"/>
  <c r="B329" i="16"/>
  <c r="G328" i="16"/>
  <c r="D328" i="16"/>
  <c r="G327" i="16"/>
  <c r="B327" i="16"/>
  <c r="G326" i="16"/>
  <c r="D326" i="16"/>
  <c r="G325" i="16"/>
  <c r="B325" i="16"/>
  <c r="G324" i="16"/>
  <c r="D324" i="16"/>
  <c r="G323" i="16"/>
  <c r="B323" i="16"/>
  <c r="G322" i="16"/>
  <c r="D322" i="16"/>
  <c r="G321" i="16"/>
  <c r="B321" i="16"/>
  <c r="G320" i="16"/>
  <c r="D320" i="16"/>
  <c r="G319" i="16"/>
  <c r="B319" i="16"/>
  <c r="G318" i="16"/>
  <c r="D318" i="16"/>
  <c r="G317" i="16"/>
  <c r="B317" i="16"/>
  <c r="G316" i="16"/>
  <c r="D316" i="16"/>
  <c r="G315" i="16"/>
  <c r="B315" i="16"/>
  <c r="G314" i="16"/>
  <c r="D314" i="16"/>
  <c r="G313" i="16"/>
  <c r="B313" i="16"/>
  <c r="G312" i="16"/>
  <c r="D312" i="16"/>
  <c r="G311" i="16"/>
  <c r="B311" i="16"/>
  <c r="G310" i="16"/>
  <c r="D310" i="16"/>
  <c r="G309" i="16"/>
  <c r="B309" i="16"/>
  <c r="G308" i="16"/>
  <c r="D308" i="16"/>
  <c r="G307" i="16"/>
  <c r="B307" i="16"/>
  <c r="G306" i="16"/>
  <c r="D306" i="16"/>
  <c r="G305" i="16"/>
  <c r="B305" i="16"/>
  <c r="G304" i="16"/>
  <c r="D304" i="16"/>
  <c r="G303" i="16"/>
  <c r="B303" i="16"/>
  <c r="G302" i="16"/>
  <c r="D302" i="16"/>
  <c r="G301" i="16"/>
  <c r="B301" i="16"/>
  <c r="G300" i="16"/>
  <c r="D300" i="16"/>
  <c r="G299" i="16"/>
  <c r="B299" i="16"/>
  <c r="G298" i="16"/>
  <c r="D298" i="16"/>
  <c r="G297" i="16"/>
  <c r="B297" i="16"/>
  <c r="G296" i="16"/>
  <c r="D296" i="16"/>
  <c r="G295" i="16"/>
  <c r="B295" i="16"/>
  <c r="G294" i="16"/>
  <c r="D294" i="16"/>
  <c r="G293" i="16"/>
  <c r="B293" i="16"/>
  <c r="G292" i="16"/>
  <c r="D292" i="16"/>
  <c r="G291" i="16"/>
  <c r="B291" i="16"/>
  <c r="G290" i="16"/>
  <c r="D290" i="16"/>
  <c r="G289" i="16"/>
  <c r="B289" i="16"/>
  <c r="G288" i="16"/>
  <c r="D288" i="16"/>
  <c r="G287" i="16"/>
  <c r="B287" i="16"/>
  <c r="G286" i="16"/>
  <c r="D286" i="16"/>
  <c r="G285" i="16"/>
  <c r="B285" i="16"/>
  <c r="G284" i="16"/>
  <c r="D284" i="16"/>
  <c r="G283" i="16"/>
  <c r="B283" i="16"/>
  <c r="G282" i="16"/>
  <c r="D282" i="16"/>
  <c r="G281" i="16"/>
  <c r="B281" i="16"/>
  <c r="G280" i="16"/>
  <c r="D280" i="16"/>
  <c r="G279" i="16"/>
  <c r="B279" i="16"/>
  <c r="G278" i="16"/>
  <c r="D278" i="16"/>
  <c r="G277" i="16"/>
  <c r="B277" i="16"/>
  <c r="G276" i="16"/>
  <c r="D276" i="16"/>
  <c r="G275" i="16"/>
  <c r="B275" i="16"/>
  <c r="G274" i="16"/>
  <c r="D274" i="16"/>
  <c r="G273" i="16"/>
  <c r="B273" i="16"/>
  <c r="G272" i="16"/>
  <c r="D272" i="16"/>
  <c r="G271" i="16"/>
  <c r="B271" i="16"/>
  <c r="G270" i="16"/>
  <c r="D270" i="16"/>
  <c r="G269" i="16"/>
  <c r="B269" i="16"/>
  <c r="G268" i="16"/>
  <c r="D268" i="16"/>
  <c r="G267" i="16"/>
  <c r="B267" i="16"/>
  <c r="G266" i="16"/>
  <c r="D266" i="16"/>
  <c r="G265" i="16"/>
  <c r="B265" i="16"/>
  <c r="G264" i="16"/>
  <c r="D264" i="16"/>
  <c r="G263" i="16"/>
  <c r="B263" i="16"/>
  <c r="G262" i="16"/>
  <c r="D262" i="16"/>
  <c r="G261" i="16"/>
  <c r="B261" i="16"/>
  <c r="G260" i="16"/>
  <c r="D260" i="16"/>
  <c r="G259" i="16"/>
  <c r="B259" i="16"/>
  <c r="G258" i="16"/>
  <c r="D258" i="16"/>
  <c r="G257" i="16"/>
  <c r="B257" i="16"/>
  <c r="G256" i="16"/>
  <c r="D256" i="16"/>
  <c r="G255" i="16"/>
  <c r="B255" i="16"/>
  <c r="G254" i="16"/>
  <c r="D254" i="16"/>
  <c r="G253" i="16"/>
  <c r="B253" i="16"/>
  <c r="G252" i="16"/>
  <c r="D252" i="16"/>
  <c r="G251" i="16"/>
  <c r="B251" i="16"/>
  <c r="G250" i="16"/>
  <c r="D250" i="16"/>
  <c r="G249" i="16"/>
  <c r="B249" i="16"/>
  <c r="G248" i="16"/>
  <c r="D248" i="16"/>
  <c r="G247" i="16"/>
  <c r="B247" i="16"/>
  <c r="G246" i="16"/>
  <c r="D246" i="16"/>
  <c r="G245" i="16"/>
  <c r="B245" i="16"/>
  <c r="G244" i="16"/>
  <c r="D244" i="16"/>
  <c r="G243" i="16"/>
  <c r="B243" i="16"/>
  <c r="G242" i="16"/>
  <c r="D242" i="16"/>
  <c r="G241" i="16"/>
  <c r="B241" i="16"/>
  <c r="G240" i="16"/>
  <c r="D240" i="16"/>
  <c r="G239" i="16"/>
  <c r="B239" i="16"/>
  <c r="G238" i="16"/>
  <c r="D238" i="16"/>
  <c r="G237" i="16"/>
  <c r="D237" i="16"/>
  <c r="G236" i="16"/>
  <c r="B236" i="16"/>
  <c r="G235" i="16"/>
  <c r="D235" i="16"/>
  <c r="G234" i="16"/>
  <c r="D234" i="16"/>
  <c r="G233" i="16"/>
  <c r="B233" i="16"/>
  <c r="G232" i="16"/>
  <c r="D232" i="16"/>
  <c r="G231" i="16"/>
  <c r="D231" i="16"/>
  <c r="G230" i="16"/>
  <c r="B230" i="16"/>
  <c r="G229" i="16"/>
  <c r="D229" i="16"/>
  <c r="G228" i="16"/>
  <c r="D228" i="16"/>
  <c r="G227" i="16"/>
  <c r="B227" i="16"/>
  <c r="G226" i="16"/>
  <c r="D226" i="16"/>
  <c r="G225" i="16"/>
  <c r="D225" i="16"/>
  <c r="G224" i="16"/>
  <c r="B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D134" i="16"/>
  <c r="G133" i="16"/>
  <c r="D133" i="16"/>
  <c r="G132" i="16"/>
  <c r="D132" i="16"/>
  <c r="G131" i="16"/>
  <c r="D131" i="16"/>
  <c r="G130" i="16"/>
  <c r="D130" i="16"/>
  <c r="G129" i="16"/>
  <c r="D129" i="16"/>
  <c r="G128" i="16"/>
  <c r="D128" i="16"/>
  <c r="G127" i="16"/>
  <c r="D127" i="16"/>
  <c r="G126" i="16"/>
  <c r="D126" i="16"/>
  <c r="G125" i="16"/>
  <c r="D125" i="16"/>
  <c r="G124" i="16"/>
  <c r="D124" i="16"/>
  <c r="G123" i="16"/>
  <c r="D123" i="16"/>
  <c r="G122" i="16"/>
  <c r="D122" i="16"/>
  <c r="G121" i="16"/>
  <c r="D121" i="16"/>
  <c r="G120" i="16"/>
  <c r="D120" i="16"/>
  <c r="G119" i="16"/>
  <c r="D119" i="16"/>
  <c r="G118" i="16"/>
  <c r="D118" i="16"/>
  <c r="G117" i="16"/>
  <c r="D117" i="16"/>
  <c r="G116" i="16"/>
  <c r="D116" i="16"/>
  <c r="G115" i="16"/>
  <c r="D115" i="16"/>
  <c r="G114" i="16"/>
  <c r="D114" i="16"/>
  <c r="G113" i="16"/>
  <c r="D113" i="16"/>
  <c r="G112" i="16"/>
  <c r="D112" i="16"/>
  <c r="G111" i="16"/>
  <c r="D111" i="16"/>
  <c r="G110" i="16"/>
  <c r="D110" i="16"/>
  <c r="G109" i="16"/>
  <c r="D109" i="16"/>
  <c r="G108" i="16"/>
  <c r="D108" i="16"/>
  <c r="G107" i="16"/>
  <c r="D107" i="16"/>
  <c r="G106" i="16"/>
  <c r="D106" i="16"/>
  <c r="G105" i="16"/>
  <c r="D105" i="16"/>
  <c r="G104" i="16"/>
  <c r="D104" i="16"/>
  <c r="G103" i="16"/>
  <c r="D103" i="16"/>
  <c r="G102" i="16"/>
  <c r="D102" i="16"/>
  <c r="G101" i="16"/>
  <c r="D101" i="16"/>
  <c r="G100" i="16"/>
  <c r="D100" i="16"/>
  <c r="G99" i="16"/>
  <c r="D99" i="16"/>
  <c r="G98" i="16"/>
  <c r="D98" i="16"/>
  <c r="G97" i="16"/>
  <c r="D97" i="16"/>
  <c r="G96" i="16"/>
  <c r="D96" i="16"/>
  <c r="G95" i="16"/>
  <c r="D95" i="16"/>
  <c r="G94" i="16"/>
  <c r="D94" i="16"/>
  <c r="G93" i="16"/>
  <c r="G92" i="16"/>
  <c r="G91" i="16"/>
  <c r="B91" i="16"/>
  <c r="G90" i="16"/>
  <c r="B90" i="16"/>
  <c r="G89" i="16"/>
  <c r="B89" i="16"/>
  <c r="G88" i="16"/>
  <c r="B88" i="16"/>
  <c r="G87" i="16"/>
  <c r="B87" i="16"/>
  <c r="G86" i="16"/>
  <c r="B86" i="16"/>
  <c r="G85" i="16"/>
  <c r="B85" i="16"/>
  <c r="G84" i="16"/>
  <c r="B84" i="16"/>
  <c r="G83" i="16"/>
  <c r="B83" i="16"/>
  <c r="G82" i="16"/>
  <c r="B82" i="16"/>
  <c r="G81" i="16"/>
  <c r="B81" i="16"/>
  <c r="G80" i="16"/>
  <c r="B80" i="16"/>
  <c r="G79" i="16"/>
  <c r="B79" i="16"/>
  <c r="G78" i="16"/>
  <c r="B78" i="16"/>
  <c r="G77" i="16"/>
  <c r="B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416" i="15"/>
  <c r="G415" i="15"/>
  <c r="G414" i="15"/>
  <c r="G413" i="15"/>
  <c r="G412" i="15"/>
  <c r="G411" i="15"/>
  <c r="G410" i="15"/>
  <c r="G409" i="15"/>
  <c r="G408" i="15"/>
  <c r="G407" i="15"/>
  <c r="G406" i="15"/>
  <c r="G405" i="15"/>
  <c r="G404" i="15"/>
  <c r="G403" i="15"/>
  <c r="G402" i="15"/>
  <c r="G401" i="15"/>
  <c r="G400" i="15"/>
  <c r="G399" i="15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1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D346" i="15"/>
  <c r="G345" i="15"/>
  <c r="B345" i="15"/>
  <c r="G344" i="15"/>
  <c r="D344" i="15"/>
  <c r="G343" i="15"/>
  <c r="D343" i="15"/>
  <c r="G342" i="15"/>
  <c r="B342" i="15"/>
  <c r="G341" i="15"/>
  <c r="D341" i="15"/>
  <c r="G340" i="15"/>
  <c r="D340" i="15"/>
  <c r="G339" i="15"/>
  <c r="B339" i="15"/>
  <c r="G338" i="15"/>
  <c r="D338" i="15"/>
  <c r="G337" i="15"/>
  <c r="D337" i="15"/>
  <c r="G336" i="15"/>
  <c r="B336" i="15"/>
  <c r="G335" i="15"/>
  <c r="D335" i="15"/>
  <c r="G334" i="15"/>
  <c r="D334" i="15"/>
  <c r="G333" i="15"/>
  <c r="B333" i="15"/>
  <c r="G332" i="15"/>
  <c r="D332" i="15"/>
  <c r="G331" i="15"/>
  <c r="D331" i="15"/>
  <c r="G330" i="15"/>
  <c r="B330" i="15"/>
  <c r="G329" i="15"/>
  <c r="G328" i="15"/>
  <c r="G327" i="15"/>
  <c r="D327" i="15"/>
  <c r="G326" i="15"/>
  <c r="D326" i="15"/>
  <c r="G325" i="15"/>
  <c r="D325" i="15"/>
  <c r="G324" i="15"/>
  <c r="D324" i="15"/>
  <c r="G323" i="15"/>
  <c r="D323" i="15"/>
  <c r="G322" i="15"/>
  <c r="D322" i="15"/>
  <c r="G321" i="15"/>
  <c r="G320" i="15"/>
  <c r="G319" i="15"/>
  <c r="B319" i="15"/>
  <c r="G318" i="15"/>
  <c r="D318" i="15"/>
  <c r="G317" i="15"/>
  <c r="B317" i="15"/>
  <c r="G316" i="15"/>
  <c r="D316" i="15"/>
  <c r="G315" i="15"/>
  <c r="B315" i="15"/>
  <c r="G314" i="15"/>
  <c r="D314" i="15"/>
  <c r="G313" i="15"/>
  <c r="B313" i="15"/>
  <c r="G312" i="15"/>
  <c r="D312" i="15"/>
  <c r="G311" i="15"/>
  <c r="B311" i="15"/>
  <c r="G310" i="15"/>
  <c r="D310" i="15"/>
  <c r="G309" i="15"/>
  <c r="B309" i="15"/>
  <c r="G308" i="15"/>
  <c r="D308" i="15"/>
  <c r="G307" i="15"/>
  <c r="B307" i="15"/>
  <c r="G306" i="15"/>
  <c r="D306" i="15"/>
  <c r="G305" i="15"/>
  <c r="B305" i="15"/>
  <c r="G304" i="15"/>
  <c r="D304" i="15"/>
  <c r="G303" i="15"/>
  <c r="B303" i="15"/>
  <c r="G302" i="15"/>
  <c r="D302" i="15"/>
  <c r="G301" i="15"/>
  <c r="B301" i="15"/>
  <c r="G300" i="15"/>
  <c r="D300" i="15"/>
  <c r="G299" i="15"/>
  <c r="B299" i="15"/>
  <c r="G298" i="15"/>
  <c r="D298" i="15"/>
  <c r="G297" i="15"/>
  <c r="B297" i="15"/>
  <c r="G296" i="15"/>
  <c r="D296" i="15"/>
  <c r="G295" i="15"/>
  <c r="B295" i="15"/>
  <c r="G294" i="15"/>
  <c r="D294" i="15"/>
  <c r="G293" i="15"/>
  <c r="B293" i="15"/>
  <c r="G292" i="15"/>
  <c r="D292" i="15"/>
  <c r="G291" i="15"/>
  <c r="B291" i="15"/>
  <c r="G290" i="15"/>
  <c r="D290" i="15"/>
  <c r="G289" i="15"/>
  <c r="B289" i="15"/>
  <c r="G288" i="15"/>
  <c r="D288" i="15"/>
  <c r="G287" i="15"/>
  <c r="B287" i="15"/>
  <c r="G286" i="15"/>
  <c r="D286" i="15"/>
  <c r="G285" i="15"/>
  <c r="B285" i="15"/>
  <c r="G284" i="15"/>
  <c r="D284" i="15"/>
  <c r="G283" i="15"/>
  <c r="B283" i="15"/>
  <c r="G282" i="15"/>
  <c r="D282" i="15"/>
  <c r="G281" i="15"/>
  <c r="B281" i="15"/>
  <c r="G280" i="15"/>
  <c r="D280" i="15"/>
  <c r="G279" i="15"/>
  <c r="B279" i="15"/>
  <c r="G278" i="15"/>
  <c r="D278" i="15"/>
  <c r="G277" i="15"/>
  <c r="B277" i="15"/>
  <c r="G276" i="15"/>
  <c r="D276" i="15"/>
  <c r="G275" i="15"/>
  <c r="B275" i="15"/>
  <c r="G274" i="15"/>
  <c r="D274" i="15"/>
  <c r="G273" i="15"/>
  <c r="B273" i="15"/>
  <c r="G272" i="15"/>
  <c r="D272" i="15"/>
  <c r="G271" i="15"/>
  <c r="B271" i="15"/>
  <c r="G270" i="15"/>
  <c r="D270" i="15"/>
  <c r="G269" i="15"/>
  <c r="B269" i="15"/>
  <c r="G268" i="15"/>
  <c r="D268" i="15"/>
  <c r="G267" i="15"/>
  <c r="B267" i="15"/>
  <c r="G266" i="15"/>
  <c r="D266" i="15"/>
  <c r="G265" i="15"/>
  <c r="B265" i="15"/>
  <c r="G264" i="15"/>
  <c r="D264" i="15"/>
  <c r="G263" i="15"/>
  <c r="B263" i="15"/>
  <c r="G262" i="15"/>
  <c r="D262" i="15"/>
  <c r="G261" i="15"/>
  <c r="B261" i="15"/>
  <c r="G260" i="15"/>
  <c r="D260" i="15"/>
  <c r="G259" i="15"/>
  <c r="B259" i="15"/>
  <c r="G258" i="15"/>
  <c r="D258" i="15"/>
  <c r="G257" i="15"/>
  <c r="B257" i="15"/>
  <c r="G256" i="15"/>
  <c r="D256" i="15"/>
  <c r="G255" i="15"/>
  <c r="B255" i="15"/>
  <c r="G254" i="15"/>
  <c r="D254" i="15"/>
  <c r="G253" i="15"/>
  <c r="B253" i="15"/>
  <c r="G252" i="15"/>
  <c r="D252" i="15"/>
  <c r="G251" i="15"/>
  <c r="B251" i="15"/>
  <c r="G250" i="15"/>
  <c r="D250" i="15"/>
  <c r="G249" i="15"/>
  <c r="B249" i="15"/>
  <c r="G248" i="15"/>
  <c r="D248" i="15"/>
  <c r="G247" i="15"/>
  <c r="B247" i="15"/>
  <c r="G246" i="15"/>
  <c r="D246" i="15"/>
  <c r="G245" i="15"/>
  <c r="B245" i="15"/>
  <c r="G244" i="15"/>
  <c r="D244" i="15"/>
  <c r="G243" i="15"/>
  <c r="B243" i="15"/>
  <c r="G242" i="15"/>
  <c r="D242" i="15"/>
  <c r="G241" i="15"/>
  <c r="B241" i="15"/>
  <c r="G240" i="15"/>
  <c r="D240" i="15"/>
  <c r="G239" i="15"/>
  <c r="B239" i="15"/>
  <c r="G238" i="15"/>
  <c r="D238" i="15"/>
  <c r="G237" i="15"/>
  <c r="B237" i="15"/>
  <c r="G236" i="15"/>
  <c r="D236" i="15"/>
  <c r="G235" i="15"/>
  <c r="B235" i="15"/>
  <c r="G234" i="15"/>
  <c r="D234" i="15"/>
  <c r="G233" i="15"/>
  <c r="B233" i="15"/>
  <c r="G232" i="15"/>
  <c r="D232" i="15"/>
  <c r="G231" i="15"/>
  <c r="B231" i="15"/>
  <c r="G230" i="15"/>
  <c r="D230" i="15"/>
  <c r="G229" i="15"/>
  <c r="B229" i="15"/>
  <c r="G228" i="15"/>
  <c r="D228" i="15"/>
  <c r="G227" i="15"/>
  <c r="B227" i="15"/>
  <c r="G226" i="15"/>
  <c r="D226" i="15"/>
  <c r="G225" i="15"/>
  <c r="B225" i="15"/>
  <c r="G224" i="15"/>
  <c r="D224" i="15"/>
  <c r="G223" i="15"/>
  <c r="B223" i="15"/>
  <c r="G222" i="15"/>
  <c r="D222" i="15"/>
  <c r="G221" i="15"/>
  <c r="D221" i="15"/>
  <c r="G220" i="15"/>
  <c r="B220" i="15"/>
  <c r="G219" i="15"/>
  <c r="D219" i="15"/>
  <c r="G218" i="15"/>
  <c r="D218" i="15"/>
  <c r="G217" i="15"/>
  <c r="B217" i="15"/>
  <c r="G216" i="15"/>
  <c r="D216" i="15"/>
  <c r="G215" i="15"/>
  <c r="D215" i="15"/>
  <c r="G214" i="15"/>
  <c r="B214" i="15"/>
  <c r="G213" i="15"/>
  <c r="D213" i="15"/>
  <c r="G212" i="15"/>
  <c r="D212" i="15"/>
  <c r="G211" i="15"/>
  <c r="B211" i="15"/>
  <c r="G210" i="15"/>
  <c r="D210" i="15"/>
  <c r="G209" i="15"/>
  <c r="D209" i="15"/>
  <c r="G208" i="15"/>
  <c r="B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D118" i="15"/>
  <c r="G117" i="15"/>
  <c r="D117" i="15"/>
  <c r="G116" i="15"/>
  <c r="D116" i="15"/>
  <c r="G115" i="15"/>
  <c r="D115" i="15"/>
  <c r="G114" i="15"/>
  <c r="D114" i="15"/>
  <c r="G113" i="15"/>
  <c r="D113" i="15"/>
  <c r="G112" i="15"/>
  <c r="D112" i="15"/>
  <c r="G111" i="15"/>
  <c r="D111" i="15"/>
  <c r="G110" i="15"/>
  <c r="D110" i="15"/>
  <c r="G109" i="15"/>
  <c r="D109" i="15"/>
  <c r="G108" i="15"/>
  <c r="D108" i="15"/>
  <c r="G107" i="15"/>
  <c r="D107" i="15"/>
  <c r="G106" i="15"/>
  <c r="D106" i="15"/>
  <c r="G105" i="15"/>
  <c r="D105" i="15"/>
  <c r="G104" i="15"/>
  <c r="D104" i="15"/>
  <c r="G103" i="15"/>
  <c r="D103" i="15"/>
  <c r="G102" i="15"/>
  <c r="D102" i="15"/>
  <c r="G101" i="15"/>
  <c r="D101" i="15"/>
  <c r="G100" i="15"/>
  <c r="D100" i="15"/>
  <c r="G99" i="15"/>
  <c r="D99" i="15"/>
  <c r="G98" i="15"/>
  <c r="D98" i="15"/>
  <c r="G97" i="15"/>
  <c r="D97" i="15"/>
  <c r="G96" i="15"/>
  <c r="D96" i="15"/>
  <c r="G95" i="15"/>
  <c r="D95" i="15"/>
  <c r="G94" i="15"/>
  <c r="D94" i="15"/>
  <c r="G93" i="15"/>
  <c r="D93" i="15"/>
  <c r="G92" i="15"/>
  <c r="D92" i="15"/>
  <c r="G91" i="15"/>
  <c r="D91" i="15"/>
  <c r="G90" i="15"/>
  <c r="D90" i="15"/>
  <c r="G89" i="15"/>
  <c r="D89" i="15"/>
  <c r="G88" i="15"/>
  <c r="D88" i="15"/>
  <c r="G87" i="15"/>
  <c r="D87" i="15"/>
  <c r="G86" i="15"/>
  <c r="D86" i="15"/>
  <c r="G85" i="15"/>
  <c r="D85" i="15"/>
  <c r="G84" i="15"/>
  <c r="D84" i="15"/>
  <c r="G83" i="15"/>
  <c r="D83" i="15"/>
  <c r="G82" i="15"/>
  <c r="D82" i="15"/>
  <c r="G81" i="15"/>
  <c r="D81" i="15"/>
  <c r="G80" i="15"/>
  <c r="D80" i="15"/>
  <c r="G79" i="15"/>
  <c r="D79" i="15"/>
  <c r="G78" i="15"/>
  <c r="D78" i="15"/>
  <c r="G77" i="15"/>
  <c r="G76" i="15"/>
  <c r="G75" i="15"/>
  <c r="B75" i="15"/>
  <c r="G74" i="15"/>
  <c r="B74" i="15"/>
  <c r="G73" i="15"/>
  <c r="B73" i="15"/>
  <c r="G72" i="15"/>
  <c r="B72" i="15"/>
  <c r="G71" i="15"/>
  <c r="B71" i="15"/>
  <c r="G70" i="15"/>
  <c r="B70" i="15"/>
  <c r="G69" i="15"/>
  <c r="B69" i="15"/>
  <c r="G68" i="15"/>
  <c r="B68" i="15"/>
  <c r="G67" i="15"/>
  <c r="B67" i="15"/>
  <c r="G66" i="15"/>
  <c r="B66" i="15"/>
  <c r="G65" i="15"/>
  <c r="B65" i="15"/>
  <c r="G64" i="15"/>
  <c r="B64" i="15"/>
  <c r="G63" i="15"/>
  <c r="B63" i="15"/>
  <c r="G62" i="15"/>
  <c r="B62" i="15"/>
  <c r="G61" i="15"/>
  <c r="B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423" i="14"/>
  <c r="G422" i="14"/>
  <c r="G421" i="14"/>
  <c r="G420" i="14"/>
  <c r="G419" i="14"/>
  <c r="G418" i="14"/>
  <c r="G417" i="14"/>
  <c r="G416" i="14"/>
  <c r="G415" i="14"/>
  <c r="G414" i="14"/>
  <c r="G413" i="14"/>
  <c r="G412" i="14"/>
  <c r="G411" i="14"/>
  <c r="G410" i="14"/>
  <c r="G409" i="14"/>
  <c r="G408" i="14"/>
  <c r="G407" i="14"/>
  <c r="G406" i="14"/>
  <c r="G405" i="14"/>
  <c r="G404" i="14"/>
  <c r="G403" i="14"/>
  <c r="G402" i="14"/>
  <c r="G401" i="14"/>
  <c r="G400" i="14"/>
  <c r="G399" i="14"/>
  <c r="G398" i="14"/>
  <c r="G397" i="14"/>
  <c r="G396" i="14"/>
  <c r="G395" i="14"/>
  <c r="G394" i="14"/>
  <c r="G393" i="14"/>
  <c r="G392" i="14"/>
  <c r="G391" i="14"/>
  <c r="G390" i="14"/>
  <c r="G389" i="14"/>
  <c r="G388" i="14"/>
  <c r="G387" i="14"/>
  <c r="G386" i="14"/>
  <c r="G385" i="14"/>
  <c r="G384" i="14"/>
  <c r="G383" i="14"/>
  <c r="G382" i="14"/>
  <c r="G381" i="14"/>
  <c r="G380" i="14"/>
  <c r="G379" i="14"/>
  <c r="G378" i="14"/>
  <c r="G377" i="14"/>
  <c r="G376" i="14"/>
  <c r="G375" i="14"/>
  <c r="G374" i="14"/>
  <c r="G373" i="14"/>
  <c r="G372" i="14"/>
  <c r="G371" i="14"/>
  <c r="G370" i="14"/>
  <c r="G369" i="14"/>
  <c r="G368" i="14"/>
  <c r="G367" i="14"/>
  <c r="G366" i="14"/>
  <c r="G365" i="14"/>
  <c r="G364" i="14"/>
  <c r="G363" i="14"/>
  <c r="G362" i="14"/>
  <c r="G361" i="14"/>
  <c r="G360" i="14"/>
  <c r="G359" i="14"/>
  <c r="G358" i="14"/>
  <c r="G357" i="14"/>
  <c r="G356" i="14"/>
  <c r="G355" i="14"/>
  <c r="G354" i="14"/>
  <c r="G353" i="14"/>
  <c r="D353" i="14"/>
  <c r="G352" i="14"/>
  <c r="B352" i="14"/>
  <c r="G351" i="14"/>
  <c r="D351" i="14"/>
  <c r="G350" i="14"/>
  <c r="D350" i="14"/>
  <c r="G349" i="14"/>
  <c r="B349" i="14"/>
  <c r="G348" i="14"/>
  <c r="D348" i="14"/>
  <c r="G347" i="14"/>
  <c r="D347" i="14"/>
  <c r="G346" i="14"/>
  <c r="B346" i="14"/>
  <c r="G345" i="14"/>
  <c r="D345" i="14"/>
  <c r="G344" i="14"/>
  <c r="D344" i="14"/>
  <c r="G343" i="14"/>
  <c r="B343" i="14"/>
  <c r="G342" i="14"/>
  <c r="D342" i="14"/>
  <c r="G341" i="14"/>
  <c r="D341" i="14"/>
  <c r="G340" i="14"/>
  <c r="B340" i="14"/>
  <c r="G339" i="14"/>
  <c r="D339" i="14"/>
  <c r="G338" i="14"/>
  <c r="D338" i="14"/>
  <c r="G337" i="14"/>
  <c r="B337" i="14"/>
  <c r="G336" i="14"/>
  <c r="G335" i="14"/>
  <c r="G334" i="14"/>
  <c r="D334" i="14"/>
  <c r="G333" i="14"/>
  <c r="D333" i="14"/>
  <c r="G332" i="14"/>
  <c r="D332" i="14"/>
  <c r="G331" i="14"/>
  <c r="D331" i="14"/>
  <c r="G330" i="14"/>
  <c r="D330" i="14"/>
  <c r="G329" i="14"/>
  <c r="D329" i="14"/>
  <c r="G328" i="14"/>
  <c r="G327" i="14"/>
  <c r="G326" i="14"/>
  <c r="B326" i="14"/>
  <c r="G325" i="14"/>
  <c r="D325" i="14"/>
  <c r="G324" i="14"/>
  <c r="B324" i="14"/>
  <c r="G323" i="14"/>
  <c r="D323" i="14"/>
  <c r="G322" i="14"/>
  <c r="B322" i="14"/>
  <c r="G321" i="14"/>
  <c r="D321" i="14"/>
  <c r="G320" i="14"/>
  <c r="B320" i="14"/>
  <c r="G319" i="14"/>
  <c r="D319" i="14"/>
  <c r="G318" i="14"/>
  <c r="B318" i="14"/>
  <c r="G317" i="14"/>
  <c r="D317" i="14"/>
  <c r="G316" i="14"/>
  <c r="B316" i="14"/>
  <c r="G315" i="14"/>
  <c r="D315" i="14"/>
  <c r="G314" i="14"/>
  <c r="B314" i="14"/>
  <c r="G313" i="14"/>
  <c r="D313" i="14"/>
  <c r="G312" i="14"/>
  <c r="B312" i="14"/>
  <c r="G311" i="14"/>
  <c r="D311" i="14"/>
  <c r="G310" i="14"/>
  <c r="B310" i="14"/>
  <c r="G309" i="14"/>
  <c r="D309" i="14"/>
  <c r="G308" i="14"/>
  <c r="B308" i="14"/>
  <c r="G307" i="14"/>
  <c r="D307" i="14"/>
  <c r="G306" i="14"/>
  <c r="B306" i="14"/>
  <c r="G305" i="14"/>
  <c r="D305" i="14"/>
  <c r="G304" i="14"/>
  <c r="B304" i="14"/>
  <c r="G303" i="14"/>
  <c r="D303" i="14"/>
  <c r="G302" i="14"/>
  <c r="B302" i="14"/>
  <c r="G301" i="14"/>
  <c r="D301" i="14"/>
  <c r="G300" i="14"/>
  <c r="B300" i="14"/>
  <c r="G299" i="14"/>
  <c r="D299" i="14"/>
  <c r="G298" i="14"/>
  <c r="B298" i="14"/>
  <c r="G297" i="14"/>
  <c r="D297" i="14"/>
  <c r="G296" i="14"/>
  <c r="B296" i="14"/>
  <c r="G295" i="14"/>
  <c r="D295" i="14"/>
  <c r="G294" i="14"/>
  <c r="B294" i="14"/>
  <c r="G293" i="14"/>
  <c r="D293" i="14"/>
  <c r="G292" i="14"/>
  <c r="B292" i="14"/>
  <c r="G291" i="14"/>
  <c r="D291" i="14"/>
  <c r="G290" i="14"/>
  <c r="B290" i="14"/>
  <c r="G289" i="14"/>
  <c r="D289" i="14"/>
  <c r="G288" i="14"/>
  <c r="B288" i="14"/>
  <c r="G287" i="14"/>
  <c r="D287" i="14"/>
  <c r="G286" i="14"/>
  <c r="B286" i="14"/>
  <c r="G285" i="14"/>
  <c r="D285" i="14"/>
  <c r="G284" i="14"/>
  <c r="B284" i="14"/>
  <c r="G283" i="14"/>
  <c r="D283" i="14"/>
  <c r="G282" i="14"/>
  <c r="B282" i="14"/>
  <c r="G281" i="14"/>
  <c r="D281" i="14"/>
  <c r="G280" i="14"/>
  <c r="B280" i="14"/>
  <c r="G279" i="14"/>
  <c r="D279" i="14"/>
  <c r="G278" i="14"/>
  <c r="B278" i="14"/>
  <c r="G277" i="14"/>
  <c r="D277" i="14"/>
  <c r="G276" i="14"/>
  <c r="B276" i="14"/>
  <c r="G275" i="14"/>
  <c r="D275" i="14"/>
  <c r="G274" i="14"/>
  <c r="B274" i="14"/>
  <c r="G273" i="14"/>
  <c r="D273" i="14"/>
  <c r="G272" i="14"/>
  <c r="B272" i="14"/>
  <c r="G271" i="14"/>
  <c r="D271" i="14"/>
  <c r="G270" i="14"/>
  <c r="B270" i="14"/>
  <c r="G269" i="14"/>
  <c r="D269" i="14"/>
  <c r="G268" i="14"/>
  <c r="B268" i="14"/>
  <c r="G267" i="14"/>
  <c r="D267" i="14"/>
  <c r="G266" i="14"/>
  <c r="B266" i="14"/>
  <c r="G265" i="14"/>
  <c r="D265" i="14"/>
  <c r="G264" i="14"/>
  <c r="B264" i="14"/>
  <c r="G263" i="14"/>
  <c r="D263" i="14"/>
  <c r="G262" i="14"/>
  <c r="B262" i="14"/>
  <c r="G261" i="14"/>
  <c r="D261" i="14"/>
  <c r="G260" i="14"/>
  <c r="B260" i="14"/>
  <c r="G259" i="14"/>
  <c r="D259" i="14"/>
  <c r="G258" i="14"/>
  <c r="B258" i="14"/>
  <c r="G257" i="14"/>
  <c r="D257" i="14"/>
  <c r="G256" i="14"/>
  <c r="B256" i="14"/>
  <c r="G255" i="14"/>
  <c r="D255" i="14"/>
  <c r="G254" i="14"/>
  <c r="B254" i="14"/>
  <c r="G253" i="14"/>
  <c r="D253" i="14"/>
  <c r="G252" i="14"/>
  <c r="B252" i="14"/>
  <c r="G251" i="14"/>
  <c r="D251" i="14"/>
  <c r="G250" i="14"/>
  <c r="B250" i="14"/>
  <c r="G249" i="14"/>
  <c r="D249" i="14"/>
  <c r="G248" i="14"/>
  <c r="B248" i="14"/>
  <c r="G247" i="14"/>
  <c r="D247" i="14"/>
  <c r="G246" i="14"/>
  <c r="B246" i="14"/>
  <c r="G245" i="14"/>
  <c r="D245" i="14"/>
  <c r="G244" i="14"/>
  <c r="B244" i="14"/>
  <c r="G243" i="14"/>
  <c r="D243" i="14"/>
  <c r="G242" i="14"/>
  <c r="B242" i="14"/>
  <c r="G241" i="14"/>
  <c r="D241" i="14"/>
  <c r="G240" i="14"/>
  <c r="B240" i="14"/>
  <c r="G239" i="14"/>
  <c r="D239" i="14"/>
  <c r="G238" i="14"/>
  <c r="B238" i="14"/>
  <c r="G237" i="14"/>
  <c r="D237" i="14"/>
  <c r="G236" i="14"/>
  <c r="B236" i="14"/>
  <c r="G235" i="14"/>
  <c r="D235" i="14"/>
  <c r="G234" i="14"/>
  <c r="B234" i="14"/>
  <c r="G233" i="14"/>
  <c r="D233" i="14"/>
  <c r="G232" i="14"/>
  <c r="B232" i="14"/>
  <c r="G231" i="14"/>
  <c r="D231" i="14"/>
  <c r="G230" i="14"/>
  <c r="B230" i="14"/>
  <c r="G229" i="14"/>
  <c r="D229" i="14"/>
  <c r="G228" i="14"/>
  <c r="D228" i="14"/>
  <c r="G227" i="14"/>
  <c r="B227" i="14"/>
  <c r="G226" i="14"/>
  <c r="D226" i="14"/>
  <c r="G225" i="14"/>
  <c r="D225" i="14"/>
  <c r="G224" i="14"/>
  <c r="B224" i="14"/>
  <c r="G223" i="14"/>
  <c r="D223" i="14"/>
  <c r="G222" i="14"/>
  <c r="D222" i="14"/>
  <c r="G221" i="14"/>
  <c r="B221" i="14"/>
  <c r="G220" i="14"/>
  <c r="D220" i="14"/>
  <c r="G219" i="14"/>
  <c r="D219" i="14"/>
  <c r="G218" i="14"/>
  <c r="B218" i="14"/>
  <c r="G217" i="14"/>
  <c r="D217" i="14"/>
  <c r="G216" i="14"/>
  <c r="D216" i="14"/>
  <c r="G215" i="14"/>
  <c r="B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D125" i="14"/>
  <c r="G124" i="14"/>
  <c r="D124" i="14"/>
  <c r="G123" i="14"/>
  <c r="D123" i="14"/>
  <c r="G122" i="14"/>
  <c r="D122" i="14"/>
  <c r="G121" i="14"/>
  <c r="D121" i="14"/>
  <c r="G120" i="14"/>
  <c r="D120" i="14"/>
  <c r="G119" i="14"/>
  <c r="D119" i="14"/>
  <c r="G118" i="14"/>
  <c r="D118" i="14"/>
  <c r="G117" i="14"/>
  <c r="D117" i="14"/>
  <c r="G116" i="14"/>
  <c r="D116" i="14"/>
  <c r="G115" i="14"/>
  <c r="D115" i="14"/>
  <c r="G114" i="14"/>
  <c r="D114" i="14"/>
  <c r="G113" i="14"/>
  <c r="D113" i="14"/>
  <c r="G112" i="14"/>
  <c r="D112" i="14"/>
  <c r="G111" i="14"/>
  <c r="D111" i="14"/>
  <c r="G110" i="14"/>
  <c r="D110" i="14"/>
  <c r="G109" i="14"/>
  <c r="D109" i="14"/>
  <c r="G108" i="14"/>
  <c r="D108" i="14"/>
  <c r="G107" i="14"/>
  <c r="D107" i="14"/>
  <c r="G106" i="14"/>
  <c r="D106" i="14"/>
  <c r="G105" i="14"/>
  <c r="D105" i="14"/>
  <c r="G104" i="14"/>
  <c r="D104" i="14"/>
  <c r="G103" i="14"/>
  <c r="D103" i="14"/>
  <c r="G102" i="14"/>
  <c r="D102" i="14"/>
  <c r="G101" i="14"/>
  <c r="D101" i="14"/>
  <c r="G100" i="14"/>
  <c r="D100" i="14"/>
  <c r="G99" i="14"/>
  <c r="D99" i="14"/>
  <c r="G98" i="14"/>
  <c r="D98" i="14"/>
  <c r="G97" i="14"/>
  <c r="D97" i="14"/>
  <c r="G96" i="14"/>
  <c r="D96" i="14"/>
  <c r="G95" i="14"/>
  <c r="D95" i="14"/>
  <c r="G94" i="14"/>
  <c r="D94" i="14"/>
  <c r="G93" i="14"/>
  <c r="D93" i="14"/>
  <c r="G92" i="14"/>
  <c r="D92" i="14"/>
  <c r="G91" i="14"/>
  <c r="D91" i="14"/>
  <c r="G90" i="14"/>
  <c r="D90" i="14"/>
  <c r="G89" i="14"/>
  <c r="D89" i="14"/>
  <c r="G88" i="14"/>
  <c r="D88" i="14"/>
  <c r="G87" i="14"/>
  <c r="D87" i="14"/>
  <c r="G86" i="14"/>
  <c r="D86" i="14"/>
  <c r="G85" i="14"/>
  <c r="D85" i="14"/>
  <c r="G84" i="14"/>
  <c r="G83" i="14"/>
  <c r="G82" i="14"/>
  <c r="B82" i="14"/>
  <c r="G81" i="14"/>
  <c r="B81" i="14"/>
  <c r="G80" i="14"/>
  <c r="B80" i="14"/>
  <c r="G79" i="14"/>
  <c r="B79" i="14"/>
  <c r="G78" i="14"/>
  <c r="B78" i="14"/>
  <c r="G77" i="14"/>
  <c r="B77" i="14"/>
  <c r="G76" i="14"/>
  <c r="B76" i="14"/>
  <c r="G75" i="14"/>
  <c r="B75" i="14"/>
  <c r="G74" i="14"/>
  <c r="B74" i="14"/>
  <c r="G73" i="14"/>
  <c r="B73" i="14"/>
  <c r="G72" i="14"/>
  <c r="B72" i="14"/>
  <c r="G71" i="14"/>
  <c r="B71" i="14"/>
  <c r="G70" i="14"/>
  <c r="B70" i="14"/>
  <c r="G69" i="14"/>
  <c r="B69" i="14"/>
  <c r="G68" i="14"/>
  <c r="B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440" i="13" l="1"/>
  <c r="G439" i="13"/>
  <c r="G438" i="13"/>
  <c r="G437" i="13"/>
  <c r="G436" i="13"/>
  <c r="G435" i="13"/>
  <c r="G434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D370" i="13"/>
  <c r="G369" i="13"/>
  <c r="B369" i="13"/>
  <c r="G368" i="13"/>
  <c r="D368" i="13"/>
  <c r="G367" i="13"/>
  <c r="D367" i="13"/>
  <c r="G366" i="13"/>
  <c r="B366" i="13"/>
  <c r="G365" i="13"/>
  <c r="D365" i="13"/>
  <c r="G364" i="13"/>
  <c r="D364" i="13"/>
  <c r="G363" i="13"/>
  <c r="B363" i="13"/>
  <c r="G362" i="13"/>
  <c r="D362" i="13"/>
  <c r="G361" i="13"/>
  <c r="D361" i="13"/>
  <c r="G360" i="13"/>
  <c r="B360" i="13"/>
  <c r="G359" i="13"/>
  <c r="D359" i="13"/>
  <c r="G358" i="13"/>
  <c r="D358" i="13"/>
  <c r="G357" i="13"/>
  <c r="B357" i="13"/>
  <c r="G356" i="13"/>
  <c r="D356" i="13"/>
  <c r="G355" i="13"/>
  <c r="D355" i="13"/>
  <c r="G354" i="13"/>
  <c r="B354" i="13"/>
  <c r="G353" i="13"/>
  <c r="G352" i="13"/>
  <c r="G351" i="13"/>
  <c r="D351" i="13"/>
  <c r="G350" i="13"/>
  <c r="D350" i="13"/>
  <c r="G349" i="13"/>
  <c r="D349" i="13"/>
  <c r="G348" i="13"/>
  <c r="D348" i="13"/>
  <c r="G347" i="13"/>
  <c r="D347" i="13"/>
  <c r="G346" i="13"/>
  <c r="D346" i="13"/>
  <c r="G345" i="13"/>
  <c r="G344" i="13"/>
  <c r="G343" i="13"/>
  <c r="B343" i="13"/>
  <c r="G342" i="13"/>
  <c r="D342" i="13"/>
  <c r="G341" i="13"/>
  <c r="B341" i="13"/>
  <c r="G340" i="13"/>
  <c r="D340" i="13"/>
  <c r="G339" i="13"/>
  <c r="B339" i="13"/>
  <c r="G338" i="13"/>
  <c r="D338" i="13"/>
  <c r="G337" i="13"/>
  <c r="B337" i="13"/>
  <c r="G336" i="13"/>
  <c r="D336" i="13"/>
  <c r="G335" i="13"/>
  <c r="B335" i="13"/>
  <c r="G334" i="13"/>
  <c r="D334" i="13"/>
  <c r="G333" i="13"/>
  <c r="B333" i="13"/>
  <c r="G332" i="13"/>
  <c r="D332" i="13"/>
  <c r="G331" i="13"/>
  <c r="B331" i="13"/>
  <c r="G330" i="13"/>
  <c r="D330" i="13"/>
  <c r="G329" i="13"/>
  <c r="B329" i="13"/>
  <c r="G328" i="13"/>
  <c r="D328" i="13"/>
  <c r="G327" i="13"/>
  <c r="B327" i="13"/>
  <c r="G326" i="13"/>
  <c r="D326" i="13"/>
  <c r="G325" i="13"/>
  <c r="B325" i="13"/>
  <c r="G324" i="13"/>
  <c r="D324" i="13"/>
  <c r="G323" i="13"/>
  <c r="B323" i="13"/>
  <c r="G322" i="13"/>
  <c r="D322" i="13"/>
  <c r="G321" i="13"/>
  <c r="B321" i="13"/>
  <c r="G320" i="13"/>
  <c r="D320" i="13"/>
  <c r="G319" i="13"/>
  <c r="B319" i="13"/>
  <c r="G318" i="13"/>
  <c r="D318" i="13"/>
  <c r="G317" i="13"/>
  <c r="B317" i="13"/>
  <c r="G316" i="13"/>
  <c r="D316" i="13"/>
  <c r="G315" i="13"/>
  <c r="B315" i="13"/>
  <c r="G314" i="13"/>
  <c r="D314" i="13"/>
  <c r="G313" i="13"/>
  <c r="B313" i="13"/>
  <c r="G312" i="13"/>
  <c r="D312" i="13"/>
  <c r="G311" i="13"/>
  <c r="B311" i="13"/>
  <c r="G310" i="13"/>
  <c r="D310" i="13"/>
  <c r="G309" i="13"/>
  <c r="B309" i="13"/>
  <c r="G308" i="13"/>
  <c r="D308" i="13"/>
  <c r="G307" i="13"/>
  <c r="B307" i="13"/>
  <c r="G306" i="13"/>
  <c r="D306" i="13"/>
  <c r="G305" i="13"/>
  <c r="B305" i="13"/>
  <c r="G304" i="13"/>
  <c r="D304" i="13"/>
  <c r="G303" i="13"/>
  <c r="B303" i="13"/>
  <c r="G302" i="13"/>
  <c r="D302" i="13"/>
  <c r="G301" i="13"/>
  <c r="B301" i="13"/>
  <c r="G300" i="13"/>
  <c r="D300" i="13"/>
  <c r="G299" i="13"/>
  <c r="B299" i="13"/>
  <c r="G298" i="13"/>
  <c r="D298" i="13"/>
  <c r="G297" i="13"/>
  <c r="B297" i="13"/>
  <c r="G296" i="13"/>
  <c r="D296" i="13"/>
  <c r="G295" i="13"/>
  <c r="B295" i="13"/>
  <c r="G294" i="13"/>
  <c r="D294" i="13"/>
  <c r="G293" i="13"/>
  <c r="B293" i="13"/>
  <c r="G292" i="13"/>
  <c r="D292" i="13"/>
  <c r="G291" i="13"/>
  <c r="B291" i="13"/>
  <c r="G290" i="13"/>
  <c r="D290" i="13"/>
  <c r="G289" i="13"/>
  <c r="B289" i="13"/>
  <c r="G288" i="13"/>
  <c r="D288" i="13"/>
  <c r="G287" i="13"/>
  <c r="B287" i="13"/>
  <c r="G286" i="13"/>
  <c r="D286" i="13"/>
  <c r="G285" i="13"/>
  <c r="B285" i="13"/>
  <c r="G284" i="13"/>
  <c r="D284" i="13"/>
  <c r="G283" i="13"/>
  <c r="B283" i="13"/>
  <c r="G282" i="13"/>
  <c r="D282" i="13"/>
  <c r="G281" i="13"/>
  <c r="B281" i="13"/>
  <c r="G280" i="13"/>
  <c r="D280" i="13"/>
  <c r="G279" i="13"/>
  <c r="B279" i="13"/>
  <c r="G278" i="13"/>
  <c r="D278" i="13"/>
  <c r="G277" i="13"/>
  <c r="B277" i="13"/>
  <c r="G276" i="13"/>
  <c r="D276" i="13"/>
  <c r="G275" i="13"/>
  <c r="B275" i="13"/>
  <c r="G274" i="13"/>
  <c r="D274" i="13"/>
  <c r="G273" i="13"/>
  <c r="B273" i="13"/>
  <c r="G272" i="13"/>
  <c r="D272" i="13"/>
  <c r="G271" i="13"/>
  <c r="B271" i="13"/>
  <c r="G270" i="13"/>
  <c r="D270" i="13"/>
  <c r="G269" i="13"/>
  <c r="B269" i="13"/>
  <c r="G268" i="13"/>
  <c r="D268" i="13"/>
  <c r="G267" i="13"/>
  <c r="B267" i="13"/>
  <c r="G266" i="13"/>
  <c r="D266" i="13"/>
  <c r="G265" i="13"/>
  <c r="B265" i="13"/>
  <c r="G264" i="13"/>
  <c r="D264" i="13"/>
  <c r="G263" i="13"/>
  <c r="B263" i="13"/>
  <c r="G262" i="13"/>
  <c r="D262" i="13"/>
  <c r="G261" i="13"/>
  <c r="B261" i="13"/>
  <c r="G260" i="13"/>
  <c r="D260" i="13"/>
  <c r="G259" i="13"/>
  <c r="B259" i="13"/>
  <c r="G258" i="13"/>
  <c r="D258" i="13"/>
  <c r="G257" i="13"/>
  <c r="B257" i="13"/>
  <c r="G256" i="13"/>
  <c r="D256" i="13"/>
  <c r="G255" i="13"/>
  <c r="B255" i="13"/>
  <c r="G254" i="13"/>
  <c r="D254" i="13"/>
  <c r="G253" i="13"/>
  <c r="B253" i="13"/>
  <c r="G252" i="13"/>
  <c r="D252" i="13"/>
  <c r="G251" i="13"/>
  <c r="B251" i="13"/>
  <c r="G250" i="13"/>
  <c r="D250" i="13"/>
  <c r="G249" i="13"/>
  <c r="B249" i="13"/>
  <c r="G248" i="13"/>
  <c r="D248" i="13"/>
  <c r="G247" i="13"/>
  <c r="B247" i="13"/>
  <c r="G246" i="13"/>
  <c r="D246" i="13"/>
  <c r="G245" i="13"/>
  <c r="D245" i="13"/>
  <c r="G244" i="13"/>
  <c r="B244" i="13"/>
  <c r="G243" i="13"/>
  <c r="D243" i="13"/>
  <c r="G242" i="13"/>
  <c r="D242" i="13"/>
  <c r="G241" i="13"/>
  <c r="B241" i="13"/>
  <c r="G240" i="13"/>
  <c r="D240" i="13"/>
  <c r="G239" i="13"/>
  <c r="D239" i="13"/>
  <c r="G238" i="13"/>
  <c r="B238" i="13"/>
  <c r="G237" i="13"/>
  <c r="D237" i="13"/>
  <c r="G236" i="13"/>
  <c r="D236" i="13"/>
  <c r="G235" i="13"/>
  <c r="B235" i="13"/>
  <c r="G234" i="13"/>
  <c r="D234" i="13"/>
  <c r="G233" i="13"/>
  <c r="D233" i="13"/>
  <c r="G232" i="13"/>
  <c r="B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D142" i="13"/>
  <c r="G141" i="13"/>
  <c r="D141" i="13"/>
  <c r="G140" i="13"/>
  <c r="D140" i="13"/>
  <c r="G139" i="13"/>
  <c r="D139" i="13"/>
  <c r="G138" i="13"/>
  <c r="D138" i="13"/>
  <c r="G137" i="13"/>
  <c r="D137" i="13"/>
  <c r="G136" i="13"/>
  <c r="D136" i="13"/>
  <c r="G135" i="13"/>
  <c r="D135" i="13"/>
  <c r="G134" i="13"/>
  <c r="D134" i="13"/>
  <c r="G133" i="13"/>
  <c r="D133" i="13"/>
  <c r="G132" i="13"/>
  <c r="D132" i="13"/>
  <c r="G131" i="13"/>
  <c r="D131" i="13"/>
  <c r="G130" i="13"/>
  <c r="D130" i="13"/>
  <c r="G129" i="13"/>
  <c r="D129" i="13"/>
  <c r="G128" i="13"/>
  <c r="D128" i="13"/>
  <c r="G127" i="13"/>
  <c r="D127" i="13"/>
  <c r="G126" i="13"/>
  <c r="D126" i="13"/>
  <c r="G125" i="13"/>
  <c r="D125" i="13"/>
  <c r="G124" i="13"/>
  <c r="D124" i="13"/>
  <c r="G123" i="13"/>
  <c r="D123" i="13"/>
  <c r="G122" i="13"/>
  <c r="D122" i="13"/>
  <c r="G121" i="13"/>
  <c r="D121" i="13"/>
  <c r="G120" i="13"/>
  <c r="D120" i="13"/>
  <c r="G119" i="13"/>
  <c r="D119" i="13"/>
  <c r="G118" i="13"/>
  <c r="D118" i="13"/>
  <c r="G117" i="13"/>
  <c r="D117" i="13"/>
  <c r="G116" i="13"/>
  <c r="D116" i="13"/>
  <c r="G115" i="13"/>
  <c r="D115" i="13"/>
  <c r="G114" i="13"/>
  <c r="D114" i="13"/>
  <c r="G113" i="13"/>
  <c r="D113" i="13"/>
  <c r="G112" i="13"/>
  <c r="D112" i="13"/>
  <c r="G111" i="13"/>
  <c r="D111" i="13"/>
  <c r="G110" i="13"/>
  <c r="D110" i="13"/>
  <c r="G109" i="13"/>
  <c r="D109" i="13"/>
  <c r="G108" i="13"/>
  <c r="D108" i="13"/>
  <c r="G107" i="13"/>
  <c r="D107" i="13"/>
  <c r="G106" i="13"/>
  <c r="D106" i="13"/>
  <c r="G105" i="13"/>
  <c r="D105" i="13"/>
  <c r="G104" i="13"/>
  <c r="D104" i="13"/>
  <c r="G103" i="13"/>
  <c r="D103" i="13"/>
  <c r="G102" i="13"/>
  <c r="D102" i="13"/>
  <c r="G101" i="13"/>
  <c r="G100" i="13"/>
  <c r="G99" i="13"/>
  <c r="B99" i="13"/>
  <c r="G98" i="13"/>
  <c r="B98" i="13"/>
  <c r="G97" i="13"/>
  <c r="B97" i="13"/>
  <c r="G96" i="13"/>
  <c r="B96" i="13"/>
  <c r="G95" i="13"/>
  <c r="B95" i="13"/>
  <c r="G94" i="13"/>
  <c r="B94" i="13"/>
  <c r="G93" i="13"/>
  <c r="B93" i="13"/>
  <c r="G92" i="13"/>
  <c r="B92" i="13"/>
  <c r="G91" i="13"/>
  <c r="B91" i="13"/>
  <c r="G90" i="13"/>
  <c r="B90" i="13"/>
  <c r="G89" i="13"/>
  <c r="B89" i="13"/>
  <c r="G88" i="13"/>
  <c r="B88" i="13"/>
  <c r="G87" i="13"/>
  <c r="B87" i="13"/>
  <c r="G86" i="13"/>
  <c r="B86" i="13"/>
  <c r="G85" i="13"/>
  <c r="B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8" i="12" l="1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D378" i="12"/>
  <c r="G377" i="12"/>
  <c r="B377" i="12"/>
  <c r="G376" i="12"/>
  <c r="D376" i="12"/>
  <c r="G375" i="12"/>
  <c r="D375" i="12"/>
  <c r="G374" i="12"/>
  <c r="B374" i="12"/>
  <c r="G373" i="12"/>
  <c r="D373" i="12"/>
  <c r="G372" i="12"/>
  <c r="D372" i="12"/>
  <c r="G371" i="12"/>
  <c r="B371" i="12"/>
  <c r="G370" i="12"/>
  <c r="D370" i="12"/>
  <c r="G369" i="12"/>
  <c r="D369" i="12"/>
  <c r="G368" i="12"/>
  <c r="B368" i="12"/>
  <c r="G367" i="12"/>
  <c r="D367" i="12"/>
  <c r="G366" i="12"/>
  <c r="D366" i="12"/>
  <c r="G365" i="12"/>
  <c r="B365" i="12"/>
  <c r="G364" i="12"/>
  <c r="D364" i="12"/>
  <c r="G363" i="12"/>
  <c r="D363" i="12"/>
  <c r="G362" i="12"/>
  <c r="B362" i="12"/>
  <c r="G361" i="12"/>
  <c r="G360" i="12"/>
  <c r="G359" i="12"/>
  <c r="D359" i="12"/>
  <c r="G358" i="12"/>
  <c r="D358" i="12"/>
  <c r="G357" i="12"/>
  <c r="D357" i="12"/>
  <c r="G356" i="12"/>
  <c r="D356" i="12"/>
  <c r="G355" i="12"/>
  <c r="D355" i="12"/>
  <c r="G354" i="12"/>
  <c r="D354" i="12"/>
  <c r="G353" i="12"/>
  <c r="G352" i="12"/>
  <c r="G351" i="12"/>
  <c r="B351" i="12"/>
  <c r="G350" i="12"/>
  <c r="D350" i="12"/>
  <c r="G349" i="12"/>
  <c r="B349" i="12"/>
  <c r="G348" i="12"/>
  <c r="D348" i="12"/>
  <c r="G347" i="12"/>
  <c r="B347" i="12"/>
  <c r="G346" i="12"/>
  <c r="D346" i="12"/>
  <c r="G345" i="12"/>
  <c r="B345" i="12"/>
  <c r="G344" i="12"/>
  <c r="D344" i="12"/>
  <c r="G343" i="12"/>
  <c r="B343" i="12"/>
  <c r="G342" i="12"/>
  <c r="D342" i="12"/>
  <c r="G341" i="12"/>
  <c r="B341" i="12"/>
  <c r="G340" i="12"/>
  <c r="D340" i="12"/>
  <c r="G339" i="12"/>
  <c r="B339" i="12"/>
  <c r="G338" i="12"/>
  <c r="D338" i="12"/>
  <c r="G337" i="12"/>
  <c r="B337" i="12"/>
  <c r="G336" i="12"/>
  <c r="D336" i="12"/>
  <c r="G335" i="12"/>
  <c r="B335" i="12"/>
  <c r="G334" i="12"/>
  <c r="D334" i="12"/>
  <c r="G333" i="12"/>
  <c r="B333" i="12"/>
  <c r="G332" i="12"/>
  <c r="D332" i="12"/>
  <c r="G331" i="12"/>
  <c r="B331" i="12"/>
  <c r="G330" i="12"/>
  <c r="D330" i="12"/>
  <c r="G329" i="12"/>
  <c r="B329" i="12"/>
  <c r="G328" i="12"/>
  <c r="D328" i="12"/>
  <c r="G327" i="12"/>
  <c r="B327" i="12"/>
  <c r="G326" i="12"/>
  <c r="D326" i="12"/>
  <c r="G325" i="12"/>
  <c r="B325" i="12"/>
  <c r="G324" i="12"/>
  <c r="D324" i="12"/>
  <c r="G323" i="12"/>
  <c r="B323" i="12"/>
  <c r="G322" i="12"/>
  <c r="D322" i="12"/>
  <c r="G321" i="12"/>
  <c r="B321" i="12"/>
  <c r="G320" i="12"/>
  <c r="D320" i="12"/>
  <c r="G319" i="12"/>
  <c r="B319" i="12"/>
  <c r="G318" i="12"/>
  <c r="D318" i="12"/>
  <c r="G317" i="12"/>
  <c r="B317" i="12"/>
  <c r="G316" i="12"/>
  <c r="D316" i="12"/>
  <c r="G315" i="12"/>
  <c r="B315" i="12"/>
  <c r="G314" i="12"/>
  <c r="D314" i="12"/>
  <c r="G313" i="12"/>
  <c r="B313" i="12"/>
  <c r="G312" i="12"/>
  <c r="D312" i="12"/>
  <c r="G311" i="12"/>
  <c r="B311" i="12"/>
  <c r="G310" i="12"/>
  <c r="D310" i="12"/>
  <c r="G309" i="12"/>
  <c r="B309" i="12"/>
  <c r="G308" i="12"/>
  <c r="D308" i="12"/>
  <c r="G307" i="12"/>
  <c r="B307" i="12"/>
  <c r="G306" i="12"/>
  <c r="D306" i="12"/>
  <c r="G305" i="12"/>
  <c r="B305" i="12"/>
  <c r="G304" i="12"/>
  <c r="D304" i="12"/>
  <c r="G303" i="12"/>
  <c r="B303" i="12"/>
  <c r="G302" i="12"/>
  <c r="D302" i="12"/>
  <c r="G301" i="12"/>
  <c r="B301" i="12"/>
  <c r="G300" i="12"/>
  <c r="D300" i="12"/>
  <c r="G299" i="12"/>
  <c r="B299" i="12"/>
  <c r="G298" i="12"/>
  <c r="D298" i="12"/>
  <c r="G297" i="12"/>
  <c r="B297" i="12"/>
  <c r="G296" i="12"/>
  <c r="D296" i="12"/>
  <c r="G295" i="12"/>
  <c r="B295" i="12"/>
  <c r="G294" i="12"/>
  <c r="D294" i="12"/>
  <c r="G293" i="12"/>
  <c r="B293" i="12"/>
  <c r="G292" i="12"/>
  <c r="D292" i="12"/>
  <c r="G291" i="12"/>
  <c r="B291" i="12"/>
  <c r="G290" i="12"/>
  <c r="D290" i="12"/>
  <c r="G289" i="12"/>
  <c r="B289" i="12"/>
  <c r="G288" i="12"/>
  <c r="D288" i="12"/>
  <c r="G287" i="12"/>
  <c r="B287" i="12"/>
  <c r="G286" i="12"/>
  <c r="D286" i="12"/>
  <c r="G285" i="12"/>
  <c r="B285" i="12"/>
  <c r="G284" i="12"/>
  <c r="D284" i="12"/>
  <c r="G283" i="12"/>
  <c r="B283" i="12"/>
  <c r="G282" i="12"/>
  <c r="D282" i="12"/>
  <c r="G281" i="12"/>
  <c r="B281" i="12"/>
  <c r="G280" i="12"/>
  <c r="D280" i="12"/>
  <c r="G279" i="12"/>
  <c r="B279" i="12"/>
  <c r="G278" i="12"/>
  <c r="D278" i="12"/>
  <c r="G277" i="12"/>
  <c r="B277" i="12"/>
  <c r="G276" i="12"/>
  <c r="D276" i="12"/>
  <c r="G275" i="12"/>
  <c r="B275" i="12"/>
  <c r="G274" i="12"/>
  <c r="D274" i="12"/>
  <c r="G273" i="12"/>
  <c r="B273" i="12"/>
  <c r="G272" i="12"/>
  <c r="D272" i="12"/>
  <c r="G271" i="12"/>
  <c r="B271" i="12"/>
  <c r="G270" i="12"/>
  <c r="D270" i="12"/>
  <c r="G269" i="12"/>
  <c r="B269" i="12"/>
  <c r="G268" i="12"/>
  <c r="D268" i="12"/>
  <c r="G267" i="12"/>
  <c r="B267" i="12"/>
  <c r="G266" i="12"/>
  <c r="D266" i="12"/>
  <c r="G265" i="12"/>
  <c r="B265" i="12"/>
  <c r="G264" i="12"/>
  <c r="D264" i="12"/>
  <c r="G263" i="12"/>
  <c r="B263" i="12"/>
  <c r="G262" i="12"/>
  <c r="D262" i="12"/>
  <c r="G261" i="12"/>
  <c r="B261" i="12"/>
  <c r="G260" i="12"/>
  <c r="D260" i="12"/>
  <c r="G259" i="12"/>
  <c r="B259" i="12"/>
  <c r="G258" i="12"/>
  <c r="D258" i="12"/>
  <c r="G257" i="12"/>
  <c r="B257" i="12"/>
  <c r="G256" i="12"/>
  <c r="D256" i="12"/>
  <c r="G255" i="12"/>
  <c r="B255" i="12"/>
  <c r="G254" i="12"/>
  <c r="D254" i="12"/>
  <c r="G253" i="12"/>
  <c r="D253" i="12"/>
  <c r="G252" i="12"/>
  <c r="B252" i="12"/>
  <c r="G251" i="12"/>
  <c r="D251" i="12"/>
  <c r="G250" i="12"/>
  <c r="D250" i="12"/>
  <c r="G249" i="12"/>
  <c r="B249" i="12"/>
  <c r="G248" i="12"/>
  <c r="D248" i="12"/>
  <c r="G247" i="12"/>
  <c r="D247" i="12"/>
  <c r="G246" i="12"/>
  <c r="B246" i="12"/>
  <c r="G245" i="12"/>
  <c r="D245" i="12"/>
  <c r="G244" i="12"/>
  <c r="D244" i="12"/>
  <c r="G243" i="12"/>
  <c r="B243" i="12"/>
  <c r="G242" i="12"/>
  <c r="D242" i="12"/>
  <c r="G241" i="12"/>
  <c r="D241" i="12"/>
  <c r="G240" i="12"/>
  <c r="B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D150" i="12"/>
  <c r="G149" i="12"/>
  <c r="D149" i="12"/>
  <c r="G148" i="12"/>
  <c r="D148" i="12"/>
  <c r="G147" i="12"/>
  <c r="D147" i="12"/>
  <c r="G146" i="12"/>
  <c r="D146" i="12"/>
  <c r="G145" i="12"/>
  <c r="D145" i="12"/>
  <c r="G144" i="12"/>
  <c r="D144" i="12"/>
  <c r="G143" i="12"/>
  <c r="D143" i="12"/>
  <c r="G142" i="12"/>
  <c r="D142" i="12"/>
  <c r="G141" i="12"/>
  <c r="D141" i="12"/>
  <c r="G140" i="12"/>
  <c r="D140" i="12"/>
  <c r="G139" i="12"/>
  <c r="D139" i="12"/>
  <c r="G138" i="12"/>
  <c r="D138" i="12"/>
  <c r="G137" i="12"/>
  <c r="D137" i="12"/>
  <c r="G136" i="12"/>
  <c r="D136" i="12"/>
  <c r="G135" i="12"/>
  <c r="D135" i="12"/>
  <c r="G134" i="12"/>
  <c r="D134" i="12"/>
  <c r="G133" i="12"/>
  <c r="D133" i="12"/>
  <c r="G132" i="12"/>
  <c r="D132" i="12"/>
  <c r="G131" i="12"/>
  <c r="D131" i="12"/>
  <c r="G130" i="12"/>
  <c r="D130" i="12"/>
  <c r="G129" i="12"/>
  <c r="D129" i="12"/>
  <c r="G128" i="12"/>
  <c r="D128" i="12"/>
  <c r="G127" i="12"/>
  <c r="D127" i="12"/>
  <c r="G126" i="12"/>
  <c r="D126" i="12"/>
  <c r="G125" i="12"/>
  <c r="D125" i="12"/>
  <c r="G124" i="12"/>
  <c r="D124" i="12"/>
  <c r="G123" i="12"/>
  <c r="D123" i="12"/>
  <c r="G122" i="12"/>
  <c r="D122" i="12"/>
  <c r="G121" i="12"/>
  <c r="D121" i="12"/>
  <c r="G120" i="12"/>
  <c r="D120" i="12"/>
  <c r="G119" i="12"/>
  <c r="D119" i="12"/>
  <c r="G118" i="12"/>
  <c r="D118" i="12"/>
  <c r="G117" i="12"/>
  <c r="D117" i="12"/>
  <c r="G116" i="12"/>
  <c r="D116" i="12"/>
  <c r="G115" i="12"/>
  <c r="D115" i="12"/>
  <c r="G114" i="12"/>
  <c r="D114" i="12"/>
  <c r="G113" i="12"/>
  <c r="D113" i="12"/>
  <c r="G112" i="12"/>
  <c r="D112" i="12"/>
  <c r="G111" i="12"/>
  <c r="D111" i="12"/>
  <c r="G110" i="12"/>
  <c r="D110" i="12"/>
  <c r="G109" i="12"/>
  <c r="G108" i="12"/>
  <c r="G107" i="12"/>
  <c r="B107" i="12"/>
  <c r="G106" i="12"/>
  <c r="B106" i="12"/>
  <c r="G105" i="12"/>
  <c r="B105" i="12"/>
  <c r="G104" i="12"/>
  <c r="B104" i="12"/>
  <c r="G103" i="12"/>
  <c r="B103" i="12"/>
  <c r="G102" i="12"/>
  <c r="B102" i="12"/>
  <c r="G101" i="12"/>
  <c r="B101" i="12"/>
  <c r="G100" i="12"/>
  <c r="B100" i="12"/>
  <c r="G99" i="12"/>
  <c r="B99" i="12"/>
  <c r="G98" i="12"/>
  <c r="B98" i="12"/>
  <c r="G97" i="12"/>
  <c r="B97" i="12"/>
  <c r="G96" i="12"/>
  <c r="B96" i="12"/>
  <c r="G95" i="12"/>
  <c r="B95" i="12"/>
  <c r="G94" i="12"/>
  <c r="B94" i="12"/>
  <c r="G93" i="12"/>
  <c r="B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D357" i="11"/>
  <c r="G356" i="11"/>
  <c r="B356" i="11"/>
  <c r="G355" i="11"/>
  <c r="D355" i="11"/>
  <c r="G354" i="11"/>
  <c r="D354" i="11"/>
  <c r="G353" i="11"/>
  <c r="B353" i="11"/>
  <c r="G352" i="11"/>
  <c r="D352" i="11"/>
  <c r="G351" i="11"/>
  <c r="D351" i="11"/>
  <c r="G350" i="11"/>
  <c r="B350" i="11"/>
  <c r="G349" i="11"/>
  <c r="D349" i="11"/>
  <c r="G348" i="11"/>
  <c r="D348" i="11"/>
  <c r="G347" i="11"/>
  <c r="B347" i="11"/>
  <c r="G346" i="11"/>
  <c r="D346" i="11"/>
  <c r="G345" i="11"/>
  <c r="D345" i="11"/>
  <c r="G344" i="11"/>
  <c r="B344" i="11"/>
  <c r="G343" i="11"/>
  <c r="D343" i="11"/>
  <c r="G342" i="11"/>
  <c r="D342" i="11"/>
  <c r="G341" i="11"/>
  <c r="B341" i="11"/>
  <c r="G340" i="11"/>
  <c r="G339" i="11"/>
  <c r="G338" i="11"/>
  <c r="D338" i="11"/>
  <c r="G337" i="11"/>
  <c r="D337" i="11"/>
  <c r="G336" i="11"/>
  <c r="D336" i="11"/>
  <c r="G335" i="11"/>
  <c r="D335" i="11"/>
  <c r="G334" i="11"/>
  <c r="D334" i="11"/>
  <c r="G333" i="11"/>
  <c r="D333" i="11"/>
  <c r="G332" i="11"/>
  <c r="G331" i="11"/>
  <c r="G330" i="11"/>
  <c r="B330" i="11"/>
  <c r="G329" i="11"/>
  <c r="D329" i="11"/>
  <c r="G328" i="11"/>
  <c r="B328" i="11"/>
  <c r="G327" i="11"/>
  <c r="D327" i="11"/>
  <c r="G326" i="11"/>
  <c r="B326" i="11"/>
  <c r="G325" i="11"/>
  <c r="D325" i="11"/>
  <c r="G324" i="11"/>
  <c r="B324" i="11"/>
  <c r="G323" i="11"/>
  <c r="D323" i="11"/>
  <c r="G322" i="11"/>
  <c r="B322" i="11"/>
  <c r="G321" i="11"/>
  <c r="D321" i="11"/>
  <c r="G320" i="11"/>
  <c r="B320" i="11"/>
  <c r="G319" i="11"/>
  <c r="D319" i="11"/>
  <c r="G318" i="11"/>
  <c r="B318" i="11"/>
  <c r="G317" i="11"/>
  <c r="D317" i="11"/>
  <c r="G316" i="11"/>
  <c r="B316" i="11"/>
  <c r="G315" i="11"/>
  <c r="D315" i="11"/>
  <c r="G314" i="11"/>
  <c r="B314" i="11"/>
  <c r="G313" i="11"/>
  <c r="D313" i="11"/>
  <c r="G312" i="11"/>
  <c r="B312" i="11"/>
  <c r="G311" i="11"/>
  <c r="D311" i="11"/>
  <c r="G310" i="11"/>
  <c r="B310" i="11"/>
  <c r="G309" i="11"/>
  <c r="D309" i="11"/>
  <c r="G308" i="11"/>
  <c r="B308" i="11"/>
  <c r="G307" i="11"/>
  <c r="D307" i="11"/>
  <c r="G306" i="11"/>
  <c r="B306" i="11"/>
  <c r="G305" i="11"/>
  <c r="D305" i="11"/>
  <c r="G304" i="11"/>
  <c r="B304" i="11"/>
  <c r="G303" i="11"/>
  <c r="D303" i="11"/>
  <c r="G302" i="11"/>
  <c r="B302" i="11"/>
  <c r="G301" i="11"/>
  <c r="D301" i="11"/>
  <c r="G300" i="11"/>
  <c r="B300" i="11"/>
  <c r="G299" i="11"/>
  <c r="D299" i="11"/>
  <c r="G298" i="11"/>
  <c r="B298" i="11"/>
  <c r="G297" i="11"/>
  <c r="D297" i="11"/>
  <c r="G296" i="11"/>
  <c r="B296" i="11"/>
  <c r="G295" i="11"/>
  <c r="D295" i="11"/>
  <c r="G294" i="11"/>
  <c r="B294" i="11"/>
  <c r="G293" i="11"/>
  <c r="D293" i="11"/>
  <c r="G292" i="11"/>
  <c r="B292" i="11"/>
  <c r="G291" i="11"/>
  <c r="D291" i="11"/>
  <c r="G290" i="11"/>
  <c r="B290" i="11"/>
  <c r="G289" i="11"/>
  <c r="D289" i="11"/>
  <c r="G288" i="11"/>
  <c r="B288" i="11"/>
  <c r="G287" i="11"/>
  <c r="D287" i="11"/>
  <c r="G286" i="11"/>
  <c r="B286" i="11"/>
  <c r="G285" i="11"/>
  <c r="D285" i="11"/>
  <c r="G284" i="11"/>
  <c r="B284" i="11"/>
  <c r="G283" i="11"/>
  <c r="D283" i="11"/>
  <c r="G282" i="11"/>
  <c r="B282" i="11"/>
  <c r="G281" i="11"/>
  <c r="D281" i="11"/>
  <c r="G280" i="11"/>
  <c r="B280" i="11"/>
  <c r="G279" i="11"/>
  <c r="D279" i="11"/>
  <c r="G278" i="11"/>
  <c r="B278" i="11"/>
  <c r="G277" i="11"/>
  <c r="D277" i="11"/>
  <c r="G276" i="11"/>
  <c r="B276" i="11"/>
  <c r="G275" i="11"/>
  <c r="D275" i="11"/>
  <c r="G274" i="11"/>
  <c r="B274" i="11"/>
  <c r="G273" i="11"/>
  <c r="D273" i="11"/>
  <c r="G272" i="11"/>
  <c r="B272" i="11"/>
  <c r="G271" i="11"/>
  <c r="D271" i="11"/>
  <c r="G270" i="11"/>
  <c r="B270" i="11"/>
  <c r="G269" i="11"/>
  <c r="D269" i="11"/>
  <c r="G268" i="11"/>
  <c r="B268" i="11"/>
  <c r="G267" i="11"/>
  <c r="D267" i="11"/>
  <c r="G266" i="11"/>
  <c r="B266" i="11"/>
  <c r="G265" i="11"/>
  <c r="D265" i="11"/>
  <c r="G264" i="11"/>
  <c r="B264" i="11"/>
  <c r="G263" i="11"/>
  <c r="D263" i="11"/>
  <c r="G262" i="11"/>
  <c r="B262" i="11"/>
  <c r="G261" i="11"/>
  <c r="D261" i="11"/>
  <c r="G260" i="11"/>
  <c r="B260" i="11"/>
  <c r="G259" i="11"/>
  <c r="D259" i="11"/>
  <c r="G258" i="11"/>
  <c r="B258" i="11"/>
  <c r="G257" i="11"/>
  <c r="D257" i="11"/>
  <c r="G256" i="11"/>
  <c r="B256" i="11"/>
  <c r="G255" i="11"/>
  <c r="D255" i="11"/>
  <c r="G254" i="11"/>
  <c r="B254" i="11"/>
  <c r="G253" i="11"/>
  <c r="D253" i="11"/>
  <c r="G252" i="11"/>
  <c r="B252" i="11"/>
  <c r="G251" i="11"/>
  <c r="D251" i="11"/>
  <c r="G250" i="11"/>
  <c r="B250" i="11"/>
  <c r="G249" i="11"/>
  <c r="D249" i="11"/>
  <c r="G248" i="11"/>
  <c r="B248" i="11"/>
  <c r="G247" i="11"/>
  <c r="D247" i="11"/>
  <c r="G246" i="11"/>
  <c r="B246" i="11"/>
  <c r="G245" i="11"/>
  <c r="D245" i="11"/>
  <c r="G244" i="11"/>
  <c r="B244" i="11"/>
  <c r="G243" i="11"/>
  <c r="D243" i="11"/>
  <c r="G242" i="11"/>
  <c r="B242" i="11"/>
  <c r="G241" i="11"/>
  <c r="D241" i="11"/>
  <c r="G240" i="11"/>
  <c r="B240" i="11"/>
  <c r="G239" i="11"/>
  <c r="D239" i="11"/>
  <c r="G238" i="11"/>
  <c r="B238" i="11"/>
  <c r="G237" i="11"/>
  <c r="D237" i="11"/>
  <c r="G236" i="11"/>
  <c r="B236" i="11"/>
  <c r="G235" i="11"/>
  <c r="D235" i="11"/>
  <c r="G234" i="11"/>
  <c r="B234" i="11"/>
  <c r="G233" i="11"/>
  <c r="D233" i="11"/>
  <c r="G232" i="11"/>
  <c r="D232" i="11"/>
  <c r="G231" i="11"/>
  <c r="B231" i="11"/>
  <c r="G230" i="11"/>
  <c r="D230" i="11"/>
  <c r="G229" i="11"/>
  <c r="D229" i="11"/>
  <c r="G228" i="11"/>
  <c r="B228" i="11"/>
  <c r="G227" i="11"/>
  <c r="D227" i="11"/>
  <c r="G226" i="11"/>
  <c r="D226" i="11"/>
  <c r="G225" i="11"/>
  <c r="B225" i="11"/>
  <c r="G224" i="11"/>
  <c r="D224" i="11"/>
  <c r="G223" i="11"/>
  <c r="D223" i="11"/>
  <c r="G222" i="11"/>
  <c r="B222" i="11"/>
  <c r="G221" i="11"/>
  <c r="D221" i="11"/>
  <c r="G220" i="11"/>
  <c r="D220" i="11"/>
  <c r="G219" i="11"/>
  <c r="B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D129" i="11"/>
  <c r="G128" i="11"/>
  <c r="D128" i="11"/>
  <c r="G127" i="11"/>
  <c r="D127" i="11"/>
  <c r="G126" i="11"/>
  <c r="D126" i="11"/>
  <c r="G125" i="11"/>
  <c r="D125" i="11"/>
  <c r="G124" i="11"/>
  <c r="D124" i="11"/>
  <c r="G123" i="11"/>
  <c r="D123" i="11"/>
  <c r="G122" i="11"/>
  <c r="D122" i="11"/>
  <c r="G121" i="11"/>
  <c r="D121" i="11"/>
  <c r="G120" i="11"/>
  <c r="D120" i="11"/>
  <c r="G119" i="11"/>
  <c r="D119" i="11"/>
  <c r="G118" i="11"/>
  <c r="D118" i="11"/>
  <c r="G117" i="11"/>
  <c r="D117" i="11"/>
  <c r="G116" i="11"/>
  <c r="D116" i="11"/>
  <c r="G115" i="11"/>
  <c r="D115" i="11"/>
  <c r="G114" i="11"/>
  <c r="D114" i="11"/>
  <c r="G113" i="11"/>
  <c r="D113" i="11"/>
  <c r="G112" i="11"/>
  <c r="D112" i="11"/>
  <c r="G111" i="11"/>
  <c r="D111" i="11"/>
  <c r="G110" i="11"/>
  <c r="D110" i="11"/>
  <c r="G109" i="11"/>
  <c r="D109" i="11"/>
  <c r="G108" i="11"/>
  <c r="D108" i="11"/>
  <c r="G107" i="11"/>
  <c r="D107" i="11"/>
  <c r="G106" i="11"/>
  <c r="D106" i="11"/>
  <c r="G105" i="11"/>
  <c r="D105" i="11"/>
  <c r="G104" i="11"/>
  <c r="D104" i="11"/>
  <c r="G103" i="11"/>
  <c r="D103" i="11"/>
  <c r="G102" i="11"/>
  <c r="D102" i="11"/>
  <c r="G101" i="11"/>
  <c r="D101" i="11"/>
  <c r="G100" i="11"/>
  <c r="D100" i="11"/>
  <c r="G99" i="11"/>
  <c r="D99" i="11"/>
  <c r="G98" i="11"/>
  <c r="D98" i="11"/>
  <c r="G97" i="11"/>
  <c r="D97" i="11"/>
  <c r="G96" i="11"/>
  <c r="D96" i="11"/>
  <c r="G95" i="11"/>
  <c r="D95" i="11"/>
  <c r="G94" i="11"/>
  <c r="D94" i="11"/>
  <c r="G93" i="11"/>
  <c r="D93" i="11"/>
  <c r="G92" i="11"/>
  <c r="D92" i="11"/>
  <c r="G91" i="11"/>
  <c r="D91" i="11"/>
  <c r="G90" i="11"/>
  <c r="D90" i="11"/>
  <c r="G89" i="11"/>
  <c r="D89" i="11"/>
  <c r="G88" i="11"/>
  <c r="G87" i="11"/>
  <c r="G86" i="11"/>
  <c r="B86" i="11"/>
  <c r="G85" i="11"/>
  <c r="B85" i="11"/>
  <c r="G84" i="11"/>
  <c r="B84" i="11"/>
  <c r="G83" i="11"/>
  <c r="B83" i="11"/>
  <c r="G82" i="11"/>
  <c r="B82" i="11"/>
  <c r="G81" i="11"/>
  <c r="B81" i="11"/>
  <c r="G80" i="11"/>
  <c r="B80" i="11"/>
  <c r="G79" i="11"/>
  <c r="B79" i="11"/>
  <c r="G78" i="11"/>
  <c r="B78" i="11"/>
  <c r="G77" i="11"/>
  <c r="B77" i="11"/>
  <c r="G76" i="11"/>
  <c r="B76" i="11"/>
  <c r="G75" i="11"/>
  <c r="B75" i="11"/>
  <c r="G74" i="11"/>
  <c r="B74" i="11"/>
  <c r="G73" i="11"/>
  <c r="B73" i="11"/>
  <c r="G72" i="11"/>
  <c r="B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D363" i="10"/>
  <c r="G362" i="10"/>
  <c r="B362" i="10"/>
  <c r="G361" i="10"/>
  <c r="D361" i="10"/>
  <c r="G360" i="10"/>
  <c r="D360" i="10"/>
  <c r="G359" i="10"/>
  <c r="B359" i="10"/>
  <c r="G358" i="10"/>
  <c r="D358" i="10"/>
  <c r="G357" i="10"/>
  <c r="D357" i="10"/>
  <c r="G356" i="10"/>
  <c r="B356" i="10"/>
  <c r="G355" i="10"/>
  <c r="D355" i="10"/>
  <c r="G354" i="10"/>
  <c r="D354" i="10"/>
  <c r="G353" i="10"/>
  <c r="B353" i="10"/>
  <c r="G352" i="10"/>
  <c r="D352" i="10"/>
  <c r="G351" i="10"/>
  <c r="D351" i="10"/>
  <c r="G350" i="10"/>
  <c r="B350" i="10"/>
  <c r="G349" i="10"/>
  <c r="D349" i="10"/>
  <c r="G348" i="10"/>
  <c r="D348" i="10"/>
  <c r="G347" i="10"/>
  <c r="B347" i="10"/>
  <c r="G346" i="10"/>
  <c r="G345" i="10"/>
  <c r="G344" i="10"/>
  <c r="D344" i="10"/>
  <c r="G343" i="10"/>
  <c r="D343" i="10"/>
  <c r="G342" i="10"/>
  <c r="D342" i="10"/>
  <c r="G341" i="10"/>
  <c r="D341" i="10"/>
  <c r="G340" i="10"/>
  <c r="D340" i="10"/>
  <c r="G339" i="10"/>
  <c r="D339" i="10"/>
  <c r="G338" i="10"/>
  <c r="G337" i="10"/>
  <c r="G336" i="10"/>
  <c r="B336" i="10"/>
  <c r="G335" i="10"/>
  <c r="D335" i="10"/>
  <c r="G334" i="10"/>
  <c r="B334" i="10"/>
  <c r="G333" i="10"/>
  <c r="D333" i="10"/>
  <c r="G332" i="10"/>
  <c r="B332" i="10"/>
  <c r="G331" i="10"/>
  <c r="D331" i="10"/>
  <c r="G330" i="10"/>
  <c r="B330" i="10"/>
  <c r="G329" i="10"/>
  <c r="D329" i="10"/>
  <c r="G328" i="10"/>
  <c r="B328" i="10"/>
  <c r="G327" i="10"/>
  <c r="D327" i="10"/>
  <c r="G326" i="10"/>
  <c r="B326" i="10"/>
  <c r="G325" i="10"/>
  <c r="D325" i="10"/>
  <c r="G324" i="10"/>
  <c r="B324" i="10"/>
  <c r="G323" i="10"/>
  <c r="D323" i="10"/>
  <c r="G322" i="10"/>
  <c r="B322" i="10"/>
  <c r="G321" i="10"/>
  <c r="D321" i="10"/>
  <c r="G320" i="10"/>
  <c r="B320" i="10"/>
  <c r="G319" i="10"/>
  <c r="D319" i="10"/>
  <c r="G318" i="10"/>
  <c r="B318" i="10"/>
  <c r="G317" i="10"/>
  <c r="D317" i="10"/>
  <c r="G316" i="10"/>
  <c r="B316" i="10"/>
  <c r="G315" i="10"/>
  <c r="D315" i="10"/>
  <c r="G314" i="10"/>
  <c r="B314" i="10"/>
  <c r="G313" i="10"/>
  <c r="D313" i="10"/>
  <c r="G312" i="10"/>
  <c r="B312" i="10"/>
  <c r="G311" i="10"/>
  <c r="D311" i="10"/>
  <c r="G310" i="10"/>
  <c r="B310" i="10"/>
  <c r="G309" i="10"/>
  <c r="D309" i="10"/>
  <c r="G308" i="10"/>
  <c r="B308" i="10"/>
  <c r="G307" i="10"/>
  <c r="D307" i="10"/>
  <c r="G306" i="10"/>
  <c r="B306" i="10"/>
  <c r="G305" i="10"/>
  <c r="D305" i="10"/>
  <c r="G304" i="10"/>
  <c r="B304" i="10"/>
  <c r="G303" i="10"/>
  <c r="D303" i="10"/>
  <c r="G302" i="10"/>
  <c r="B302" i="10"/>
  <c r="G301" i="10"/>
  <c r="D301" i="10"/>
  <c r="G300" i="10"/>
  <c r="B300" i="10"/>
  <c r="G299" i="10"/>
  <c r="D299" i="10"/>
  <c r="G298" i="10"/>
  <c r="B298" i="10"/>
  <c r="G297" i="10"/>
  <c r="D297" i="10"/>
  <c r="G296" i="10"/>
  <c r="B296" i="10"/>
  <c r="G295" i="10"/>
  <c r="D295" i="10"/>
  <c r="G294" i="10"/>
  <c r="B294" i="10"/>
  <c r="G293" i="10"/>
  <c r="D293" i="10"/>
  <c r="G292" i="10"/>
  <c r="B292" i="10"/>
  <c r="G291" i="10"/>
  <c r="D291" i="10"/>
  <c r="G290" i="10"/>
  <c r="B290" i="10"/>
  <c r="G289" i="10"/>
  <c r="D289" i="10"/>
  <c r="G288" i="10"/>
  <c r="B288" i="10"/>
  <c r="G287" i="10"/>
  <c r="D287" i="10"/>
  <c r="G286" i="10"/>
  <c r="B286" i="10"/>
  <c r="G285" i="10"/>
  <c r="D285" i="10"/>
  <c r="G284" i="10"/>
  <c r="B284" i="10"/>
  <c r="G283" i="10"/>
  <c r="D283" i="10"/>
  <c r="G282" i="10"/>
  <c r="B282" i="10"/>
  <c r="G281" i="10"/>
  <c r="D281" i="10"/>
  <c r="G280" i="10"/>
  <c r="B280" i="10"/>
  <c r="G279" i="10"/>
  <c r="D279" i="10"/>
  <c r="G278" i="10"/>
  <c r="B278" i="10"/>
  <c r="G277" i="10"/>
  <c r="D277" i="10"/>
  <c r="G276" i="10"/>
  <c r="B276" i="10"/>
  <c r="G275" i="10"/>
  <c r="D275" i="10"/>
  <c r="G274" i="10"/>
  <c r="B274" i="10"/>
  <c r="G273" i="10"/>
  <c r="D273" i="10"/>
  <c r="G272" i="10"/>
  <c r="B272" i="10"/>
  <c r="G271" i="10"/>
  <c r="D271" i="10"/>
  <c r="G270" i="10"/>
  <c r="B270" i="10"/>
  <c r="G269" i="10"/>
  <c r="D269" i="10"/>
  <c r="G268" i="10"/>
  <c r="B268" i="10"/>
  <c r="G267" i="10"/>
  <c r="D267" i="10"/>
  <c r="G266" i="10"/>
  <c r="B266" i="10"/>
  <c r="G265" i="10"/>
  <c r="D265" i="10"/>
  <c r="G264" i="10"/>
  <c r="B264" i="10"/>
  <c r="G263" i="10"/>
  <c r="D263" i="10"/>
  <c r="G262" i="10"/>
  <c r="B262" i="10"/>
  <c r="G261" i="10"/>
  <c r="D261" i="10"/>
  <c r="G260" i="10"/>
  <c r="B260" i="10"/>
  <c r="G259" i="10"/>
  <c r="D259" i="10"/>
  <c r="G258" i="10"/>
  <c r="B258" i="10"/>
  <c r="G257" i="10"/>
  <c r="D257" i="10"/>
  <c r="G256" i="10"/>
  <c r="B256" i="10"/>
  <c r="G255" i="10"/>
  <c r="D255" i="10"/>
  <c r="G254" i="10"/>
  <c r="B254" i="10"/>
  <c r="G253" i="10"/>
  <c r="D253" i="10"/>
  <c r="G252" i="10"/>
  <c r="B252" i="10"/>
  <c r="G251" i="10"/>
  <c r="D251" i="10"/>
  <c r="G250" i="10"/>
  <c r="B250" i="10"/>
  <c r="G249" i="10"/>
  <c r="D249" i="10"/>
  <c r="G248" i="10"/>
  <c r="B248" i="10"/>
  <c r="G247" i="10"/>
  <c r="D247" i="10"/>
  <c r="G246" i="10"/>
  <c r="B246" i="10"/>
  <c r="G245" i="10"/>
  <c r="D245" i="10"/>
  <c r="G244" i="10"/>
  <c r="B244" i="10"/>
  <c r="G243" i="10"/>
  <c r="D243" i="10"/>
  <c r="G242" i="10"/>
  <c r="B242" i="10"/>
  <c r="G241" i="10"/>
  <c r="D241" i="10"/>
  <c r="G240" i="10"/>
  <c r="B240" i="10"/>
  <c r="G239" i="10"/>
  <c r="D239" i="10"/>
  <c r="G238" i="10"/>
  <c r="D238" i="10"/>
  <c r="G237" i="10"/>
  <c r="B237" i="10"/>
  <c r="G236" i="10"/>
  <c r="D236" i="10"/>
  <c r="G235" i="10"/>
  <c r="D235" i="10"/>
  <c r="G234" i="10"/>
  <c r="B234" i="10"/>
  <c r="G233" i="10"/>
  <c r="D233" i="10"/>
  <c r="G232" i="10"/>
  <c r="D232" i="10"/>
  <c r="G231" i="10"/>
  <c r="B231" i="10"/>
  <c r="G230" i="10"/>
  <c r="D230" i="10"/>
  <c r="G229" i="10"/>
  <c r="D229" i="10"/>
  <c r="G228" i="10"/>
  <c r="B228" i="10"/>
  <c r="G227" i="10"/>
  <c r="D227" i="10"/>
  <c r="G226" i="10"/>
  <c r="D226" i="10"/>
  <c r="G225" i="10"/>
  <c r="B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D135" i="10"/>
  <c r="G134" i="10"/>
  <c r="D134" i="10"/>
  <c r="G133" i="10"/>
  <c r="D133" i="10"/>
  <c r="G132" i="10"/>
  <c r="D132" i="10"/>
  <c r="G131" i="10"/>
  <c r="D131" i="10"/>
  <c r="G130" i="10"/>
  <c r="D130" i="10"/>
  <c r="G129" i="10"/>
  <c r="D129" i="10"/>
  <c r="G128" i="10"/>
  <c r="D128" i="10"/>
  <c r="G127" i="10"/>
  <c r="D127" i="10"/>
  <c r="G126" i="10"/>
  <c r="D126" i="10"/>
  <c r="G125" i="10"/>
  <c r="D125" i="10"/>
  <c r="G124" i="10"/>
  <c r="D124" i="10"/>
  <c r="G123" i="10"/>
  <c r="D123" i="10"/>
  <c r="G122" i="10"/>
  <c r="D122" i="10"/>
  <c r="G121" i="10"/>
  <c r="D121" i="10"/>
  <c r="G120" i="10"/>
  <c r="D120" i="10"/>
  <c r="G119" i="10"/>
  <c r="D119" i="10"/>
  <c r="G118" i="10"/>
  <c r="D118" i="10"/>
  <c r="G117" i="10"/>
  <c r="D117" i="10"/>
  <c r="G116" i="10"/>
  <c r="D116" i="10"/>
  <c r="G115" i="10"/>
  <c r="D115" i="10"/>
  <c r="G114" i="10"/>
  <c r="D114" i="10"/>
  <c r="G113" i="10"/>
  <c r="D113" i="10"/>
  <c r="G112" i="10"/>
  <c r="D112" i="10"/>
  <c r="G111" i="10"/>
  <c r="D111" i="10"/>
  <c r="G110" i="10"/>
  <c r="D110" i="10"/>
  <c r="G109" i="10"/>
  <c r="D109" i="10"/>
  <c r="G108" i="10"/>
  <c r="D108" i="10"/>
  <c r="G107" i="10"/>
  <c r="D107" i="10"/>
  <c r="G106" i="10"/>
  <c r="D106" i="10"/>
  <c r="G105" i="10"/>
  <c r="D105" i="10"/>
  <c r="G104" i="10"/>
  <c r="D104" i="10"/>
  <c r="G103" i="10"/>
  <c r="D103" i="10"/>
  <c r="G102" i="10"/>
  <c r="D102" i="10"/>
  <c r="G101" i="10"/>
  <c r="D101" i="10"/>
  <c r="G100" i="10"/>
  <c r="D100" i="10"/>
  <c r="G99" i="10"/>
  <c r="D99" i="10"/>
  <c r="G98" i="10"/>
  <c r="D98" i="10"/>
  <c r="G97" i="10"/>
  <c r="D97" i="10"/>
  <c r="G96" i="10"/>
  <c r="D96" i="10"/>
  <c r="G95" i="10"/>
  <c r="D95" i="10"/>
  <c r="G94" i="10"/>
  <c r="G93" i="10"/>
  <c r="G92" i="10"/>
  <c r="B92" i="10"/>
  <c r="G91" i="10"/>
  <c r="B91" i="10"/>
  <c r="G90" i="10"/>
  <c r="B90" i="10"/>
  <c r="G89" i="10"/>
  <c r="B89" i="10"/>
  <c r="G88" i="10"/>
  <c r="B88" i="10"/>
  <c r="G87" i="10"/>
  <c r="B87" i="10"/>
  <c r="G86" i="10"/>
  <c r="B86" i="10"/>
  <c r="G85" i="10"/>
  <c r="B85" i="10"/>
  <c r="G84" i="10"/>
  <c r="B84" i="10"/>
  <c r="G83" i="10"/>
  <c r="B83" i="10"/>
  <c r="G82" i="10"/>
  <c r="B82" i="10"/>
  <c r="G81" i="10"/>
  <c r="B81" i="10"/>
  <c r="G80" i="10"/>
  <c r="B80" i="10"/>
  <c r="G79" i="10"/>
  <c r="B79" i="10"/>
  <c r="G78" i="10"/>
  <c r="B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429" i="9"/>
  <c r="G428" i="9"/>
  <c r="G427" i="9"/>
  <c r="G426" i="9"/>
  <c r="G425" i="9"/>
  <c r="G424" i="9"/>
  <c r="G423" i="9"/>
  <c r="G422" i="9"/>
  <c r="G421" i="9"/>
  <c r="G420" i="9"/>
  <c r="G419" i="9"/>
  <c r="G418" i="9"/>
  <c r="G417" i="9"/>
  <c r="G416" i="9"/>
  <c r="G415" i="9"/>
  <c r="G414" i="9"/>
  <c r="G413" i="9"/>
  <c r="G412" i="9"/>
  <c r="G411" i="9"/>
  <c r="G410" i="9"/>
  <c r="G409" i="9"/>
  <c r="G408" i="9"/>
  <c r="G407" i="9"/>
  <c r="G406" i="9"/>
  <c r="G405" i="9"/>
  <c r="G404" i="9"/>
  <c r="G403" i="9"/>
  <c r="G402" i="9"/>
  <c r="G401" i="9"/>
  <c r="G400" i="9"/>
  <c r="G399" i="9"/>
  <c r="G398" i="9"/>
  <c r="G397" i="9"/>
  <c r="G396" i="9"/>
  <c r="G395" i="9"/>
  <c r="G394" i="9"/>
  <c r="G393" i="9"/>
  <c r="G392" i="9"/>
  <c r="G391" i="9"/>
  <c r="G390" i="9"/>
  <c r="G389" i="9"/>
  <c r="G388" i="9"/>
  <c r="G387" i="9"/>
  <c r="G386" i="9"/>
  <c r="G385" i="9"/>
  <c r="G384" i="9"/>
  <c r="G383" i="9"/>
  <c r="G382" i="9"/>
  <c r="G381" i="9"/>
  <c r="G380" i="9"/>
  <c r="G379" i="9"/>
  <c r="G378" i="9"/>
  <c r="G377" i="9"/>
  <c r="G376" i="9"/>
  <c r="G375" i="9"/>
  <c r="G374" i="9"/>
  <c r="G373" i="9"/>
  <c r="G372" i="9"/>
  <c r="G371" i="9"/>
  <c r="G370" i="9"/>
  <c r="G369" i="9"/>
  <c r="G368" i="9"/>
  <c r="G367" i="9"/>
  <c r="G366" i="9"/>
  <c r="G365" i="9"/>
  <c r="G364" i="9"/>
  <c r="G363" i="9"/>
  <c r="G362" i="9"/>
  <c r="G361" i="9"/>
  <c r="G360" i="9"/>
  <c r="G359" i="9"/>
  <c r="D359" i="9"/>
  <c r="G358" i="9"/>
  <c r="B358" i="9"/>
  <c r="G357" i="9"/>
  <c r="D357" i="9"/>
  <c r="G356" i="9"/>
  <c r="D356" i="9"/>
  <c r="G355" i="9"/>
  <c r="B355" i="9"/>
  <c r="G354" i="9"/>
  <c r="D354" i="9"/>
  <c r="G353" i="9"/>
  <c r="D353" i="9"/>
  <c r="G352" i="9"/>
  <c r="B352" i="9"/>
  <c r="G351" i="9"/>
  <c r="D351" i="9"/>
  <c r="G350" i="9"/>
  <c r="D350" i="9"/>
  <c r="G349" i="9"/>
  <c r="B349" i="9"/>
  <c r="G348" i="9"/>
  <c r="D348" i="9"/>
  <c r="G347" i="9"/>
  <c r="D347" i="9"/>
  <c r="G346" i="9"/>
  <c r="B346" i="9"/>
  <c r="G345" i="9"/>
  <c r="D345" i="9"/>
  <c r="G344" i="9"/>
  <c r="D344" i="9"/>
  <c r="G343" i="9"/>
  <c r="B343" i="9"/>
  <c r="G342" i="9"/>
  <c r="G341" i="9"/>
  <c r="G340" i="9"/>
  <c r="D340" i="9"/>
  <c r="G339" i="9"/>
  <c r="D339" i="9"/>
  <c r="G338" i="9"/>
  <c r="D338" i="9"/>
  <c r="G337" i="9"/>
  <c r="D337" i="9"/>
  <c r="G336" i="9"/>
  <c r="D336" i="9"/>
  <c r="G335" i="9"/>
  <c r="D335" i="9"/>
  <c r="G334" i="9"/>
  <c r="G333" i="9"/>
  <c r="G332" i="9"/>
  <c r="B332" i="9"/>
  <c r="G331" i="9"/>
  <c r="D331" i="9"/>
  <c r="G330" i="9"/>
  <c r="B330" i="9"/>
  <c r="G329" i="9"/>
  <c r="D329" i="9"/>
  <c r="G328" i="9"/>
  <c r="B328" i="9"/>
  <c r="G327" i="9"/>
  <c r="D327" i="9"/>
  <c r="G326" i="9"/>
  <c r="B326" i="9"/>
  <c r="G325" i="9"/>
  <c r="D325" i="9"/>
  <c r="G324" i="9"/>
  <c r="B324" i="9"/>
  <c r="G323" i="9"/>
  <c r="D323" i="9"/>
  <c r="G322" i="9"/>
  <c r="B322" i="9"/>
  <c r="G321" i="9"/>
  <c r="D321" i="9"/>
  <c r="G320" i="9"/>
  <c r="B320" i="9"/>
  <c r="G319" i="9"/>
  <c r="D319" i="9"/>
  <c r="G318" i="9"/>
  <c r="B318" i="9"/>
  <c r="G317" i="9"/>
  <c r="D317" i="9"/>
  <c r="G316" i="9"/>
  <c r="B316" i="9"/>
  <c r="G315" i="9"/>
  <c r="D315" i="9"/>
  <c r="G314" i="9"/>
  <c r="B314" i="9"/>
  <c r="G313" i="9"/>
  <c r="D313" i="9"/>
  <c r="G312" i="9"/>
  <c r="B312" i="9"/>
  <c r="G311" i="9"/>
  <c r="D311" i="9"/>
  <c r="G310" i="9"/>
  <c r="B310" i="9"/>
  <c r="G309" i="9"/>
  <c r="D309" i="9"/>
  <c r="G308" i="9"/>
  <c r="B308" i="9"/>
  <c r="G307" i="9"/>
  <c r="D307" i="9"/>
  <c r="G306" i="9"/>
  <c r="B306" i="9"/>
  <c r="G305" i="9"/>
  <c r="D305" i="9"/>
  <c r="G304" i="9"/>
  <c r="B304" i="9"/>
  <c r="G303" i="9"/>
  <c r="D303" i="9"/>
  <c r="G302" i="9"/>
  <c r="B302" i="9"/>
  <c r="G301" i="9"/>
  <c r="D301" i="9"/>
  <c r="G300" i="9"/>
  <c r="B300" i="9"/>
  <c r="G299" i="9"/>
  <c r="D299" i="9"/>
  <c r="G298" i="9"/>
  <c r="B298" i="9"/>
  <c r="G297" i="9"/>
  <c r="D297" i="9"/>
  <c r="G296" i="9"/>
  <c r="B296" i="9"/>
  <c r="G295" i="9"/>
  <c r="D295" i="9"/>
  <c r="G294" i="9"/>
  <c r="B294" i="9"/>
  <c r="G293" i="9"/>
  <c r="D293" i="9"/>
  <c r="G292" i="9"/>
  <c r="B292" i="9"/>
  <c r="G291" i="9"/>
  <c r="D291" i="9"/>
  <c r="G290" i="9"/>
  <c r="B290" i="9"/>
  <c r="G289" i="9"/>
  <c r="D289" i="9"/>
  <c r="G288" i="9"/>
  <c r="B288" i="9"/>
  <c r="G287" i="9"/>
  <c r="D287" i="9"/>
  <c r="G286" i="9"/>
  <c r="B286" i="9"/>
  <c r="G285" i="9"/>
  <c r="D285" i="9"/>
  <c r="G284" i="9"/>
  <c r="B284" i="9"/>
  <c r="G283" i="9"/>
  <c r="D283" i="9"/>
  <c r="G282" i="9"/>
  <c r="B282" i="9"/>
  <c r="G281" i="9"/>
  <c r="D281" i="9"/>
  <c r="G280" i="9"/>
  <c r="B280" i="9"/>
  <c r="G279" i="9"/>
  <c r="D279" i="9"/>
  <c r="G278" i="9"/>
  <c r="B278" i="9"/>
  <c r="G277" i="9"/>
  <c r="D277" i="9"/>
  <c r="G276" i="9"/>
  <c r="B276" i="9"/>
  <c r="G275" i="9"/>
  <c r="D275" i="9"/>
  <c r="G274" i="9"/>
  <c r="B274" i="9"/>
  <c r="G273" i="9"/>
  <c r="D273" i="9"/>
  <c r="G272" i="9"/>
  <c r="B272" i="9"/>
  <c r="G271" i="9"/>
  <c r="D271" i="9"/>
  <c r="G270" i="9"/>
  <c r="B270" i="9"/>
  <c r="G269" i="9"/>
  <c r="D269" i="9"/>
  <c r="G268" i="9"/>
  <c r="B268" i="9"/>
  <c r="G267" i="9"/>
  <c r="D267" i="9"/>
  <c r="G266" i="9"/>
  <c r="B266" i="9"/>
  <c r="G265" i="9"/>
  <c r="D265" i="9"/>
  <c r="G264" i="9"/>
  <c r="B264" i="9"/>
  <c r="G263" i="9"/>
  <c r="D263" i="9"/>
  <c r="G262" i="9"/>
  <c r="B262" i="9"/>
  <c r="G261" i="9"/>
  <c r="D261" i="9"/>
  <c r="G260" i="9"/>
  <c r="B260" i="9"/>
  <c r="G259" i="9"/>
  <c r="D259" i="9"/>
  <c r="G258" i="9"/>
  <c r="B258" i="9"/>
  <c r="G257" i="9"/>
  <c r="D257" i="9"/>
  <c r="G256" i="9"/>
  <c r="B256" i="9"/>
  <c r="G255" i="9"/>
  <c r="D255" i="9"/>
  <c r="G254" i="9"/>
  <c r="B254" i="9"/>
  <c r="G253" i="9"/>
  <c r="D253" i="9"/>
  <c r="G252" i="9"/>
  <c r="B252" i="9"/>
  <c r="G251" i="9"/>
  <c r="D251" i="9"/>
  <c r="G250" i="9"/>
  <c r="B250" i="9"/>
  <c r="G249" i="9"/>
  <c r="D249" i="9"/>
  <c r="G248" i="9"/>
  <c r="B248" i="9"/>
  <c r="G247" i="9"/>
  <c r="D247" i="9"/>
  <c r="G246" i="9"/>
  <c r="B246" i="9"/>
  <c r="G245" i="9"/>
  <c r="D245" i="9"/>
  <c r="G244" i="9"/>
  <c r="B244" i="9"/>
  <c r="G243" i="9"/>
  <c r="D243" i="9"/>
  <c r="G242" i="9"/>
  <c r="B242" i="9"/>
  <c r="G241" i="9"/>
  <c r="D241" i="9"/>
  <c r="G240" i="9"/>
  <c r="B240" i="9"/>
  <c r="G239" i="9"/>
  <c r="D239" i="9"/>
  <c r="G238" i="9"/>
  <c r="B238" i="9"/>
  <c r="G237" i="9"/>
  <c r="D237" i="9"/>
  <c r="G236" i="9"/>
  <c r="B236" i="9"/>
  <c r="G235" i="9"/>
  <c r="D235" i="9"/>
  <c r="G234" i="9"/>
  <c r="D234" i="9"/>
  <c r="G233" i="9"/>
  <c r="B233" i="9"/>
  <c r="G232" i="9"/>
  <c r="D232" i="9"/>
  <c r="G231" i="9"/>
  <c r="D231" i="9"/>
  <c r="G230" i="9"/>
  <c r="B230" i="9"/>
  <c r="G229" i="9"/>
  <c r="D229" i="9"/>
  <c r="G228" i="9"/>
  <c r="D228" i="9"/>
  <c r="G227" i="9"/>
  <c r="B227" i="9"/>
  <c r="G226" i="9"/>
  <c r="D226" i="9"/>
  <c r="G225" i="9"/>
  <c r="D225" i="9"/>
  <c r="G224" i="9"/>
  <c r="B224" i="9"/>
  <c r="G223" i="9"/>
  <c r="D223" i="9"/>
  <c r="G222" i="9"/>
  <c r="D222" i="9"/>
  <c r="G221" i="9"/>
  <c r="B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D131" i="9"/>
  <c r="G130" i="9"/>
  <c r="D130" i="9"/>
  <c r="G129" i="9"/>
  <c r="D129" i="9"/>
  <c r="G128" i="9"/>
  <c r="D128" i="9"/>
  <c r="G127" i="9"/>
  <c r="D127" i="9"/>
  <c r="G126" i="9"/>
  <c r="D126" i="9"/>
  <c r="G125" i="9"/>
  <c r="D125" i="9"/>
  <c r="G124" i="9"/>
  <c r="D124" i="9"/>
  <c r="G123" i="9"/>
  <c r="D123" i="9"/>
  <c r="G122" i="9"/>
  <c r="D122" i="9"/>
  <c r="G121" i="9"/>
  <c r="D121" i="9"/>
  <c r="G120" i="9"/>
  <c r="D120" i="9"/>
  <c r="G119" i="9"/>
  <c r="D119" i="9"/>
  <c r="G118" i="9"/>
  <c r="D118" i="9"/>
  <c r="G117" i="9"/>
  <c r="D117" i="9"/>
  <c r="G116" i="9"/>
  <c r="D116" i="9"/>
  <c r="G115" i="9"/>
  <c r="D115" i="9"/>
  <c r="G114" i="9"/>
  <c r="D114" i="9"/>
  <c r="G113" i="9"/>
  <c r="D113" i="9"/>
  <c r="G112" i="9"/>
  <c r="D112" i="9"/>
  <c r="G111" i="9"/>
  <c r="D111" i="9"/>
  <c r="G110" i="9"/>
  <c r="D110" i="9"/>
  <c r="G109" i="9"/>
  <c r="D109" i="9"/>
  <c r="G108" i="9"/>
  <c r="D108" i="9"/>
  <c r="G107" i="9"/>
  <c r="D107" i="9"/>
  <c r="G106" i="9"/>
  <c r="D106" i="9"/>
  <c r="G105" i="9"/>
  <c r="D105" i="9"/>
  <c r="G104" i="9"/>
  <c r="D104" i="9"/>
  <c r="G103" i="9"/>
  <c r="D103" i="9"/>
  <c r="G102" i="9"/>
  <c r="D102" i="9"/>
  <c r="G101" i="9"/>
  <c r="D101" i="9"/>
  <c r="G100" i="9"/>
  <c r="D100" i="9"/>
  <c r="G99" i="9"/>
  <c r="D99" i="9"/>
  <c r="G98" i="9"/>
  <c r="D98" i="9"/>
  <c r="G97" i="9"/>
  <c r="D97" i="9"/>
  <c r="G96" i="9"/>
  <c r="D96" i="9"/>
  <c r="G95" i="9"/>
  <c r="D95" i="9"/>
  <c r="G94" i="9"/>
  <c r="D94" i="9"/>
  <c r="G93" i="9"/>
  <c r="D93" i="9"/>
  <c r="G92" i="9"/>
  <c r="D92" i="9"/>
  <c r="G91" i="9"/>
  <c r="D91" i="9"/>
  <c r="G90" i="9"/>
  <c r="G89" i="9"/>
  <c r="G88" i="9"/>
  <c r="B88" i="9"/>
  <c r="G87" i="9"/>
  <c r="B87" i="9"/>
  <c r="G86" i="9"/>
  <c r="B86" i="9"/>
  <c r="G85" i="9"/>
  <c r="B85" i="9"/>
  <c r="G84" i="9"/>
  <c r="B84" i="9"/>
  <c r="G83" i="9"/>
  <c r="B83" i="9"/>
  <c r="G82" i="9"/>
  <c r="B82" i="9"/>
  <c r="G81" i="9"/>
  <c r="B81" i="9"/>
  <c r="G80" i="9"/>
  <c r="B80" i="9"/>
  <c r="G79" i="9"/>
  <c r="B79" i="9"/>
  <c r="G78" i="9"/>
  <c r="B78" i="9"/>
  <c r="G77" i="9"/>
  <c r="B77" i="9"/>
  <c r="G76" i="9"/>
  <c r="B76" i="9"/>
  <c r="G75" i="9"/>
  <c r="B75" i="9"/>
  <c r="G74" i="9"/>
  <c r="B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</calcChain>
</file>

<file path=xl/comments1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2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3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4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5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6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comments7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sharedStrings.xml><?xml version="1.0" encoding="utf-8"?>
<sst xmlns="http://schemas.openxmlformats.org/spreadsheetml/2006/main" count="40941" uniqueCount="909">
  <si>
    <t>ASGCO</t>
  </si>
  <si>
    <t>N</t>
  </si>
  <si>
    <t>Observaciones</t>
  </si>
  <si>
    <t>Item</t>
  </si>
  <si>
    <t>Caucho V-Plow</t>
  </si>
  <si>
    <t>Barras IMPACTO</t>
  </si>
  <si>
    <t>Barras DESLIZAMIENTO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</si>
  <si>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</si>
  <si>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</si>
  <si>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</si>
  <si>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</si>
  <si>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</si>
  <si>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</si>
  <si>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</si>
  <si>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</si>
  <si>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</si>
  <si>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</si>
  <si>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</si>
  <si>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</si>
  <si>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Altura de caída</t>
  </si>
  <si>
    <t>Material</t>
  </si>
  <si>
    <t>Mensual</t>
  </si>
  <si>
    <t>Semanal</t>
  </si>
  <si>
    <t>Bimensual</t>
  </si>
  <si>
    <t>Quincenal</t>
  </si>
  <si>
    <t>Trimestral</t>
  </si>
  <si>
    <t>Condiciones de Carga</t>
  </si>
  <si>
    <t>mm</t>
  </si>
  <si>
    <t>Máx. Granulometría</t>
  </si>
  <si>
    <t>Temperatura máxima material sobre la banda</t>
  </si>
  <si>
    <t>Temperatura promedio material sobre la banda</t>
  </si>
  <si>
    <t>Caja cola de la tolva</t>
  </si>
  <si>
    <t>Longitud impacto</t>
  </si>
  <si>
    <t>Porcentaje de finos</t>
  </si>
  <si>
    <t>Velocidad de la banda (m/s)</t>
  </si>
  <si>
    <t>Ancho de la banda</t>
  </si>
  <si>
    <t>Caucho guardabandas CMU</t>
  </si>
  <si>
    <t>Tri-Seal / Multiseal</t>
  </si>
  <si>
    <t>Cortina anti-polvo 1</t>
  </si>
  <si>
    <t>Cortina anti-polvo 3</t>
  </si>
  <si>
    <t>Cortina anti-polvo 2</t>
  </si>
  <si>
    <t>Acciones</t>
  </si>
  <si>
    <t>Reparar</t>
  </si>
  <si>
    <t>Reemplazar</t>
  </si>
  <si>
    <t>Ofrecer</t>
  </si>
  <si>
    <t>Abrasividad (A, M, B)</t>
  </si>
  <si>
    <t>Fuga de materiales SI (S), NO (N), Finos (F), Gruesos (G)</t>
  </si>
  <si>
    <t>ok</t>
  </si>
  <si>
    <t>Abrasividad</t>
  </si>
  <si>
    <t>Alta</t>
  </si>
  <si>
    <t>Media</t>
  </si>
  <si>
    <t>Baja</t>
  </si>
  <si>
    <t>Máx. Granulometría (mm)</t>
  </si>
  <si>
    <t>Máx. peso (kg)</t>
  </si>
  <si>
    <t>Densidad (kg/m3)</t>
  </si>
  <si>
    <t>&lt; 60ºC</t>
  </si>
  <si>
    <t>&gt;60ºC&lt;100ºC</t>
  </si>
  <si>
    <t>&gt;100ºC&lt;150ºC</t>
  </si>
  <si>
    <t>&gt;150ºC&lt;204ºC</t>
  </si>
  <si>
    <t>&gt;204ºC&lt;300ºC</t>
  </si>
  <si>
    <t>&gt;300ºC</t>
  </si>
  <si>
    <t>Fuga de Materiales</t>
  </si>
  <si>
    <t>S/F</t>
  </si>
  <si>
    <t>S/G</t>
  </si>
  <si>
    <t>S/F&amp;G</t>
  </si>
  <si>
    <t>18"</t>
  </si>
  <si>
    <t>48"</t>
  </si>
  <si>
    <t>60"</t>
  </si>
  <si>
    <t>Velocidad banda</t>
  </si>
  <si>
    <t>Ancho de banda</t>
  </si>
  <si>
    <t>"</t>
  </si>
  <si>
    <t>2" / 50mm</t>
  </si>
  <si>
    <t>2" / 51mm</t>
  </si>
  <si>
    <t>4" / 100mm</t>
  </si>
  <si>
    <t>4" / 102mm</t>
  </si>
  <si>
    <t>5" / 127mm</t>
  </si>
  <si>
    <t>6" / 150mm</t>
  </si>
  <si>
    <t>6" / 153mm</t>
  </si>
  <si>
    <t>7" / 178mm</t>
  </si>
  <si>
    <t>7,9" / 200mm</t>
  </si>
  <si>
    <t>8" / 204mm</t>
  </si>
  <si>
    <t>9" / 229mm</t>
  </si>
  <si>
    <t>9,9" / 250mm</t>
  </si>
  <si>
    <t>10" / 254mm</t>
  </si>
  <si>
    <t>11" / 280mm</t>
  </si>
  <si>
    <t>11,9" / 300mm</t>
  </si>
  <si>
    <t>12" / 305mm</t>
  </si>
  <si>
    <t>13,8" / 350mm</t>
  </si>
  <si>
    <t>14" / 356mm</t>
  </si>
  <si>
    <t>15,8" / 400mm</t>
  </si>
  <si>
    <t>16" / 407mm</t>
  </si>
  <si>
    <t>17,8" / 450mm</t>
  </si>
  <si>
    <t>18" / 458mm</t>
  </si>
  <si>
    <t>19,7" / 500mm</t>
  </si>
  <si>
    <t>20" / 508mm</t>
  </si>
  <si>
    <t>21,7" / 550mm</t>
  </si>
  <si>
    <t>22" / 559mm</t>
  </si>
  <si>
    <t>23,7" / 600mm</t>
  </si>
  <si>
    <t>24" / 610mm</t>
  </si>
  <si>
    <t>25,6" / 650mm</t>
  </si>
  <si>
    <t>26" / 661mm</t>
  </si>
  <si>
    <t>27,6" / 700mm</t>
  </si>
  <si>
    <t>28" / 712mm</t>
  </si>
  <si>
    <t>29,6" / 750mm</t>
  </si>
  <si>
    <t>30" / 762mm</t>
  </si>
  <si>
    <t>31,5" / 800mm</t>
  </si>
  <si>
    <t>32" / 813mm</t>
  </si>
  <si>
    <t>33,5" / 850mm</t>
  </si>
  <si>
    <t>34" / 864mm</t>
  </si>
  <si>
    <t>35,5" / 900mm</t>
  </si>
  <si>
    <t>36" / 915mm</t>
  </si>
  <si>
    <t>37,5" / 950mm</t>
  </si>
  <si>
    <t>38" / 966mm</t>
  </si>
  <si>
    <t>39,4" / 1000mm</t>
  </si>
  <si>
    <t>40" / 1016mm</t>
  </si>
  <si>
    <t>41,4" / 1050mm</t>
  </si>
  <si>
    <t>42" / 1067mm</t>
  </si>
  <si>
    <t>43,4" / 1100mm</t>
  </si>
  <si>
    <t>44" / 1118mm</t>
  </si>
  <si>
    <t>45,3" / 1150mm</t>
  </si>
  <si>
    <t>46" / 1169mm</t>
  </si>
  <si>
    <t>47,3" / 1200mm</t>
  </si>
  <si>
    <t>48" / 1220mm</t>
  </si>
  <si>
    <t>49,3" / 1250mm</t>
  </si>
  <si>
    <t>50" / 1270mm</t>
  </si>
  <si>
    <t>51,2" / 1300mm</t>
  </si>
  <si>
    <t>52" / 1321mm</t>
  </si>
  <si>
    <t>53,2" / 1350mm</t>
  </si>
  <si>
    <t>54" / 1372mm</t>
  </si>
  <si>
    <t>55,2" / 1400mm</t>
  </si>
  <si>
    <t>56" / 1423mm</t>
  </si>
  <si>
    <t>57,1" / 1450mm</t>
  </si>
  <si>
    <t>58" / 1474mm</t>
  </si>
  <si>
    <t>59,1" / 1500mm</t>
  </si>
  <si>
    <t>60" / 1524mm</t>
  </si>
  <si>
    <t>61,1" / 1550mm</t>
  </si>
  <si>
    <t>62" / 1575mm</t>
  </si>
  <si>
    <t>63" / 1600mm</t>
  </si>
  <si>
    <t>64" / 1626mm</t>
  </si>
  <si>
    <t>65" / 1650mm</t>
  </si>
  <si>
    <t>66" / 1677mm</t>
  </si>
  <si>
    <t>67" / 1700mm</t>
  </si>
  <si>
    <t>68" / 1728mm</t>
  </si>
  <si>
    <t>68,9" / 1750mm</t>
  </si>
  <si>
    <t>70" / 1778mm</t>
  </si>
  <si>
    <t>70,9" / 1800mm</t>
  </si>
  <si>
    <t>72" / 1829mm</t>
  </si>
  <si>
    <t>72,9" / 1850mm</t>
  </si>
  <si>
    <t>74" / 1880mm</t>
  </si>
  <si>
    <t>74,9" / 1900mm</t>
  </si>
  <si>
    <t>76" / 1931mm</t>
  </si>
  <si>
    <t>76,8" / 1950mm</t>
  </si>
  <si>
    <t>78" / 1982mm</t>
  </si>
  <si>
    <t>78,8" / 2000mm</t>
  </si>
  <si>
    <t>80" / 2032mm</t>
  </si>
  <si>
    <t>80,8" / 2050mm</t>
  </si>
  <si>
    <t>82" / 2083mm</t>
  </si>
  <si>
    <t>82,7" / 2100mm</t>
  </si>
  <si>
    <t>84" / 2134mm</t>
  </si>
  <si>
    <t>84,7" / 2150mm</t>
  </si>
  <si>
    <t>86" / 2185mm</t>
  </si>
  <si>
    <t>86,7" / 2200mm</t>
  </si>
  <si>
    <t>88" / 2236mm</t>
  </si>
  <si>
    <t>88,6" / 2250mm</t>
  </si>
  <si>
    <t>90" / 2286mm</t>
  </si>
  <si>
    <t>90,6" / 2300mm</t>
  </si>
  <si>
    <t>92" / 2337mm</t>
  </si>
  <si>
    <t>92,6" / 2350mm</t>
  </si>
  <si>
    <t>94" / 2388mm</t>
  </si>
  <si>
    <t>94,5" / 2400mm</t>
  </si>
  <si>
    <t>96" / 2439mm</t>
  </si>
  <si>
    <t>96,5" / 2450mm</t>
  </si>
  <si>
    <t>98" / 2490mm</t>
  </si>
  <si>
    <t>98,5" / 2500mm</t>
  </si>
  <si>
    <t>Ajustar</t>
  </si>
  <si>
    <t>Ancho del chute (mm)</t>
  </si>
  <si>
    <t>Largo del chute (m)</t>
  </si>
  <si>
    <t>Altura del chute (mm)</t>
  </si>
  <si>
    <t>Espesor Guardabandas</t>
  </si>
  <si>
    <t>Ancho Guardabandas</t>
  </si>
  <si>
    <t>Largo Guardabandas (m)</t>
  </si>
  <si>
    <t>0,25" / 6,4mm</t>
  </si>
  <si>
    <t>0,375" / 9,6mm</t>
  </si>
  <si>
    <t>0,5" / 12,7mm</t>
  </si>
  <si>
    <t>0,625" / 15,9mm</t>
  </si>
  <si>
    <t>0,75" / 19,1mm</t>
  </si>
  <si>
    <t>1" / 25,4mm</t>
  </si>
  <si>
    <t>Deflectores (S/N)</t>
  </si>
  <si>
    <t>0,2" / 5mm</t>
  </si>
  <si>
    <t>0,4" / 10mm</t>
  </si>
  <si>
    <t>0,6" / 15mm</t>
  </si>
  <si>
    <t>0,8" / 20mm</t>
  </si>
  <si>
    <t>1" / 25mm</t>
  </si>
  <si>
    <t>1,5" / 37mm</t>
  </si>
  <si>
    <t>3" / 75mm</t>
  </si>
  <si>
    <t>5" / 125mm</t>
  </si>
  <si>
    <t>6,9" / 175mm</t>
  </si>
  <si>
    <t>8,9" / 225mm</t>
  </si>
  <si>
    <t>kg</t>
  </si>
  <si>
    <t>lb</t>
  </si>
  <si>
    <t>0,05kg / 0,11lb</t>
  </si>
  <si>
    <t>0,1kg / 0,22lb</t>
  </si>
  <si>
    <t>1kg / 2,2lb</t>
  </si>
  <si>
    <t>1,5kg / 3,3lb</t>
  </si>
  <si>
    <t>2kg / 4,4lb</t>
  </si>
  <si>
    <t>2,5kg / 5,5lb</t>
  </si>
  <si>
    <t>3kg / 6,6lb</t>
  </si>
  <si>
    <t>3,5kg / 7,7lb</t>
  </si>
  <si>
    <t>4kg / 8,8lb</t>
  </si>
  <si>
    <t>4,5kg / 9,9lb</t>
  </si>
  <si>
    <t>5kg / 11lb</t>
  </si>
  <si>
    <t>5,5kg / 12,1lb</t>
  </si>
  <si>
    <t>6kg / 13,2lb</t>
  </si>
  <si>
    <t>6,5kg / 14,3lb</t>
  </si>
  <si>
    <t>7kg / 15,4lb</t>
  </si>
  <si>
    <t>7,5kg / 16,5lb</t>
  </si>
  <si>
    <t>8kg / 17,6lb</t>
  </si>
  <si>
    <t>8,5kg / 18,7lb</t>
  </si>
  <si>
    <t>9kg / 19,8lb</t>
  </si>
  <si>
    <t>9,5kg / 20,9lb</t>
  </si>
  <si>
    <t>10kg / 22lb</t>
  </si>
  <si>
    <t>10,5kg / 23,1lb</t>
  </si>
  <si>
    <t>11kg / 24,2lb</t>
  </si>
  <si>
    <t>11,5kg / 25,3lb</t>
  </si>
  <si>
    <t>12kg / 26,4lb</t>
  </si>
  <si>
    <t>12,5kg / 27,5lb</t>
  </si>
  <si>
    <t>13kg / 28,6lb</t>
  </si>
  <si>
    <t>13,5kg / 29,7lb</t>
  </si>
  <si>
    <t>14kg / 30,8lb</t>
  </si>
  <si>
    <t>14,5kg / 31,9lb</t>
  </si>
  <si>
    <t>15kg / 33lb</t>
  </si>
  <si>
    <t>15,5kg / 34,1lb</t>
  </si>
  <si>
    <t>16kg / 35,2lb</t>
  </si>
  <si>
    <t>16,5kg / 36,3lb</t>
  </si>
  <si>
    <t>17kg / 37,4lb</t>
  </si>
  <si>
    <t>17,5kg / 38,5lb</t>
  </si>
  <si>
    <t>18kg / 39,6lb</t>
  </si>
  <si>
    <t>18,5kg / 40,7lb</t>
  </si>
  <si>
    <t>19kg / 41,8lb</t>
  </si>
  <si>
    <t>19,5kg / 42,9lb</t>
  </si>
  <si>
    <t>20kg / 44lb</t>
  </si>
  <si>
    <t>Estado Revestimiento Tolva carga</t>
  </si>
  <si>
    <t>Tipo Revestimiento Tolva carga</t>
  </si>
  <si>
    <t>icobandas - FPI</t>
  </si>
  <si>
    <t>Caucho/Cerámico</t>
  </si>
  <si>
    <t>Sin revestir</t>
  </si>
  <si>
    <t>Otro</t>
  </si>
  <si>
    <t>Protector Guardabandas (X-Wear AR, Armorite, N/A)</t>
  </si>
  <si>
    <t>Soporte zona de carga</t>
  </si>
  <si>
    <t>Capacidad (TPH)</t>
  </si>
  <si>
    <t>Sucio</t>
  </si>
  <si>
    <t>Limpio</t>
  </si>
  <si>
    <t>Alimentación centrada (S/N)</t>
  </si>
  <si>
    <t>Alimentación</t>
  </si>
  <si>
    <t>Centrada</t>
  </si>
  <si>
    <t>Descentrada</t>
  </si>
  <si>
    <t>Angulo acanalamiento 1ra artesa carga después de polea de cola</t>
  </si>
  <si>
    <t>Angulo acanalamiento 2da artesa carga después de polea de cola</t>
  </si>
  <si>
    <t>Angulo acanalamiento 3ra artesa carga después de polea de cola</t>
  </si>
  <si>
    <t>Acanalamiento</t>
  </si>
  <si>
    <t>15º</t>
  </si>
  <si>
    <t>20º</t>
  </si>
  <si>
    <t>35º</t>
  </si>
  <si>
    <t>45º</t>
  </si>
  <si>
    <t>0º</t>
  </si>
  <si>
    <t>Espesor UHMV</t>
  </si>
  <si>
    <t>1/4"</t>
  </si>
  <si>
    <t>1/2"</t>
  </si>
  <si>
    <t>1"</t>
  </si>
  <si>
    <t>Integridad de los soportes de los rodillos de impacto</t>
  </si>
  <si>
    <t>Boquillas cañones de aire</t>
  </si>
  <si>
    <t>Revisar si hay material atrapado entre las cortinas / guardabandas y la banda.</t>
  </si>
  <si>
    <t>Integridad de los soportes de la cama de impacto / sellado.</t>
  </si>
  <si>
    <t>Inclinación zona de cargue de material</t>
  </si>
  <si>
    <t>1º - 5º</t>
  </si>
  <si>
    <t>6º - 10º</t>
  </si>
  <si>
    <t>11º - 15º</t>
  </si>
  <si>
    <t>16º - 20º</t>
  </si>
  <si>
    <t>21º - 25º</t>
  </si>
  <si>
    <t>26º - 30º</t>
  </si>
  <si>
    <t>31º - 35º</t>
  </si>
  <si>
    <t>36º - 40º</t>
  </si>
  <si>
    <t>41º - 45º</t>
  </si>
  <si>
    <t>100" / 2540mm</t>
  </si>
  <si>
    <t>100,4" / 2550mm</t>
  </si>
  <si>
    <t>102" / 2591mm</t>
  </si>
  <si>
    <t>102,4" / 2600mm</t>
  </si>
  <si>
    <t>104" / 2642mm</t>
  </si>
  <si>
    <t>104,4" / 2650mm</t>
  </si>
  <si>
    <t>106" / 2693mm</t>
  </si>
  <si>
    <t>106,3" / 2700mm</t>
  </si>
  <si>
    <t>Tipo Polea</t>
  </si>
  <si>
    <t>Lisa plana</t>
  </si>
  <si>
    <t>Lisa corona</t>
  </si>
  <si>
    <t>Espiral</t>
  </si>
  <si>
    <t>Rvto. cerámico</t>
  </si>
  <si>
    <t>Rvto. caucho liso</t>
  </si>
  <si>
    <t>Rvto. Caucho ranurado</t>
  </si>
  <si>
    <t>Rvto. Caucho romboidal</t>
  </si>
  <si>
    <t>Rvto. Caucho MSHA Arrowhead</t>
  </si>
  <si>
    <t>Aspas con sección cónica</t>
  </si>
  <si>
    <t>Aspas sin sección cónica</t>
  </si>
  <si>
    <t>Uretano ranurado</t>
  </si>
  <si>
    <t>Rodillos de Carga (RC)</t>
  </si>
  <si>
    <t>Rodillos de Impacto (RI)</t>
  </si>
  <si>
    <t>Largo eje rodillo RC / RI</t>
  </si>
  <si>
    <t>Diámetro eje rodillo RC / RI</t>
  </si>
  <si>
    <t>Diámetro rodillo RC / RI</t>
  </si>
  <si>
    <t>Largo tubo rodillo RC / RI</t>
  </si>
  <si>
    <t>Báscula ASGCO</t>
  </si>
  <si>
    <t>Tipo de rodillo RC</t>
  </si>
  <si>
    <t>Tipo de rodillo RI</t>
  </si>
  <si>
    <t>Tipo rodillo</t>
  </si>
  <si>
    <t>CEMA A</t>
  </si>
  <si>
    <t>CEMA B</t>
  </si>
  <si>
    <t>CEMA C</t>
  </si>
  <si>
    <t>CEMA D</t>
  </si>
  <si>
    <t>CEMA E</t>
  </si>
  <si>
    <t>CEMA F</t>
  </si>
  <si>
    <t>Autolimpiante</t>
  </si>
  <si>
    <t>De discos de caucho</t>
  </si>
  <si>
    <t>De discos de uretano</t>
  </si>
  <si>
    <t>Autoalineante</t>
  </si>
  <si>
    <t>Largo eje PC</t>
  </si>
  <si>
    <t>Polea de cola (PC)</t>
  </si>
  <si>
    <t>Diámetro eje PC</t>
  </si>
  <si>
    <t>Icobandas centrada en la polea (S/N)</t>
  </si>
  <si>
    <t>Distancia de Transición Polea de Cola (m)</t>
  </si>
  <si>
    <t>Ancho caucho V-Plow</t>
  </si>
  <si>
    <t>Espesor caucho V-Plow</t>
  </si>
  <si>
    <t>Longitud tensor de tornillo (m)</t>
  </si>
  <si>
    <t>Longitud recorrido contrapesa (m)</t>
  </si>
  <si>
    <t>Tipo de transición</t>
  </si>
  <si>
    <t>Línea de trabajo media y tangente al tambor</t>
  </si>
  <si>
    <t>Línea tangente al tambor</t>
  </si>
  <si>
    <t>Poleas de Amarre (PA)</t>
  </si>
  <si>
    <t>Largo eje PD</t>
  </si>
  <si>
    <t>Diámetro eje PD</t>
  </si>
  <si>
    <t>Diámetro PD</t>
  </si>
  <si>
    <t>Ancho PD</t>
  </si>
  <si>
    <t>Tipo PD</t>
  </si>
  <si>
    <t>Diámetro PC</t>
  </si>
  <si>
    <t>Ancho PC</t>
  </si>
  <si>
    <t>Tipo PC</t>
  </si>
  <si>
    <t>Diámetro PA</t>
  </si>
  <si>
    <t>Ancho PA</t>
  </si>
  <si>
    <t>Tipo PA</t>
  </si>
  <si>
    <t>Largo eje PA</t>
  </si>
  <si>
    <t>Diámetro eje PA</t>
  </si>
  <si>
    <t>Estado Rvto. PC</t>
  </si>
  <si>
    <t>Estado Rvto. PD</t>
  </si>
  <si>
    <t>Estado Rvto. PA</t>
  </si>
  <si>
    <t>Polea Motriz (PM)</t>
  </si>
  <si>
    <t>Espesor cubiertas</t>
  </si>
  <si>
    <t>Tipo cubierta</t>
  </si>
  <si>
    <t>DIN-A (Alimenticia, antiadherente) / ANL-S</t>
  </si>
  <si>
    <t>DIN-A (Alimenticia blanca) / ANL-B</t>
  </si>
  <si>
    <t>Rotura (Mpa, min)</t>
  </si>
  <si>
    <t>Elongación rotura (% min)</t>
  </si>
  <si>
    <t>Abrasión (mm3, max.)</t>
  </si>
  <si>
    <t>Estándar</t>
  </si>
  <si>
    <t>DIN 22102:1991</t>
  </si>
  <si>
    <t>DIN-XW (Antiabrasiva) / ANL</t>
  </si>
  <si>
    <t>ISO 15236:2006</t>
  </si>
  <si>
    <t>DIN-C (Químicos)</t>
  </si>
  <si>
    <t>ISO-D (Antiabrasiva) / ANL</t>
  </si>
  <si>
    <t>DIN-E (Antiestática)</t>
  </si>
  <si>
    <t>DIN-G (Aceites) / ANL-A</t>
  </si>
  <si>
    <t>ISO-H (Antiabrasiva) / ANL</t>
  </si>
  <si>
    <t>DIN 22131:1988 / ISO:340 / MSHA-I</t>
  </si>
  <si>
    <t>DIN-K (Antillama) / ANL-F</t>
  </si>
  <si>
    <t>ISO-L (Antiabrasiva) / ANL</t>
  </si>
  <si>
    <t>ICOBANDAS</t>
  </si>
  <si>
    <t>DIN-R (Resistente al frío)</t>
  </si>
  <si>
    <t>DIN-S (Antllama con o sin cubiertas)</t>
  </si>
  <si>
    <t>ISO-K (Antillama) / ANL-F</t>
  </si>
  <si>
    <t>DIN 22131:1988 / ISO:340 / MSHA-II</t>
  </si>
  <si>
    <t>DIN-T (Alta temperatura) / ANL-T</t>
  </si>
  <si>
    <t>DIN-V (Autoextinguible)</t>
  </si>
  <si>
    <t>DIN 22109:200</t>
  </si>
  <si>
    <t>DIN-W (Antiabrasiva) / ANL</t>
  </si>
  <si>
    <t>DIN-X (Antiabrasiva) / ANL</t>
  </si>
  <si>
    <t>DIN-Y (Antiabrasiva)</t>
  </si>
  <si>
    <t>DIN-Z (Antiabrasiva)</t>
  </si>
  <si>
    <t>Bordes</t>
  </si>
  <si>
    <t>Forrados</t>
  </si>
  <si>
    <t>Cortados</t>
  </si>
  <si>
    <t>No. de lonas</t>
  </si>
  <si>
    <t>Tipo de carcasa</t>
  </si>
  <si>
    <t>Tejido solido</t>
  </si>
  <si>
    <t>Monolona</t>
  </si>
  <si>
    <t>NN / PP</t>
  </si>
  <si>
    <t>EP</t>
  </si>
  <si>
    <t>B - Algodón</t>
  </si>
  <si>
    <t>D- Aramida</t>
  </si>
  <si>
    <t>EE</t>
  </si>
  <si>
    <t>ST</t>
  </si>
  <si>
    <t>NN + Breaker</t>
  </si>
  <si>
    <t>EP + Breaker</t>
  </si>
  <si>
    <t>Tipo de empalme</t>
  </si>
  <si>
    <t>Mecánico</t>
  </si>
  <si>
    <t>Rotura banda (N/mm)</t>
  </si>
  <si>
    <t>Vulcanizado frío</t>
  </si>
  <si>
    <t>Vulc. Caliente escalonado</t>
  </si>
  <si>
    <t>Vulc. Caliente dedos</t>
  </si>
  <si>
    <t>Banda reversible</t>
  </si>
  <si>
    <t>Sí</t>
  </si>
  <si>
    <t>No</t>
  </si>
  <si>
    <t>Ancho de la estructura (m)</t>
  </si>
  <si>
    <t>Ancho del trayecto de la carga (mm)</t>
  </si>
  <si>
    <t>Material Alimenticio</t>
  </si>
  <si>
    <t>Material Ácido</t>
  </si>
  <si>
    <t>Materia a temperatura entre 80ºC y 150ºC</t>
  </si>
  <si>
    <t>Material Seco</t>
  </si>
  <si>
    <t>Material húmedo</t>
  </si>
  <si>
    <t>Material Abrasivo fino</t>
  </si>
  <si>
    <t>Material Pegajoso</t>
  </si>
  <si>
    <t>Material Grasoso / Aceitoso</t>
  </si>
  <si>
    <t>Limpiador primario (LP)</t>
  </si>
  <si>
    <t>Marca LP</t>
  </si>
  <si>
    <t>Martin</t>
  </si>
  <si>
    <t>Flexco</t>
  </si>
  <si>
    <t>Brelko</t>
  </si>
  <si>
    <t>Matam</t>
  </si>
  <si>
    <t>Hosh</t>
  </si>
  <si>
    <t>Arch</t>
  </si>
  <si>
    <t>Metso</t>
  </si>
  <si>
    <t>Tip-Top</t>
  </si>
  <si>
    <t>Gordon</t>
  </si>
  <si>
    <t>Telos</t>
  </si>
  <si>
    <t>Referencia LP</t>
  </si>
  <si>
    <t>Skalper-III</t>
  </si>
  <si>
    <t>Skalper-IV</t>
  </si>
  <si>
    <t>Skalper-MDX</t>
  </si>
  <si>
    <t>EZ-Skalper</t>
  </si>
  <si>
    <t>Super-Skalper</t>
  </si>
  <si>
    <t>Mini-Skalper</t>
  </si>
  <si>
    <t>Excalibur</t>
  </si>
  <si>
    <t>Estado tensor LP</t>
  </si>
  <si>
    <t>Estado tubo LP</t>
  </si>
  <si>
    <t>Frecuencia revisión cuchilla</t>
  </si>
  <si>
    <t>Cuchilla en contacto con la banda (S/N)</t>
  </si>
  <si>
    <t>Frecuencia</t>
  </si>
  <si>
    <t>Diaria</t>
  </si>
  <si>
    <t>Semestral</t>
  </si>
  <si>
    <t>Anual</t>
  </si>
  <si>
    <t>Estado cuchilla LP</t>
  </si>
  <si>
    <t>Alto cuchilla LP (mm)</t>
  </si>
  <si>
    <t>Ancho cuchilla LP (mm)</t>
  </si>
  <si>
    <t>Limpiador secundario (LS)</t>
  </si>
  <si>
    <t>Marca LS</t>
  </si>
  <si>
    <t>Referencia LS</t>
  </si>
  <si>
    <t>Ancho cuchilla LS (mm)</t>
  </si>
  <si>
    <t>Estado cuchilla LS</t>
  </si>
  <si>
    <t>Limpiador terciario (LT)</t>
  </si>
  <si>
    <t>Marca LT</t>
  </si>
  <si>
    <t>Referencia LT</t>
  </si>
  <si>
    <t>Ancho cuchilla LT (mm)</t>
  </si>
  <si>
    <t>Estado cuchilla LT</t>
  </si>
  <si>
    <t>Estado tensor LT</t>
  </si>
  <si>
    <t>Estado tubo LT</t>
  </si>
  <si>
    <t>Frecuencia revisión raspador LT</t>
  </si>
  <si>
    <t>Estado tensor LS</t>
  </si>
  <si>
    <t>Estado tubo LS</t>
  </si>
  <si>
    <t>Rodillo de retorno (RR)</t>
  </si>
  <si>
    <t>Rodillos de retorno (RR)</t>
  </si>
  <si>
    <t>Largo eje rodillo RR</t>
  </si>
  <si>
    <t>Diámetro eje rodillo RR</t>
  </si>
  <si>
    <t>Diámetro rodillo RR</t>
  </si>
  <si>
    <t>Largo tubo rodillo RR</t>
  </si>
  <si>
    <t>Tipo de rodillo RR</t>
  </si>
  <si>
    <t>Diámetro PT</t>
  </si>
  <si>
    <t>Ancho PT</t>
  </si>
  <si>
    <t>Tipo PT</t>
  </si>
  <si>
    <t>Estado Rvto. PT</t>
  </si>
  <si>
    <t>Largo eje PT</t>
  </si>
  <si>
    <t>Diámetro eje PT</t>
  </si>
  <si>
    <t>Peso (kg)</t>
  </si>
  <si>
    <t>Recorrido (m)</t>
  </si>
  <si>
    <t>Sistema Dribble Chute</t>
  </si>
  <si>
    <t>Existe fuga de materiales (S/N)</t>
  </si>
  <si>
    <t>Cortinas anitpolvo / sellos</t>
  </si>
  <si>
    <t>Sistema de alineación retorno plano</t>
  </si>
  <si>
    <t>Sistema de alineación artesa de carga</t>
  </si>
  <si>
    <t>Sistema de alinación retorno en "V"</t>
  </si>
  <si>
    <t>Sistemas de alineación</t>
  </si>
  <si>
    <t>Lado pasarela con respecto al sentido de avance de la banda</t>
  </si>
  <si>
    <t>Lado pasarela</t>
  </si>
  <si>
    <t>Izquierda</t>
  </si>
  <si>
    <t>Derecha</t>
  </si>
  <si>
    <t>No hay pasarela</t>
  </si>
  <si>
    <t>Guarda rodillo de retorno plano</t>
  </si>
  <si>
    <t>Guarda rodillo retorno en "V"</t>
  </si>
  <si>
    <t>Guarda Tru-Trainer</t>
  </si>
  <si>
    <t>Guarda Polea de Cola</t>
  </si>
  <si>
    <t>Guarda Polea deflectora</t>
  </si>
  <si>
    <t>Guarda Polea tensora (Gravedad)</t>
  </si>
  <si>
    <t>Guarda Polea motriz</t>
  </si>
  <si>
    <t>Gruarda zona de tránsito</t>
  </si>
  <si>
    <t>Guarda motores</t>
  </si>
  <si>
    <t>Guarda cadenas</t>
  </si>
  <si>
    <t>Guarda correas</t>
  </si>
  <si>
    <t>Interruptores de seguridad</t>
  </si>
  <si>
    <t>Sirenas de seguridad</t>
  </si>
  <si>
    <t>icobandas</t>
  </si>
  <si>
    <t>BIT</t>
  </si>
  <si>
    <t>China-BIT</t>
  </si>
  <si>
    <t>China-AR Los Restrepos</t>
  </si>
  <si>
    <t>China-Suresco</t>
  </si>
  <si>
    <t>China-ByS de la Costa</t>
  </si>
  <si>
    <t>Contitech</t>
  </si>
  <si>
    <t>Phoenix</t>
  </si>
  <si>
    <t>Fenner-Dunlop</t>
  </si>
  <si>
    <t>Bridgestone</t>
  </si>
  <si>
    <t>Bando</t>
  </si>
  <si>
    <t>SIG</t>
  </si>
  <si>
    <t>Kauman</t>
  </si>
  <si>
    <t>Double-Arrow</t>
  </si>
  <si>
    <t>HYC</t>
  </si>
  <si>
    <t>Desconocida</t>
  </si>
  <si>
    <t>Marca Banda</t>
  </si>
  <si>
    <t>BANDA TRANSPORTADORA</t>
  </si>
  <si>
    <t>Marca banda actual</t>
  </si>
  <si>
    <t>Ancho banda actual</t>
  </si>
  <si>
    <t>No. de lonas banda actual</t>
  </si>
  <si>
    <t>Tipo de lona (carcasa) banda actual</t>
  </si>
  <si>
    <t>Espesor total banda actual</t>
  </si>
  <si>
    <t>Espesor cubierta superior actual</t>
  </si>
  <si>
    <t>Espesor cojín actual</t>
  </si>
  <si>
    <t>Espesor cubierta inferior actual</t>
  </si>
  <si>
    <t>Banda de arrastre?</t>
  </si>
  <si>
    <t>Banda reversible?</t>
  </si>
  <si>
    <t>Tipo de empalme actual</t>
  </si>
  <si>
    <t>Estado empalme actual</t>
  </si>
  <si>
    <t>Marca banda anterior</t>
  </si>
  <si>
    <t>Ancho banda anterior</t>
  </si>
  <si>
    <t>No. de lonas banda anterior</t>
  </si>
  <si>
    <t>Tipo de lona (carcasa) banda anterior</t>
  </si>
  <si>
    <t>Espesor total banda anterior</t>
  </si>
  <si>
    <t>Espesor cubierta superior anterior</t>
  </si>
  <si>
    <t>Espesor cojín anterior</t>
  </si>
  <si>
    <t>Espesor cubierta inferior anterior</t>
  </si>
  <si>
    <t>Tipo de empalme anterior</t>
  </si>
  <si>
    <t>Tipo de cubierta anterior</t>
  </si>
  <si>
    <t>Tipo de cubierta actual</t>
  </si>
  <si>
    <t>Resistencia rotura lona actual (N/mm)</t>
  </si>
  <si>
    <t>Resistencia rotura lona anterior (N/mm)</t>
  </si>
  <si>
    <t>Localización tensor</t>
  </si>
  <si>
    <t>Tornillo en la cola</t>
  </si>
  <si>
    <t>Gravedad en el medio</t>
  </si>
  <si>
    <t>Automático en la cola</t>
  </si>
  <si>
    <t>Localización del tensor</t>
  </si>
  <si>
    <t>Rotura lona (N/mm)</t>
  </si>
  <si>
    <t>Angulo de amarre</t>
  </si>
  <si>
    <t>180°</t>
  </si>
  <si>
    <t>190°</t>
  </si>
  <si>
    <t>200°</t>
  </si>
  <si>
    <t>210°</t>
  </si>
  <si>
    <t>220°</t>
  </si>
  <si>
    <t>230°</t>
  </si>
  <si>
    <t>240°</t>
  </si>
  <si>
    <t>360°</t>
  </si>
  <si>
    <t>380°</t>
  </si>
  <si>
    <t>400°</t>
  </si>
  <si>
    <t>420°</t>
  </si>
  <si>
    <t>440°</t>
  </si>
  <si>
    <t>460°</t>
  </si>
  <si>
    <t>480°</t>
  </si>
  <si>
    <t>Angulo de amarre PC</t>
  </si>
  <si>
    <t>Hay desviador (V-Plow / Diagonal Plow)?</t>
  </si>
  <si>
    <t>El desviador bascula?</t>
  </si>
  <si>
    <t>Hay presión uniforme a lo ancho de la banda?</t>
  </si>
  <si>
    <t>Duración promedio Revest. Tolva (meses)</t>
  </si>
  <si>
    <t>Ataque químico?</t>
  </si>
  <si>
    <t>Ataque temperatura?</t>
  </si>
  <si>
    <t>Ataque aceites?</t>
  </si>
  <si>
    <t>Ataque impacto?</t>
  </si>
  <si>
    <t>Laongitud impacto (m)</t>
  </si>
  <si>
    <t>Angulo de sobrecarga</t>
  </si>
  <si>
    <t>Sistema de sujeción guardabandas (abrazadera)</t>
  </si>
  <si>
    <t>Horas de trabajo por día</t>
  </si>
  <si>
    <t>Días de trabajo por semana</t>
  </si>
  <si>
    <t>Hay fuga de material en la cola del chute?</t>
  </si>
  <si>
    <t>Hay fuga de material por los costados?</t>
  </si>
  <si>
    <t>Hay fuga de material particulado a la salida del chute?</t>
  </si>
  <si>
    <t>Temperatura ambiente máxima (°C)</t>
  </si>
  <si>
    <t>Temperatura ambiente mínima (°C)</t>
  </si>
  <si>
    <t>Temperatura ambiente</t>
  </si>
  <si>
    <t>-40°</t>
  </si>
  <si>
    <t>-39°</t>
  </si>
  <si>
    <t>-38°</t>
  </si>
  <si>
    <t>-37°</t>
  </si>
  <si>
    <t>-36°</t>
  </si>
  <si>
    <t>-35°</t>
  </si>
  <si>
    <t>-34°</t>
  </si>
  <si>
    <t>-33°</t>
  </si>
  <si>
    <t>-32°</t>
  </si>
  <si>
    <t>-31°</t>
  </si>
  <si>
    <t>-30°</t>
  </si>
  <si>
    <t>-29°</t>
  </si>
  <si>
    <t>-28°</t>
  </si>
  <si>
    <t>-27°</t>
  </si>
  <si>
    <t>-26°</t>
  </si>
  <si>
    <t>-25°</t>
  </si>
  <si>
    <t>-24°</t>
  </si>
  <si>
    <t>-23°</t>
  </si>
  <si>
    <t>-22°</t>
  </si>
  <si>
    <t>-21°</t>
  </si>
  <si>
    <t>-20°</t>
  </si>
  <si>
    <t>-19°</t>
  </si>
  <si>
    <t>-18°</t>
  </si>
  <si>
    <t>-17°</t>
  </si>
  <si>
    <t>-16°</t>
  </si>
  <si>
    <t>-15°</t>
  </si>
  <si>
    <t>-14°</t>
  </si>
  <si>
    <t>-13°</t>
  </si>
  <si>
    <t>-12°</t>
  </si>
  <si>
    <t>-11°</t>
  </si>
  <si>
    <t>-10°</t>
  </si>
  <si>
    <t>-9°</t>
  </si>
  <si>
    <t>-8°</t>
  </si>
  <si>
    <t>-7°</t>
  </si>
  <si>
    <t>-6°</t>
  </si>
  <si>
    <t>-5°</t>
  </si>
  <si>
    <t>-4°</t>
  </si>
  <si>
    <t>-3°</t>
  </si>
  <si>
    <t>-2°</t>
  </si>
  <si>
    <t>-1°</t>
  </si>
  <si>
    <t>0°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</si>
  <si>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</si>
  <si>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</si>
  <si>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</si>
  <si>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</si>
  <si>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</si>
  <si>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</si>
  <si>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</si>
  <si>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</si>
  <si>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</si>
  <si>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</si>
  <si>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</si>
  <si>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</si>
  <si>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</si>
  <si>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</si>
  <si>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</si>
  <si>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</si>
  <si>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</si>
  <si>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</si>
  <si>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</si>
  <si>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</si>
  <si>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</si>
  <si>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</si>
  <si>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</si>
  <si>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</si>
  <si>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</si>
  <si>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</si>
  <si>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</si>
  <si>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</si>
  <si>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</si>
  <si>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</si>
  <si>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</si>
  <si>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</si>
  <si>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</si>
  <si>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</si>
  <si>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35°</t>
  </si>
  <si>
    <t>36°</t>
  </si>
  <si>
    <t>37°</t>
  </si>
  <si>
    <t>38°</t>
  </si>
  <si>
    <t>39°</t>
  </si>
  <si>
    <t>40°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</si>
  <si>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</si>
  <si>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</si>
  <si>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</si>
  <si>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</si>
  <si>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</si>
  <si>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</si>
  <si>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</si>
  <si>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</si>
  <si>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</si>
  <si>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</si>
  <si>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</si>
  <si>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</si>
  <si>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</si>
  <si>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54°</t>
  </si>
  <si>
    <t>55°</t>
  </si>
  <si>
    <t>56°</t>
  </si>
  <si>
    <t>57°</t>
  </si>
  <si>
    <t>58°</t>
  </si>
  <si>
    <t>59°</t>
  </si>
  <si>
    <t>60°</t>
  </si>
  <si>
    <t>61°</t>
  </si>
  <si>
    <t>62°</t>
  </si>
  <si>
    <t>63°</t>
  </si>
  <si>
    <t>64°</t>
  </si>
  <si>
    <t>65°</t>
  </si>
  <si>
    <t>66°</t>
  </si>
  <si>
    <t>67°</t>
  </si>
  <si>
    <t>68°</t>
  </si>
  <si>
    <t>69°</t>
  </si>
  <si>
    <t>70°</t>
  </si>
  <si>
    <t>Angulo acanalamiento 1ra artesa carga antes de polea motriz</t>
  </si>
  <si>
    <t>Angulo acanalamiento 2da artesa carga antes de polea motriz</t>
  </si>
  <si>
    <t>Angulo acanalamiento 3ra artesa carga antes de polea motriz</t>
  </si>
  <si>
    <t>Tiene rodillos de impacto?</t>
  </si>
  <si>
    <t>Tiene cama de imapcto?</t>
  </si>
  <si>
    <t>Tiene cama de sellado?</t>
  </si>
  <si>
    <t>Tiene báscula de pesaje?</t>
  </si>
  <si>
    <t>Largo eje rodillo central RC / RI (mm)</t>
  </si>
  <si>
    <t>Diámetro eje rodillo central RC / RI (mm)</t>
  </si>
  <si>
    <t>Diámetro rodillo central RC / RI</t>
  </si>
  <si>
    <t>Largo tubo rodillo central RC / RI</t>
  </si>
  <si>
    <t>Largo eje rodillo lateral RC / RI (mm)</t>
  </si>
  <si>
    <t>Diámetro eje rodillo lateral RC / RI (mm)</t>
  </si>
  <si>
    <t>Diámetro rodillo lateral RC / RI</t>
  </si>
  <si>
    <t>Largo tubo rodillo lateral RC / RI</t>
  </si>
  <si>
    <t>Barras DESLIZAMIENTO (SELLO)</t>
  </si>
  <si>
    <t>Ancho barra (mm)</t>
  </si>
  <si>
    <t>Largo barra (mm)</t>
  </si>
  <si>
    <t>Ancho interno chasis (mm)</t>
  </si>
  <si>
    <t>Ancho externo chasis (mm)</t>
  </si>
  <si>
    <t>Cantidad SAC en la carga?</t>
  </si>
  <si>
    <t>Sistema de alineación (SA) en la carga?</t>
  </si>
  <si>
    <t>Funcionan los SA en la carga?</t>
  </si>
  <si>
    <t>No. SA carga</t>
  </si>
  <si>
    <t>Sistema de alineación (SA) en el retorno?</t>
  </si>
  <si>
    <t>Cantidad SAC en el retorno?</t>
  </si>
  <si>
    <t>Funcionan los SA en el retorno?</t>
  </si>
  <si>
    <t>DETALLE RODILLO Central</t>
  </si>
  <si>
    <t>DETALLE RODILLO Lateral</t>
  </si>
  <si>
    <t>DETALLE RODILLO carga central</t>
  </si>
  <si>
    <t>DETALLE RODILLO carga lateral</t>
  </si>
  <si>
    <t>DETALLE RODILLO retorno plano</t>
  </si>
  <si>
    <t>Largo eje rodillo carga central (mm)</t>
  </si>
  <si>
    <t>Diámetro eje rodillo carga central (mm)</t>
  </si>
  <si>
    <t>Diámetro rodillo carga  central (mm)</t>
  </si>
  <si>
    <t>Largo tubo rodillo carga central (mm)</t>
  </si>
  <si>
    <t>Largo eje rodillo carga lateral (mm)</t>
  </si>
  <si>
    <t>Diámetro eje rodillo carga lateral (mm)</t>
  </si>
  <si>
    <t>Diámetro rodillo carga lateral (mm)</t>
  </si>
  <si>
    <t>Largo tubo rodillo carga lateral (mm)</t>
  </si>
  <si>
    <t>Tipo de rodillo carga?</t>
  </si>
  <si>
    <t>Angulo acanalamiento artesa carga?</t>
  </si>
  <si>
    <t>Artesas de carga</t>
  </si>
  <si>
    <t>Diámetro PM</t>
  </si>
  <si>
    <t>Ancho PM</t>
  </si>
  <si>
    <t>Tipo PM</t>
  </si>
  <si>
    <t>Largo eje PM</t>
  </si>
  <si>
    <t>Diámetro eje PM</t>
  </si>
  <si>
    <t>Angulo de amarre PM</t>
  </si>
  <si>
    <t>Estado Rvto. PM</t>
  </si>
  <si>
    <t>Guarda Polea Motriz</t>
  </si>
  <si>
    <t>DETALLE RODILLO Retorno</t>
  </si>
  <si>
    <t>Potencia motor (HP)</t>
  </si>
  <si>
    <t>Alto cuchilla LT (mm)</t>
  </si>
  <si>
    <t>Alto cuchilla LS (mm)</t>
  </si>
  <si>
    <t>Diámetro PA - Polea Motriz</t>
  </si>
  <si>
    <t>Ancho PA - Polea Motriz</t>
  </si>
  <si>
    <t>Tipo PA - Polea Motriz</t>
  </si>
  <si>
    <t>Largo eje PA - Polea Motriz</t>
  </si>
  <si>
    <t>Diámetro eje PA - Polea Motriz</t>
  </si>
  <si>
    <t>icobandas centrada PA - Polea Motriz (S/N)</t>
  </si>
  <si>
    <t>Estado Rvto. PA - Polea Motriz</t>
  </si>
  <si>
    <t>Diámetro PA - Polea de Cola</t>
  </si>
  <si>
    <t>Ancho PA - Polea de Cola</t>
  </si>
  <si>
    <t>Tipo PA - Polea de Cola</t>
  </si>
  <si>
    <t>Largo eje PA - Polea de Cola</t>
  </si>
  <si>
    <t>Diámetro eje PA - Polea de Cola</t>
  </si>
  <si>
    <t>icobandas centrada PA - Polea de Cola (S/N)</t>
  </si>
  <si>
    <t>Estado Rvto. PA - Polea de Cola</t>
  </si>
  <si>
    <t>Distancia entre artesas de carga (m)</t>
  </si>
  <si>
    <t>Distancia entre rodillos de retorno (m)</t>
  </si>
  <si>
    <t>Polea Motriz (PT)</t>
  </si>
  <si>
    <t>Guarda Polea Tensora</t>
  </si>
  <si>
    <t>Recorrido PT (m)</t>
  </si>
  <si>
    <t>Diámetro PT (mm)</t>
  </si>
  <si>
    <t>Ancho PT (mm)</t>
  </si>
  <si>
    <t>Largo eje PT (m)</t>
  </si>
  <si>
    <t>Diámetro eje PT (mm)</t>
  </si>
  <si>
    <t>Seguridad del transportador</t>
  </si>
  <si>
    <t>Puertas de inspección</t>
  </si>
  <si>
    <t>BANDA ELEVADORA</t>
  </si>
  <si>
    <t>Mordazas</t>
  </si>
  <si>
    <t>Traslape</t>
  </si>
  <si>
    <t>Bandas superpuesta</t>
  </si>
  <si>
    <t>CANGILON</t>
  </si>
  <si>
    <t>Peso material en c/ cangilón (kg)</t>
  </si>
  <si>
    <t>Peso cangilón vacío (kg)</t>
  </si>
  <si>
    <t>Material del cangilón</t>
  </si>
  <si>
    <t>Material cangilón</t>
  </si>
  <si>
    <t>HDPE</t>
  </si>
  <si>
    <t>Nylon</t>
  </si>
  <si>
    <t>FDA Nylon</t>
  </si>
  <si>
    <t>Uretano</t>
  </si>
  <si>
    <t>Matálico soldado</t>
  </si>
  <si>
    <t>Metálico fundido</t>
  </si>
  <si>
    <t>Longitud cangilón (mm)</t>
  </si>
  <si>
    <t>Proyección cangilón (mm)</t>
  </si>
  <si>
    <t>Profundidad cangilón (mm)</t>
  </si>
  <si>
    <t>Marca cangilón actual</t>
  </si>
  <si>
    <t>Marca cangilón</t>
  </si>
  <si>
    <t>Maxi-Lift</t>
  </si>
  <si>
    <t>Tapco</t>
  </si>
  <si>
    <t>Lufelo</t>
  </si>
  <si>
    <t>4B</t>
  </si>
  <si>
    <t>Stif</t>
  </si>
  <si>
    <t>Sanwei</t>
  </si>
  <si>
    <t>Referencia - Tamaño cangilón actual:</t>
  </si>
  <si>
    <r>
      <t>Capacidad cangilón actual (in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):</t>
    </r>
  </si>
  <si>
    <t>No. de filas de cangilones:</t>
  </si>
  <si>
    <t>Separación entre cangilones (mm):</t>
  </si>
  <si>
    <t>No. de agujeros:</t>
  </si>
  <si>
    <t xml:space="preserve">(A) Distancia entre los bordes de la banda y la estructura (mm): </t>
  </si>
  <si>
    <t>(B) Distancia entre la parte posterior de la banda y la estructura (mm):</t>
  </si>
  <si>
    <t>(C) Distancia entre el labio frontal del cangilón y la estructura (mm):</t>
  </si>
  <si>
    <t>(D) Distancia entre los bordes del cangilón y la estructura (mm):</t>
  </si>
  <si>
    <t>Tipo de ventilación</t>
  </si>
  <si>
    <t>Ventilación</t>
  </si>
  <si>
    <t>Ninguna</t>
  </si>
  <si>
    <t>Tipo E</t>
  </si>
  <si>
    <t>Tipo F</t>
  </si>
  <si>
    <t>Tipo G</t>
  </si>
  <si>
    <t>Tipo H</t>
  </si>
  <si>
    <t>Personalizada</t>
  </si>
  <si>
    <t>CANGILON EXCAVADOR</t>
  </si>
  <si>
    <t>Polea Motriz Banda Elevadora (PM)</t>
  </si>
  <si>
    <t>Banda centrada en la polea (S/N)</t>
  </si>
  <si>
    <t>Guarda Reductor Polea Motriz</t>
  </si>
  <si>
    <t>RPM salida del reductor</t>
  </si>
  <si>
    <t>Polea de cola Banda Elevadora (PC)</t>
  </si>
  <si>
    <t>Empalme mecánico</t>
  </si>
  <si>
    <t>Diámetro Polea Motriz BE (mm)</t>
  </si>
  <si>
    <t>Diámetro Polea de Cola BE (mm)</t>
  </si>
  <si>
    <t>Carga de trabajo banda (PIW)</t>
  </si>
  <si>
    <t>Temperatura material (°C)</t>
  </si>
  <si>
    <t>Tiene empalme mecánico?</t>
  </si>
  <si>
    <t>Diámetro rosca (in)</t>
  </si>
  <si>
    <t>Largo tornillo (in)</t>
  </si>
  <si>
    <t>Material tornillo</t>
  </si>
  <si>
    <t>Diámetro rosca</t>
  </si>
  <si>
    <t>Largo</t>
  </si>
  <si>
    <t>Acero al carbón</t>
  </si>
  <si>
    <t>Zincado</t>
  </si>
  <si>
    <t>Inoxidable</t>
  </si>
  <si>
    <t>Tornillos para cangilones</t>
  </si>
  <si>
    <t>Ancho PI cabeza elevador (mm)</t>
  </si>
  <si>
    <t>Largo PI cabeza elevador (mm)</t>
  </si>
  <si>
    <t>Puerta de Inspección (PI)</t>
  </si>
  <si>
    <t>Ancho PI bota elevador (mm)</t>
  </si>
  <si>
    <t>Largo PI bota elevador (mm)</t>
  </si>
  <si>
    <t>Seguridad Bandas Elevadora (SBE)</t>
  </si>
  <si>
    <t>Monitor de peligro - T500 Elite Hotbus™</t>
  </si>
  <si>
    <t>Monitor de peligro - Watchdog™ Super Elite (WDC4)</t>
  </si>
  <si>
    <t>Monitor de peligro - T400N Elite</t>
  </si>
  <si>
    <t>Monitor de peligro - T400 Elite Hotswitch (versión PTC)</t>
  </si>
  <si>
    <t>Monitor de peligro - A400 Elite Trackswitch</t>
  </si>
  <si>
    <t>Monitor de peligro - B400 Elite Beltswitch</t>
  </si>
  <si>
    <t>Monitor de peligro - X400 Elite Alarmswitch</t>
  </si>
  <si>
    <t>SI</t>
  </si>
  <si>
    <t>NO</t>
  </si>
  <si>
    <t>Rodamiento - WDB serie de sensores de temperatura</t>
  </si>
  <si>
    <t>Rodamiento - ADB serie de sensores de temperatura</t>
  </si>
  <si>
    <t>Rodamiento - WDB7 Sensores  tipo orejeta</t>
  </si>
  <si>
    <t>Rodamiento - Serie MDB de sensores</t>
  </si>
  <si>
    <t>Monitor deslinaeación - Touchswitch™</t>
  </si>
  <si>
    <t>Monitor deslinaeación -  Sensor BAP</t>
  </si>
  <si>
    <t>Monitor deslinaeación - Bulldog</t>
  </si>
  <si>
    <t>Monitor deslinaeación / Velocidad - WDA</t>
  </si>
  <si>
    <t>Monitor velocidad - M100 Stopswitch</t>
  </si>
  <si>
    <t>Monitor velocidad - M300 Slipswitch</t>
  </si>
  <si>
    <t>Monitor velocidad - M800 Speed Switch</t>
  </si>
  <si>
    <t>Monitor velocidad - Whirligig®</t>
  </si>
  <si>
    <t>Monitor velocidad - Whirligig Heavy Duty</t>
  </si>
  <si>
    <t>Monitor velocidad - Rotech - Monitor Eje Rotativo</t>
  </si>
  <si>
    <t>Sensor Inductivo - P100 18mm</t>
  </si>
  <si>
    <t>Sensor Inductivo - P300 30mm de Proximidad</t>
  </si>
  <si>
    <t>Sensor Inductivo - P800 norma DIN de Proximidad</t>
  </si>
  <si>
    <t>Indicador de nivel - Binswitch Sensor Capacitivo</t>
  </si>
  <si>
    <t>Indicador de nivel - Auto-Set</t>
  </si>
  <si>
    <t>Indicador de nivel - Auto-Set™ Remote</t>
  </si>
  <si>
    <t>Indicador de nivel - Auto-Set™ Flush Probe</t>
  </si>
  <si>
    <t>Indicador de nivel - RLI Shaker</t>
  </si>
  <si>
    <t>Indicador de nivel - Roto-Safe™</t>
  </si>
  <si>
    <t>Caja de unión - Tipo 4BJ</t>
  </si>
  <si>
    <t>Caja de unión - En línea</t>
  </si>
  <si>
    <t>Alarma y pantalla - X400 Elite Alarmswitch</t>
  </si>
  <si>
    <t>Alarma y pantalla - Tachocount Programable</t>
  </si>
  <si>
    <t>Interruptor de seguridad - Pullswitch - Paro tirón - PST2000A</t>
  </si>
  <si>
    <t>Transimisión pesada</t>
  </si>
  <si>
    <t>Tipo de transmisión</t>
  </si>
  <si>
    <t>Tangencial</t>
  </si>
  <si>
    <t>Cruzada</t>
  </si>
  <si>
    <t>Semicruzada</t>
  </si>
  <si>
    <t>Diámetro Polea Conducida (mm)</t>
  </si>
  <si>
    <t>Ancho Polea Conducida (mm)</t>
  </si>
  <si>
    <t>Ancho banda transmisión (mm)</t>
  </si>
  <si>
    <t>Diámetro Polea Motriz (mm)</t>
  </si>
  <si>
    <t>Ancho Polea Motriz (mm)</t>
  </si>
  <si>
    <t>Distancia entre centros (m)</t>
  </si>
  <si>
    <t>Ataque abrasivo?</t>
  </si>
  <si>
    <t>Carga centrada por caida libre? (S/N)</t>
  </si>
  <si>
    <t>Varios puntos de alimentación? (S/N)</t>
  </si>
  <si>
    <t>Carga excavando? (S/N)</t>
  </si>
  <si>
    <r>
      <t>Densidad material (libras/pie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</t>
    </r>
  </si>
  <si>
    <t>Ancho pierna del elevador (mm)</t>
  </si>
  <si>
    <t>Profundidad pierna elevador (m)</t>
  </si>
  <si>
    <t>Descarga centrífuga? (S/N)</t>
  </si>
  <si>
    <t>Descarga por gravedad? (S/N)</t>
  </si>
  <si>
    <t>Descarga continua (híbrido)? (S/N)</t>
  </si>
  <si>
    <t>Condiciones de Carga y Descarga</t>
  </si>
  <si>
    <t>Hay lluvia de material?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</si>
</sst>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3" fontId="4" fillId="0" borderId="0" xfId="0" applyNumberFormat="1" applyFont="1" applyAlignment="1">
      <alignment vertical="center"/>
    </xf>
    <xf numFmtId="9" fontId="4" fillId="0" borderId="1" xfId="0" applyNumberFormat="1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12" fontId="4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4" borderId="1" xfId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ORMULARIO%20RODILLO.pdf" TargetMode="External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ORMULARIO%20RODILLO.pdf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9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521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551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531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530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33" spans="1:23" x14ac:dyDescent="0.25">
      <c r="A33" s="3" t="s">
        <v>253</v>
      </c>
      <c r="B33" s="3" t="s">
        <v>259</v>
      </c>
      <c r="D33" s="10" t="s">
        <v>312</v>
      </c>
      <c r="G33" s="3" t="s">
        <v>353</v>
      </c>
      <c r="N33" s="11" t="s">
        <v>354</v>
      </c>
      <c r="O33" s="11" t="s">
        <v>357</v>
      </c>
      <c r="P33" s="11" t="s">
        <v>358</v>
      </c>
      <c r="Q33" s="11" t="s">
        <v>359</v>
      </c>
      <c r="R33" s="11" t="s">
        <v>360</v>
      </c>
      <c r="U33" s="22" t="s">
        <v>520</v>
      </c>
      <c r="W33" s="10" t="s">
        <v>547</v>
      </c>
    </row>
    <row r="34" spans="1:23" x14ac:dyDescent="0.25">
      <c r="A34" s="3" t="s">
        <v>254</v>
      </c>
      <c r="B34" s="3" t="s">
        <v>264</v>
      </c>
      <c r="D34" s="3" t="s">
        <v>313</v>
      </c>
      <c r="G34" s="13" t="str">
        <f>ROUNDUP(H34,1)&amp;" "&amp;I34&amp;" -"&amp;TEXT(J34,"# ??/??")&amp;K34</f>
        <v>1 mm -  3/76"</v>
      </c>
      <c r="H34" s="13">
        <v>1</v>
      </c>
      <c r="I34" s="3" t="s">
        <v>27</v>
      </c>
      <c r="J34" s="14">
        <v>3.937007874015748E-2</v>
      </c>
      <c r="K34" s="3" t="s">
        <v>70</v>
      </c>
      <c r="N34" s="8" t="s">
        <v>355</v>
      </c>
      <c r="O34" s="8"/>
      <c r="P34" s="8"/>
      <c r="Q34" s="8"/>
      <c r="R34" s="8" t="s">
        <v>361</v>
      </c>
      <c r="U34" s="3" t="s">
        <v>504</v>
      </c>
      <c r="W34" s="3" t="s">
        <v>548</v>
      </c>
    </row>
    <row r="35" spans="1:23" x14ac:dyDescent="0.25">
      <c r="A35" s="3" t="s">
        <v>255</v>
      </c>
      <c r="B35" s="3" t="s">
        <v>260</v>
      </c>
      <c r="D35" s="3" t="s">
        <v>314</v>
      </c>
      <c r="G35" s="13" t="str">
        <f t="shared" ref="G35:G98" si="0">ROUNDUP(H35,1)&amp;" "&amp;I35&amp;" -"&amp;TEXT(J35,"# ??/??")&amp;K35</f>
        <v>1,1 mm -  1/23"</v>
      </c>
      <c r="H35" s="13">
        <v>1.1000000000000001</v>
      </c>
      <c r="I35" s="3" t="s">
        <v>27</v>
      </c>
      <c r="J35" s="14">
        <v>4.3307086614173235E-2</v>
      </c>
      <c r="K35" s="3" t="s">
        <v>70</v>
      </c>
      <c r="N35" s="8" t="s">
        <v>356</v>
      </c>
      <c r="O35" s="8"/>
      <c r="P35" s="8"/>
      <c r="Q35" s="8"/>
      <c r="R35" s="8" t="s">
        <v>361</v>
      </c>
      <c r="U35" s="3" t="s">
        <v>505</v>
      </c>
      <c r="W35" s="3" t="s">
        <v>549</v>
      </c>
    </row>
    <row r="36" spans="1:23" x14ac:dyDescent="0.25">
      <c r="A36" s="3"/>
      <c r="B36" s="3" t="s">
        <v>261</v>
      </c>
      <c r="D36" s="3" t="s">
        <v>315</v>
      </c>
      <c r="G36" s="13" t="str">
        <f t="shared" si="0"/>
        <v>1,2 mm -  1/21"</v>
      </c>
      <c r="H36" s="13">
        <v>1.2</v>
      </c>
      <c r="I36" s="3" t="s">
        <v>27</v>
      </c>
      <c r="J36" s="14">
        <v>4.7244094488188976E-2</v>
      </c>
      <c r="K36" s="3" t="s">
        <v>70</v>
      </c>
      <c r="N36" s="8" t="s">
        <v>362</v>
      </c>
      <c r="O36" s="8">
        <v>18</v>
      </c>
      <c r="P36" s="15">
        <v>6</v>
      </c>
      <c r="Q36" s="8">
        <v>67</v>
      </c>
      <c r="R36" s="8" t="s">
        <v>372</v>
      </c>
      <c r="U36" s="3" t="s">
        <v>506</v>
      </c>
      <c r="W36" s="3" t="s">
        <v>550</v>
      </c>
    </row>
    <row r="37" spans="1:23" x14ac:dyDescent="0.25">
      <c r="A37" s="3" t="s">
        <v>41</v>
      </c>
      <c r="B37" s="3" t="s">
        <v>262</v>
      </c>
      <c r="D37" s="3" t="s">
        <v>316</v>
      </c>
      <c r="G37" s="13" t="str">
        <f t="shared" si="0"/>
        <v>1,3 mm -  2/39"</v>
      </c>
      <c r="H37" s="13">
        <v>1.3</v>
      </c>
      <c r="I37" s="3" t="s">
        <v>27</v>
      </c>
      <c r="J37" s="14">
        <v>5.1181102362204731E-2</v>
      </c>
      <c r="K37" s="3" t="s">
        <v>70</v>
      </c>
      <c r="N37" s="8" t="s">
        <v>364</v>
      </c>
      <c r="O37" s="8"/>
      <c r="P37" s="15"/>
      <c r="Q37" s="8"/>
      <c r="R37" s="8" t="s">
        <v>361</v>
      </c>
      <c r="U37" s="3" t="s">
        <v>507</v>
      </c>
      <c r="W37" s="3" t="s">
        <v>246</v>
      </c>
    </row>
    <row r="38" spans="1:23" x14ac:dyDescent="0.25">
      <c r="A38" s="3" t="s">
        <v>42</v>
      </c>
      <c r="B38" s="3" t="s">
        <v>263</v>
      </c>
      <c r="D38" s="3" t="s">
        <v>317</v>
      </c>
      <c r="G38" s="13" t="str">
        <f t="shared" si="0"/>
        <v>1,4 mm -  1/18"</v>
      </c>
      <c r="H38" s="13">
        <v>1.4</v>
      </c>
      <c r="I38" s="3" t="s">
        <v>27</v>
      </c>
      <c r="J38" s="14">
        <v>5.5118110236220472E-2</v>
      </c>
      <c r="K38" s="3" t="s">
        <v>70</v>
      </c>
      <c r="N38" s="8" t="s">
        <v>365</v>
      </c>
      <c r="O38" s="8">
        <v>18</v>
      </c>
      <c r="P38" s="15">
        <v>4</v>
      </c>
      <c r="Q38" s="8">
        <v>100</v>
      </c>
      <c r="R38" s="8" t="s">
        <v>363</v>
      </c>
      <c r="U38" s="3" t="s">
        <v>508</v>
      </c>
    </row>
    <row r="39" spans="1:23" x14ac:dyDescent="0.25">
      <c r="A39" s="3" t="s">
        <v>250</v>
      </c>
      <c r="D39" s="3" t="s">
        <v>318</v>
      </c>
      <c r="G39" s="13" t="str">
        <f t="shared" si="0"/>
        <v>1,5 mm -  1/17"</v>
      </c>
      <c r="H39" s="13">
        <v>1.5</v>
      </c>
      <c r="I39" s="3" t="s">
        <v>27</v>
      </c>
      <c r="J39" s="14">
        <v>5.9055118110236227E-2</v>
      </c>
      <c r="K39" s="3" t="s">
        <v>70</v>
      </c>
      <c r="N39" s="8" t="s">
        <v>366</v>
      </c>
      <c r="O39" s="8"/>
      <c r="P39" s="8"/>
      <c r="Q39" s="8"/>
      <c r="R39" s="8" t="s">
        <v>361</v>
      </c>
      <c r="U39" s="3" t="s">
        <v>509</v>
      </c>
    </row>
    <row r="40" spans="1:23" x14ac:dyDescent="0.25">
      <c r="A40" s="3" t="s">
        <v>251</v>
      </c>
      <c r="B40" s="3" t="s">
        <v>265</v>
      </c>
      <c r="D40" s="3" t="s">
        <v>319</v>
      </c>
      <c r="G40" s="13" t="str">
        <f t="shared" si="0"/>
        <v>1,6 mm -  1/16"</v>
      </c>
      <c r="H40" s="13">
        <v>1.6</v>
      </c>
      <c r="I40" s="3" t="s">
        <v>27</v>
      </c>
      <c r="J40" s="14">
        <v>6.2992125984251982E-2</v>
      </c>
      <c r="K40" s="3" t="s">
        <v>70</v>
      </c>
      <c r="N40" s="8" t="s">
        <v>367</v>
      </c>
      <c r="O40" s="8"/>
      <c r="P40" s="8"/>
      <c r="Q40" s="8"/>
      <c r="R40" s="8" t="s">
        <v>361</v>
      </c>
      <c r="U40" s="3" t="s">
        <v>510</v>
      </c>
    </row>
    <row r="41" spans="1:23" x14ac:dyDescent="0.25">
      <c r="A41" s="3" t="s">
        <v>174</v>
      </c>
      <c r="B41" s="3" t="s">
        <v>266</v>
      </c>
      <c r="D41" s="3" t="s">
        <v>320</v>
      </c>
      <c r="G41" s="13" t="str">
        <f t="shared" si="0"/>
        <v>1,7 mm -  1/15"</v>
      </c>
      <c r="H41" s="13">
        <v>1.7</v>
      </c>
      <c r="I41" s="3" t="s">
        <v>27</v>
      </c>
      <c r="J41" s="14">
        <v>6.6929133858267723E-2</v>
      </c>
      <c r="K41" s="3" t="s">
        <v>70</v>
      </c>
      <c r="N41" s="8" t="s">
        <v>368</v>
      </c>
      <c r="O41" s="8">
        <v>24</v>
      </c>
      <c r="P41" s="15">
        <v>4.5</v>
      </c>
      <c r="Q41" s="8">
        <v>120</v>
      </c>
      <c r="R41" s="8" t="s">
        <v>363</v>
      </c>
      <c r="U41" s="3" t="s">
        <v>511</v>
      </c>
    </row>
    <row r="42" spans="1:23" x14ac:dyDescent="0.25">
      <c r="A42" s="3" t="s">
        <v>43</v>
      </c>
      <c r="B42" s="3" t="s">
        <v>267</v>
      </c>
      <c r="D42" s="3" t="s">
        <v>321</v>
      </c>
      <c r="G42" s="13" t="str">
        <f t="shared" si="0"/>
        <v>1,8 mm -  1/14"</v>
      </c>
      <c r="H42" s="13">
        <v>1.8</v>
      </c>
      <c r="I42" s="3" t="s">
        <v>27</v>
      </c>
      <c r="J42" s="14">
        <v>7.0866141732283464E-2</v>
      </c>
      <c r="K42" s="3" t="s">
        <v>70</v>
      </c>
      <c r="N42" s="8" t="s">
        <v>370</v>
      </c>
      <c r="O42" s="8">
        <v>20</v>
      </c>
      <c r="P42" s="15">
        <v>4</v>
      </c>
      <c r="Q42" s="8">
        <v>200</v>
      </c>
      <c r="R42" s="8" t="s">
        <v>369</v>
      </c>
      <c r="U42" s="3" t="s">
        <v>512</v>
      </c>
    </row>
    <row r="43" spans="1:23" x14ac:dyDescent="0.25">
      <c r="A43" s="3" t="s">
        <v>44</v>
      </c>
      <c r="B43" s="3" t="s">
        <v>268</v>
      </c>
      <c r="D43" s="3" t="s">
        <v>322</v>
      </c>
      <c r="G43" s="13" t="str">
        <f t="shared" si="0"/>
        <v>1,9 mm -  3/40"</v>
      </c>
      <c r="H43" s="13">
        <v>1.9</v>
      </c>
      <c r="I43" s="3" t="s">
        <v>27</v>
      </c>
      <c r="J43" s="14">
        <v>7.4803149606299218E-2</v>
      </c>
      <c r="K43" s="3" t="s">
        <v>70</v>
      </c>
      <c r="N43" s="8" t="s">
        <v>375</v>
      </c>
      <c r="O43" s="8">
        <v>15</v>
      </c>
      <c r="P43" s="15">
        <v>3.5</v>
      </c>
      <c r="Q43" s="8">
        <v>200</v>
      </c>
      <c r="R43" s="8" t="s">
        <v>363</v>
      </c>
      <c r="U43" s="3" t="s">
        <v>513</v>
      </c>
    </row>
    <row r="44" spans="1:23" x14ac:dyDescent="0.25">
      <c r="A44" s="3" t="s">
        <v>47</v>
      </c>
      <c r="G44" s="13" t="str">
        <f t="shared" si="0"/>
        <v>2 mm -  5/64"</v>
      </c>
      <c r="H44" s="13">
        <v>2</v>
      </c>
      <c r="I44" s="3" t="s">
        <v>27</v>
      </c>
      <c r="J44" s="14">
        <v>7.8125E-2</v>
      </c>
      <c r="K44" s="3" t="s">
        <v>70</v>
      </c>
      <c r="N44" s="8" t="s">
        <v>371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514</v>
      </c>
    </row>
    <row r="45" spans="1:23" x14ac:dyDescent="0.25">
      <c r="A45" s="3"/>
      <c r="B45" s="8" t="s">
        <v>273</v>
      </c>
      <c r="D45" s="8" t="s">
        <v>332</v>
      </c>
      <c r="G45" s="13" t="str">
        <f t="shared" si="0"/>
        <v>2,1 mm -  1/12"</v>
      </c>
      <c r="H45" s="13">
        <v>2.1</v>
      </c>
      <c r="I45" s="3" t="s">
        <v>27</v>
      </c>
      <c r="J45" s="14">
        <v>8.2677165354330714E-2</v>
      </c>
      <c r="K45" s="3" t="s">
        <v>70</v>
      </c>
      <c r="N45" s="8" t="s">
        <v>373</v>
      </c>
      <c r="O45" s="8"/>
      <c r="P45" s="8"/>
      <c r="Q45" s="8"/>
      <c r="R45" s="8" t="s">
        <v>361</v>
      </c>
      <c r="U45" s="3" t="s">
        <v>515</v>
      </c>
    </row>
    <row r="46" spans="1:23" x14ac:dyDescent="0.25">
      <c r="A46" s="3" t="s">
        <v>48</v>
      </c>
      <c r="B46" s="3" t="s">
        <v>264</v>
      </c>
      <c r="D46" s="3" t="s">
        <v>333</v>
      </c>
      <c r="G46" s="13" t="str">
        <f t="shared" si="0"/>
        <v>2,2 mm -  2/23"</v>
      </c>
      <c r="H46" s="13">
        <v>2.2000000000000002</v>
      </c>
      <c r="I46" s="3" t="s">
        <v>27</v>
      </c>
      <c r="J46" s="14">
        <v>8.6614173228346469E-2</v>
      </c>
      <c r="K46" s="3" t="s">
        <v>70</v>
      </c>
      <c r="N46" s="8" t="s">
        <v>374</v>
      </c>
      <c r="O46" s="8"/>
      <c r="P46" s="8"/>
      <c r="Q46" s="8"/>
      <c r="R46" s="8" t="s">
        <v>376</v>
      </c>
      <c r="U46" s="3" t="s">
        <v>516</v>
      </c>
    </row>
    <row r="47" spans="1:23" x14ac:dyDescent="0.25">
      <c r="A47" s="3" t="s">
        <v>49</v>
      </c>
      <c r="B47" s="3" t="s">
        <v>274</v>
      </c>
      <c r="D47" s="3" t="s">
        <v>334</v>
      </c>
      <c r="G47" s="13" t="str">
        <f t="shared" si="0"/>
        <v>2,3 mm -  1/11"</v>
      </c>
      <c r="H47" s="13">
        <v>2.2999999999999998</v>
      </c>
      <c r="I47" s="3" t="s">
        <v>27</v>
      </c>
      <c r="J47" s="14">
        <v>9.0551181102362197E-2</v>
      </c>
      <c r="K47" s="3" t="s">
        <v>70</v>
      </c>
      <c r="N47" s="8" t="s">
        <v>377</v>
      </c>
      <c r="O47" s="8"/>
      <c r="P47" s="8"/>
      <c r="Q47" s="8"/>
      <c r="R47" s="8" t="s">
        <v>361</v>
      </c>
      <c r="U47" s="3" t="s">
        <v>517</v>
      </c>
    </row>
    <row r="48" spans="1:23" x14ac:dyDescent="0.25">
      <c r="A48" s="3" t="s">
        <v>50</v>
      </c>
      <c r="B48" s="3" t="s">
        <v>275</v>
      </c>
      <c r="G48" s="13" t="str">
        <f t="shared" si="0"/>
        <v>2,4 mm -  5/53"</v>
      </c>
      <c r="H48" s="13">
        <v>2.4</v>
      </c>
      <c r="I48" s="3" t="s">
        <v>27</v>
      </c>
      <c r="J48" s="14">
        <v>9.4488188976377951E-2</v>
      </c>
      <c r="K48" s="3" t="s">
        <v>70</v>
      </c>
      <c r="N48" s="8" t="s">
        <v>378</v>
      </c>
      <c r="O48" s="8">
        <v>15</v>
      </c>
      <c r="P48" s="15">
        <v>3.5</v>
      </c>
      <c r="Q48" s="8">
        <v>200</v>
      </c>
      <c r="R48" s="8" t="s">
        <v>379</v>
      </c>
      <c r="U48" s="3" t="s">
        <v>518</v>
      </c>
    </row>
    <row r="49" spans="1:21" x14ac:dyDescent="0.25">
      <c r="A49" s="3" t="s">
        <v>51</v>
      </c>
      <c r="B49" s="3" t="s">
        <v>276</v>
      </c>
      <c r="G49" s="13" t="str">
        <f t="shared" si="0"/>
        <v>2,5 mm -  6/61"</v>
      </c>
      <c r="H49" s="13">
        <v>2.5</v>
      </c>
      <c r="I49" s="3" t="s">
        <v>27</v>
      </c>
      <c r="J49" s="14">
        <v>9.8425196850393706E-2</v>
      </c>
      <c r="K49" s="3" t="s">
        <v>70</v>
      </c>
      <c r="N49" s="8" t="s">
        <v>380</v>
      </c>
      <c r="O49" s="8">
        <v>18</v>
      </c>
      <c r="P49" s="15">
        <v>4</v>
      </c>
      <c r="Q49" s="8">
        <v>90</v>
      </c>
      <c r="R49" s="8" t="s">
        <v>361</v>
      </c>
      <c r="U49" s="3" t="s">
        <v>519</v>
      </c>
    </row>
    <row r="50" spans="1:21" x14ac:dyDescent="0.25">
      <c r="A50" s="3"/>
      <c r="B50" s="3" t="s">
        <v>277</v>
      </c>
      <c r="G50" s="13" t="str">
        <f t="shared" si="0"/>
        <v>2,6 mm -  4/39"</v>
      </c>
      <c r="H50" s="13">
        <v>2.6</v>
      </c>
      <c r="I50" s="3" t="s">
        <v>27</v>
      </c>
      <c r="J50" s="14">
        <v>0.10236220472440946</v>
      </c>
      <c r="K50" s="3" t="s">
        <v>70</v>
      </c>
      <c r="N50" s="8" t="s">
        <v>381</v>
      </c>
      <c r="O50" s="8">
        <v>25</v>
      </c>
      <c r="P50" s="15">
        <v>4.5</v>
      </c>
      <c r="Q50" s="8">
        <v>120</v>
      </c>
      <c r="R50" s="8" t="s">
        <v>361</v>
      </c>
    </row>
    <row r="51" spans="1:21" x14ac:dyDescent="0.25">
      <c r="A51" s="8" t="s">
        <v>33</v>
      </c>
      <c r="B51" s="3" t="s">
        <v>278</v>
      </c>
      <c r="G51" s="13" t="str">
        <f t="shared" si="0"/>
        <v>2,7 mm -  5/47"</v>
      </c>
      <c r="H51" s="13">
        <v>2.7</v>
      </c>
      <c r="I51" s="3" t="s">
        <v>27</v>
      </c>
      <c r="J51" s="14">
        <v>0.10629921259842522</v>
      </c>
      <c r="K51" s="3" t="s">
        <v>70</v>
      </c>
      <c r="N51" s="8" t="s">
        <v>382</v>
      </c>
      <c r="O51" s="8">
        <v>20</v>
      </c>
      <c r="P51" s="15">
        <v>4</v>
      </c>
      <c r="Q51" s="8">
        <v>150</v>
      </c>
      <c r="R51" s="8" t="s">
        <v>361</v>
      </c>
    </row>
    <row r="52" spans="1:21" x14ac:dyDescent="0.25">
      <c r="A52" s="16">
        <v>0.05</v>
      </c>
      <c r="B52" s="3" t="s">
        <v>279</v>
      </c>
      <c r="G52" s="13" t="str">
        <f t="shared" si="0"/>
        <v>2,8 mm -  1/9 "</v>
      </c>
      <c r="H52" s="13">
        <v>2.8</v>
      </c>
      <c r="I52" s="3" t="s">
        <v>27</v>
      </c>
      <c r="J52" s="14">
        <v>0.11023622047244094</v>
      </c>
      <c r="K52" s="3" t="s">
        <v>70</v>
      </c>
      <c r="N52" s="8" t="s">
        <v>383</v>
      </c>
      <c r="O52" s="8">
        <v>15</v>
      </c>
      <c r="P52" s="15">
        <v>3.5</v>
      </c>
      <c r="Q52" s="8">
        <v>250</v>
      </c>
      <c r="R52" s="8" t="s">
        <v>361</v>
      </c>
    </row>
    <row r="53" spans="1:21" x14ac:dyDescent="0.25">
      <c r="A53" s="16">
        <v>0.1</v>
      </c>
      <c r="B53" s="3" t="s">
        <v>280</v>
      </c>
      <c r="G53" s="13" t="str">
        <f t="shared" si="0"/>
        <v>2,9 mm -  4/35"</v>
      </c>
      <c r="H53" s="13">
        <v>2.9</v>
      </c>
      <c r="I53" s="3" t="s">
        <v>27</v>
      </c>
      <c r="J53" s="14">
        <v>0.1141732283464567</v>
      </c>
      <c r="K53" s="3" t="s">
        <v>70</v>
      </c>
    </row>
    <row r="54" spans="1:21" x14ac:dyDescent="0.25">
      <c r="A54" s="16">
        <v>0.15</v>
      </c>
      <c r="B54" s="3" t="s">
        <v>281</v>
      </c>
      <c r="G54" s="13" t="str">
        <f t="shared" si="0"/>
        <v>3 mm -  2/17"</v>
      </c>
      <c r="H54" s="13">
        <v>3</v>
      </c>
      <c r="I54" s="3" t="s">
        <v>27</v>
      </c>
      <c r="J54" s="14">
        <v>0.11811023622047245</v>
      </c>
      <c r="K54" s="3" t="s">
        <v>70</v>
      </c>
      <c r="N54" s="10" t="s">
        <v>384</v>
      </c>
      <c r="O54" s="10" t="s">
        <v>399</v>
      </c>
    </row>
    <row r="55" spans="1:21" x14ac:dyDescent="0.25">
      <c r="A55" s="16">
        <v>0.2</v>
      </c>
      <c r="B55" s="3" t="s">
        <v>282</v>
      </c>
      <c r="G55" s="13" t="str">
        <f t="shared" si="0"/>
        <v>3,1 mm -  5/41"</v>
      </c>
      <c r="H55" s="13">
        <v>3.1</v>
      </c>
      <c r="I55" s="3" t="s">
        <v>27</v>
      </c>
      <c r="J55" s="14">
        <v>0.12204724409448819</v>
      </c>
      <c r="K55" s="3" t="s">
        <v>70</v>
      </c>
      <c r="N55" s="3" t="s">
        <v>385</v>
      </c>
      <c r="O55" s="3" t="s">
        <v>400</v>
      </c>
    </row>
    <row r="56" spans="1:21" x14ac:dyDescent="0.25">
      <c r="A56" s="16">
        <v>0.25</v>
      </c>
      <c r="G56" s="13" t="str">
        <f t="shared" si="0"/>
        <v>3,2 mm -  1/8 "</v>
      </c>
      <c r="H56" s="13">
        <v>3.2</v>
      </c>
      <c r="I56" s="3" t="s">
        <v>27</v>
      </c>
      <c r="J56" s="14">
        <v>0.12598425196850396</v>
      </c>
      <c r="K56" s="3" t="s">
        <v>70</v>
      </c>
      <c r="N56" s="3" t="s">
        <v>386</v>
      </c>
      <c r="O56" s="3" t="s">
        <v>402</v>
      </c>
    </row>
    <row r="57" spans="1:21" x14ac:dyDescent="0.25">
      <c r="A57" s="16">
        <v>0.3</v>
      </c>
      <c r="B57" s="10" t="s">
        <v>291</v>
      </c>
      <c r="G57" s="13" t="str">
        <f t="shared" si="0"/>
        <v>3,3 mm - 10/77"</v>
      </c>
      <c r="H57" s="13">
        <v>3.3</v>
      </c>
      <c r="I57" s="3" t="s">
        <v>27</v>
      </c>
      <c r="J57" s="14">
        <v>0.12992125984251968</v>
      </c>
      <c r="K57" s="3" t="s">
        <v>70</v>
      </c>
      <c r="O57" s="3" t="s">
        <v>403</v>
      </c>
    </row>
    <row r="58" spans="1:21" x14ac:dyDescent="0.25">
      <c r="A58" s="16">
        <v>0.35</v>
      </c>
      <c r="B58" s="3" t="s">
        <v>292</v>
      </c>
      <c r="G58" s="13" t="str">
        <f t="shared" si="0"/>
        <v>3,4 mm -  2/15"</v>
      </c>
      <c r="H58" s="13">
        <v>3.4</v>
      </c>
      <c r="I58" s="3" t="s">
        <v>27</v>
      </c>
      <c r="J58" s="14">
        <v>0.13385826771653545</v>
      </c>
      <c r="K58" s="3" t="s">
        <v>70</v>
      </c>
      <c r="N58" s="10" t="s">
        <v>387</v>
      </c>
      <c r="O58" s="3" t="s">
        <v>404</v>
      </c>
      <c r="Q58" s="3" t="s">
        <v>401</v>
      </c>
    </row>
    <row r="59" spans="1:21" x14ac:dyDescent="0.25">
      <c r="A59" s="16">
        <v>0.4</v>
      </c>
      <c r="B59" s="3" t="s">
        <v>293</v>
      </c>
      <c r="G59" s="13" t="str">
        <f t="shared" si="0"/>
        <v>3,5 mm -  4/29"</v>
      </c>
      <c r="H59" s="13">
        <v>3.5</v>
      </c>
      <c r="I59" s="3" t="s">
        <v>27</v>
      </c>
      <c r="J59" s="14">
        <v>0.13779527559055119</v>
      </c>
      <c r="K59" s="3" t="s">
        <v>70</v>
      </c>
      <c r="N59" s="3">
        <v>0</v>
      </c>
      <c r="Q59" s="3">
        <v>30</v>
      </c>
    </row>
    <row r="60" spans="1:21" x14ac:dyDescent="0.25">
      <c r="A60" s="16">
        <v>0.45</v>
      </c>
      <c r="B60" s="3" t="s">
        <v>300</v>
      </c>
      <c r="G60" s="13" t="str">
        <f t="shared" si="0"/>
        <v>3,6 mm -  1/7 "</v>
      </c>
      <c r="H60" s="13">
        <v>3.6</v>
      </c>
      <c r="I60" s="3" t="s">
        <v>27</v>
      </c>
      <c r="J60" s="14">
        <v>0.14173228346456693</v>
      </c>
      <c r="K60" s="3" t="s">
        <v>70</v>
      </c>
      <c r="N60" s="3">
        <v>1</v>
      </c>
      <c r="Q60" s="3">
        <v>40</v>
      </c>
    </row>
    <row r="61" spans="1:21" x14ac:dyDescent="0.25">
      <c r="A61" s="16">
        <v>0.5</v>
      </c>
      <c r="B61" s="3" t="s">
        <v>301</v>
      </c>
      <c r="G61" s="13" t="str">
        <f t="shared" si="0"/>
        <v>3,7 mm -  7/48"</v>
      </c>
      <c r="H61" s="13">
        <v>3.7</v>
      </c>
      <c r="I61" s="3" t="s">
        <v>27</v>
      </c>
      <c r="J61" s="14">
        <v>0.1456692913385827</v>
      </c>
      <c r="K61" s="3" t="s">
        <v>70</v>
      </c>
      <c r="N61" s="3">
        <v>2</v>
      </c>
      <c r="Q61" s="3">
        <v>50</v>
      </c>
    </row>
    <row r="62" spans="1:21" x14ac:dyDescent="0.25">
      <c r="A62" s="16">
        <v>0.55000000000000004</v>
      </c>
      <c r="B62" s="3" t="s">
        <v>294</v>
      </c>
      <c r="G62" s="13" t="str">
        <f t="shared" si="0"/>
        <v>3,8 mm -  3/20"</v>
      </c>
      <c r="H62" s="13">
        <v>3.8</v>
      </c>
      <c r="I62" s="3" t="s">
        <v>27</v>
      </c>
      <c r="J62" s="14">
        <v>0.14960629921259844</v>
      </c>
      <c r="K62" s="3" t="s">
        <v>70</v>
      </c>
      <c r="N62" s="3">
        <v>3</v>
      </c>
      <c r="Q62" s="3">
        <v>70</v>
      </c>
    </row>
    <row r="63" spans="1:21" x14ac:dyDescent="0.25">
      <c r="A63" s="16">
        <v>0.6</v>
      </c>
      <c r="B63" s="3" t="s">
        <v>295</v>
      </c>
      <c r="G63" s="13" t="str">
        <f t="shared" si="0"/>
        <v>3,9 mm -  2/13"</v>
      </c>
      <c r="H63" s="13">
        <v>3.9</v>
      </c>
      <c r="I63" s="3" t="s">
        <v>27</v>
      </c>
      <c r="J63" s="14">
        <v>0.15354330708661418</v>
      </c>
      <c r="K63" s="3" t="s">
        <v>70</v>
      </c>
      <c r="N63" s="3">
        <v>4</v>
      </c>
      <c r="Q63" s="3">
        <v>100</v>
      </c>
    </row>
    <row r="64" spans="1:21" x14ac:dyDescent="0.25">
      <c r="A64" s="16">
        <v>0.65</v>
      </c>
      <c r="B64" s="3" t="s">
        <v>296</v>
      </c>
      <c r="G64" s="13" t="str">
        <f t="shared" si="0"/>
        <v>4 mm -  3/19"</v>
      </c>
      <c r="H64" s="13">
        <v>4</v>
      </c>
      <c r="I64" s="3" t="s">
        <v>27</v>
      </c>
      <c r="J64" s="14">
        <v>0.15748031496062992</v>
      </c>
      <c r="K64" s="3" t="s">
        <v>70</v>
      </c>
      <c r="N64" s="3">
        <v>5</v>
      </c>
      <c r="Q64" s="3">
        <v>125</v>
      </c>
    </row>
    <row r="65" spans="1:17" x14ac:dyDescent="0.25">
      <c r="A65" s="16">
        <v>0.7</v>
      </c>
      <c r="B65" s="3" t="s">
        <v>297</v>
      </c>
      <c r="G65" s="13" t="str">
        <f t="shared" si="0"/>
        <v>4,1 mm -  5/31"</v>
      </c>
      <c r="H65" s="13">
        <v>4.0999999999999996</v>
      </c>
      <c r="I65" s="3" t="s">
        <v>27</v>
      </c>
      <c r="J65" s="14">
        <v>0.16141732283464566</v>
      </c>
      <c r="K65" s="3" t="s">
        <v>70</v>
      </c>
      <c r="N65" s="3">
        <v>6</v>
      </c>
      <c r="Q65" s="3">
        <v>150</v>
      </c>
    </row>
    <row r="66" spans="1:17" x14ac:dyDescent="0.25">
      <c r="A66" s="16">
        <v>0.75</v>
      </c>
      <c r="B66" s="3" t="s">
        <v>298</v>
      </c>
      <c r="G66" s="13" t="str">
        <f t="shared" si="0"/>
        <v>4,2 mm -  1/6 "</v>
      </c>
      <c r="H66" s="13">
        <v>4.2</v>
      </c>
      <c r="I66" s="3" t="s">
        <v>27</v>
      </c>
      <c r="J66" s="14">
        <v>0.16535433070866143</v>
      </c>
      <c r="K66" s="3" t="s">
        <v>70</v>
      </c>
      <c r="N66" s="3">
        <v>7</v>
      </c>
      <c r="Q66" s="3">
        <v>175</v>
      </c>
    </row>
    <row r="67" spans="1:17" x14ac:dyDescent="0.25">
      <c r="A67" s="16">
        <v>0.8</v>
      </c>
      <c r="B67" s="3" t="s">
        <v>299</v>
      </c>
      <c r="G67" s="13" t="str">
        <f t="shared" si="0"/>
        <v>4,3 mm - 11/65"</v>
      </c>
      <c r="H67" s="13">
        <v>4.3</v>
      </c>
      <c r="I67" s="3" t="s">
        <v>27</v>
      </c>
      <c r="J67" s="14">
        <v>0.16929133858267717</v>
      </c>
      <c r="K67" s="3" t="s">
        <v>70</v>
      </c>
      <c r="N67" s="3">
        <v>8</v>
      </c>
      <c r="Q67" s="3">
        <v>200</v>
      </c>
    </row>
    <row r="68" spans="1:17" x14ac:dyDescent="0.25">
      <c r="A68" s="16">
        <v>0.85</v>
      </c>
      <c r="B68" s="3" t="s">
        <v>302</v>
      </c>
      <c r="G68" s="13" t="str">
        <f t="shared" si="0"/>
        <v>4,4 mm - 13/75"</v>
      </c>
      <c r="H68" s="13">
        <v>4.4000000000000004</v>
      </c>
      <c r="I68" s="3" t="s">
        <v>27</v>
      </c>
      <c r="J68" s="14">
        <v>0.17322834645669294</v>
      </c>
      <c r="K68" s="3" t="s">
        <v>70</v>
      </c>
      <c r="Q68" s="3">
        <v>225</v>
      </c>
    </row>
    <row r="69" spans="1:17" x14ac:dyDescent="0.25">
      <c r="A69" s="16">
        <v>0.9</v>
      </c>
      <c r="G69" s="13" t="str">
        <f t="shared" si="0"/>
        <v>4,5 mm - 14/79"</v>
      </c>
      <c r="H69" s="13">
        <v>4.5</v>
      </c>
      <c r="I69" s="3" t="s">
        <v>27</v>
      </c>
      <c r="J69" s="14">
        <v>0.17716535433070868</v>
      </c>
      <c r="K69" s="3" t="s">
        <v>70</v>
      </c>
      <c r="N69" s="10" t="s">
        <v>388</v>
      </c>
      <c r="Q69" s="3">
        <v>250</v>
      </c>
    </row>
    <row r="70" spans="1:17" x14ac:dyDescent="0.25">
      <c r="A70" s="16">
        <v>0.95</v>
      </c>
      <c r="G70" s="13" t="str">
        <f t="shared" si="0"/>
        <v>4,6 mm -  2/11"</v>
      </c>
      <c r="H70" s="13">
        <v>4.5999999999999996</v>
      </c>
      <c r="I70" s="3" t="s">
        <v>27</v>
      </c>
      <c r="J70" s="14">
        <v>0.18110236220472439</v>
      </c>
      <c r="K70" s="3" t="s">
        <v>70</v>
      </c>
      <c r="N70" s="3" t="s">
        <v>393</v>
      </c>
      <c r="Q70" s="3">
        <v>275</v>
      </c>
    </row>
    <row r="71" spans="1:17" x14ac:dyDescent="0.25">
      <c r="A71" s="16">
        <v>1</v>
      </c>
      <c r="G71" s="13" t="str">
        <f t="shared" si="0"/>
        <v>4,7 mm -  5/27"</v>
      </c>
      <c r="H71" s="13">
        <v>4.7</v>
      </c>
      <c r="I71" s="3" t="s">
        <v>27</v>
      </c>
      <c r="J71" s="14">
        <v>0.18503937007874016</v>
      </c>
      <c r="K71" s="3" t="s">
        <v>70</v>
      </c>
      <c r="N71" s="3" t="s">
        <v>389</v>
      </c>
      <c r="Q71" s="3">
        <v>300</v>
      </c>
    </row>
    <row r="72" spans="1:17" x14ac:dyDescent="0.25">
      <c r="A72" s="3"/>
      <c r="G72" s="13" t="str">
        <f t="shared" si="0"/>
        <v>4,8 mm -  3/16"</v>
      </c>
      <c r="H72" s="13">
        <v>4.8</v>
      </c>
      <c r="I72" s="3" t="s">
        <v>27</v>
      </c>
      <c r="J72" s="14">
        <v>0.1875</v>
      </c>
      <c r="K72" s="3" t="s">
        <v>70</v>
      </c>
      <c r="N72" s="3" t="s">
        <v>390</v>
      </c>
      <c r="Q72" s="3">
        <v>315</v>
      </c>
    </row>
    <row r="73" spans="1:17" x14ac:dyDescent="0.25">
      <c r="A73" s="8" t="s">
        <v>28</v>
      </c>
      <c r="G73" s="13" t="str">
        <f t="shared" si="0"/>
        <v>4,9 mm - 11/57"</v>
      </c>
      <c r="H73" s="13">
        <v>4.9000000000000004</v>
      </c>
      <c r="I73" s="3" t="s">
        <v>27</v>
      </c>
      <c r="J73" s="14">
        <v>0.19291338582677167</v>
      </c>
      <c r="K73" s="3" t="s">
        <v>70</v>
      </c>
      <c r="N73" s="3" t="s">
        <v>394</v>
      </c>
      <c r="Q73" s="3">
        <v>350</v>
      </c>
    </row>
    <row r="74" spans="1:17" x14ac:dyDescent="0.25">
      <c r="A74" s="3" t="s">
        <v>188</v>
      </c>
      <c r="B74" s="3">
        <f>ROUNDUP(D74/25.4,1)</f>
        <v>0.2</v>
      </c>
      <c r="C74" s="3" t="s">
        <v>70</v>
      </c>
      <c r="D74" s="3">
        <v>5</v>
      </c>
      <c r="E74" s="3" t="s">
        <v>27</v>
      </c>
      <c r="G74" s="13" t="str">
        <f t="shared" si="0"/>
        <v>5 mm - 12/61"</v>
      </c>
      <c r="H74" s="13">
        <v>5</v>
      </c>
      <c r="I74" s="3" t="s">
        <v>27</v>
      </c>
      <c r="J74" s="14">
        <v>0.19685039370078741</v>
      </c>
      <c r="K74" s="3" t="s">
        <v>70</v>
      </c>
      <c r="N74" s="3" t="s">
        <v>391</v>
      </c>
      <c r="Q74" s="3">
        <v>375</v>
      </c>
    </row>
    <row r="75" spans="1:17" x14ac:dyDescent="0.25">
      <c r="A75" s="3" t="s">
        <v>189</v>
      </c>
      <c r="B75" s="3">
        <f t="shared" ref="B75:B88" si="1">ROUNDUP(D75/25.4,1)</f>
        <v>0.4</v>
      </c>
      <c r="C75" s="3" t="s">
        <v>70</v>
      </c>
      <c r="D75" s="3">
        <v>10</v>
      </c>
      <c r="E75" s="3" t="s">
        <v>27</v>
      </c>
      <c r="G75" s="13" t="str">
        <f t="shared" si="0"/>
        <v>5,1 mm -  1/5 "</v>
      </c>
      <c r="H75" s="13">
        <v>5.0999999999999996</v>
      </c>
      <c r="I75" s="3" t="s">
        <v>27</v>
      </c>
      <c r="J75" s="14">
        <v>0.20078740157480315</v>
      </c>
      <c r="K75" s="3" t="s">
        <v>70</v>
      </c>
      <c r="N75" s="3" t="s">
        <v>392</v>
      </c>
      <c r="Q75" s="3">
        <v>400</v>
      </c>
    </row>
    <row r="76" spans="1:17" x14ac:dyDescent="0.25">
      <c r="A76" s="3" t="s">
        <v>190</v>
      </c>
      <c r="B76" s="3">
        <f t="shared" si="1"/>
        <v>0.6</v>
      </c>
      <c r="C76" s="3" t="s">
        <v>70</v>
      </c>
      <c r="D76" s="3">
        <v>15</v>
      </c>
      <c r="E76" s="3" t="s">
        <v>27</v>
      </c>
      <c r="G76" s="13" t="str">
        <f t="shared" si="0"/>
        <v>5,2 mm - 17/83"</v>
      </c>
      <c r="H76" s="13">
        <v>5.2</v>
      </c>
      <c r="I76" s="3" t="s">
        <v>27</v>
      </c>
      <c r="J76" s="14">
        <v>0.20472440944881892</v>
      </c>
      <c r="K76" s="3" t="s">
        <v>70</v>
      </c>
      <c r="N76" s="3" t="s">
        <v>395</v>
      </c>
      <c r="Q76" s="3">
        <v>450</v>
      </c>
    </row>
    <row r="77" spans="1:17" x14ac:dyDescent="0.25">
      <c r="A77" s="3" t="s">
        <v>191</v>
      </c>
      <c r="B77" s="3">
        <f t="shared" si="1"/>
        <v>0.79999999999999993</v>
      </c>
      <c r="C77" s="3" t="s">
        <v>70</v>
      </c>
      <c r="D77" s="3">
        <v>20</v>
      </c>
      <c r="E77" s="3" t="s">
        <v>27</v>
      </c>
      <c r="G77" s="13" t="str">
        <f t="shared" si="0"/>
        <v>5,3 mm -  5/24"</v>
      </c>
      <c r="H77" s="13">
        <v>5.3</v>
      </c>
      <c r="I77" s="3" t="s">
        <v>27</v>
      </c>
      <c r="J77" s="14">
        <v>0.20866141732283466</v>
      </c>
      <c r="K77" s="3" t="s">
        <v>70</v>
      </c>
      <c r="N77" s="3" t="s">
        <v>396</v>
      </c>
      <c r="Q77" s="3">
        <v>500</v>
      </c>
    </row>
    <row r="78" spans="1:17" x14ac:dyDescent="0.25">
      <c r="A78" s="3" t="s">
        <v>192</v>
      </c>
      <c r="B78" s="3">
        <f t="shared" si="1"/>
        <v>1</v>
      </c>
      <c r="C78" s="3" t="s">
        <v>70</v>
      </c>
      <c r="D78" s="3">
        <v>25</v>
      </c>
      <c r="E78" s="3" t="s">
        <v>27</v>
      </c>
      <c r="G78" s="13" t="str">
        <f t="shared" si="0"/>
        <v>5,4 mm - 10/47"</v>
      </c>
      <c r="H78" s="13">
        <v>5.4</v>
      </c>
      <c r="I78" s="3" t="s">
        <v>27</v>
      </c>
      <c r="J78" s="14">
        <v>0.21259842519685043</v>
      </c>
      <c r="K78" s="3" t="s">
        <v>70</v>
      </c>
      <c r="N78" s="3" t="s">
        <v>397</v>
      </c>
      <c r="Q78" s="3">
        <v>550</v>
      </c>
    </row>
    <row r="79" spans="1:17" x14ac:dyDescent="0.25">
      <c r="A79" s="3" t="s">
        <v>193</v>
      </c>
      <c r="B79" s="3">
        <f t="shared" si="1"/>
        <v>1.5</v>
      </c>
      <c r="C79" s="3" t="s">
        <v>70</v>
      </c>
      <c r="D79" s="3">
        <v>37</v>
      </c>
      <c r="E79" s="3" t="s">
        <v>27</v>
      </c>
      <c r="G79" s="13" t="str">
        <f t="shared" si="0"/>
        <v>5,5 mm - 21/97"</v>
      </c>
      <c r="H79" s="13">
        <v>5.5</v>
      </c>
      <c r="I79" s="3" t="s">
        <v>27</v>
      </c>
      <c r="J79" s="14">
        <v>0.21653543307086615</v>
      </c>
      <c r="K79" s="3" t="s">
        <v>70</v>
      </c>
      <c r="N79" s="3" t="s">
        <v>398</v>
      </c>
      <c r="Q79" s="3">
        <v>600</v>
      </c>
    </row>
    <row r="80" spans="1:17" x14ac:dyDescent="0.25">
      <c r="A80" s="3" t="s">
        <v>71</v>
      </c>
      <c r="B80" s="3">
        <f t="shared" si="1"/>
        <v>2</v>
      </c>
      <c r="C80" s="3" t="s">
        <v>70</v>
      </c>
      <c r="D80" s="3">
        <v>50</v>
      </c>
      <c r="E80" s="3" t="s">
        <v>27</v>
      </c>
      <c r="G80" s="13" t="str">
        <f t="shared" si="0"/>
        <v>5,6 mm - 15/68"</v>
      </c>
      <c r="H80" s="13">
        <v>5.6</v>
      </c>
      <c r="I80" s="3" t="s">
        <v>27</v>
      </c>
      <c r="J80" s="14">
        <v>0.22047244094488189</v>
      </c>
      <c r="K80" s="3" t="s">
        <v>70</v>
      </c>
    </row>
    <row r="81" spans="1:16" x14ac:dyDescent="0.25">
      <c r="A81" s="3" t="s">
        <v>194</v>
      </c>
      <c r="B81" s="3">
        <f t="shared" si="1"/>
        <v>3</v>
      </c>
      <c r="C81" s="3" t="s">
        <v>70</v>
      </c>
      <c r="D81" s="3">
        <v>75</v>
      </c>
      <c r="E81" s="3" t="s">
        <v>27</v>
      </c>
      <c r="G81" s="13" t="str">
        <f t="shared" si="0"/>
        <v>5,7 mm - 11/49"</v>
      </c>
      <c r="H81" s="13">
        <v>5.7</v>
      </c>
      <c r="I81" s="3" t="s">
        <v>27</v>
      </c>
      <c r="J81" s="14">
        <v>0.22440944881889766</v>
      </c>
      <c r="K81" s="3" t="s">
        <v>70</v>
      </c>
      <c r="N81" s="10" t="s">
        <v>405</v>
      </c>
    </row>
    <row r="82" spans="1:16" x14ac:dyDescent="0.25">
      <c r="A82" s="3" t="s">
        <v>73</v>
      </c>
      <c r="B82" s="3">
        <f t="shared" si="1"/>
        <v>4</v>
      </c>
      <c r="C82" s="3" t="s">
        <v>70</v>
      </c>
      <c r="D82" s="3">
        <v>100</v>
      </c>
      <c r="E82" s="3" t="s">
        <v>27</v>
      </c>
      <c r="G82" s="13" t="str">
        <f t="shared" si="0"/>
        <v>5,8 mm - 21/92"</v>
      </c>
      <c r="H82" s="13">
        <v>5.8</v>
      </c>
      <c r="I82" s="3" t="s">
        <v>27</v>
      </c>
      <c r="J82" s="14">
        <v>0.2283464566929134</v>
      </c>
      <c r="K82" s="3" t="s">
        <v>70</v>
      </c>
      <c r="N82" s="3" t="s">
        <v>406</v>
      </c>
    </row>
    <row r="83" spans="1:16" x14ac:dyDescent="0.25">
      <c r="A83" s="3" t="s">
        <v>195</v>
      </c>
      <c r="B83" s="3">
        <f t="shared" si="1"/>
        <v>5</v>
      </c>
      <c r="C83" s="3" t="s">
        <v>70</v>
      </c>
      <c r="D83" s="3">
        <v>125</v>
      </c>
      <c r="E83" s="3" t="s">
        <v>27</v>
      </c>
      <c r="G83" s="13" t="str">
        <f t="shared" si="0"/>
        <v>5,9 mm - 23/99"</v>
      </c>
      <c r="H83" s="13">
        <v>5.9</v>
      </c>
      <c r="I83" s="3" t="s">
        <v>27</v>
      </c>
      <c r="J83" s="14">
        <v>0.23228346456692917</v>
      </c>
      <c r="K83" s="3" t="s">
        <v>70</v>
      </c>
      <c r="N83" s="3" t="s">
        <v>407</v>
      </c>
    </row>
    <row r="84" spans="1:16" x14ac:dyDescent="0.25">
      <c r="A84" s="3" t="s">
        <v>76</v>
      </c>
      <c r="B84" s="3">
        <f t="shared" si="1"/>
        <v>6</v>
      </c>
      <c r="C84" s="3" t="s">
        <v>70</v>
      </c>
      <c r="D84" s="3">
        <v>150</v>
      </c>
      <c r="E84" s="3" t="s">
        <v>27</v>
      </c>
      <c r="G84" s="13" t="str">
        <f t="shared" si="0"/>
        <v>6 mm - 13/55"</v>
      </c>
      <c r="H84" s="13">
        <v>6</v>
      </c>
      <c r="I84" s="3" t="s">
        <v>27</v>
      </c>
      <c r="J84" s="14">
        <v>0.23622047244094491</v>
      </c>
      <c r="K84" s="3" t="s">
        <v>70</v>
      </c>
    </row>
    <row r="85" spans="1:16" x14ac:dyDescent="0.25">
      <c r="A85" s="3" t="s">
        <v>196</v>
      </c>
      <c r="B85" s="3">
        <f t="shared" si="1"/>
        <v>6.8999999999999995</v>
      </c>
      <c r="C85" s="3" t="s">
        <v>70</v>
      </c>
      <c r="D85" s="3">
        <v>175</v>
      </c>
      <c r="E85" s="3" t="s">
        <v>27</v>
      </c>
      <c r="G85" s="13" t="str">
        <f t="shared" si="0"/>
        <v>6,1 mm -  6/25"</v>
      </c>
      <c r="H85" s="13">
        <v>6.1</v>
      </c>
      <c r="I85" s="3" t="s">
        <v>27</v>
      </c>
      <c r="J85" s="14">
        <v>0.24015748031496062</v>
      </c>
      <c r="K85" s="3" t="s">
        <v>70</v>
      </c>
      <c r="N85" s="10" t="s">
        <v>419</v>
      </c>
      <c r="O85" s="10" t="s">
        <v>430</v>
      </c>
      <c r="P85" s="10" t="s">
        <v>442</v>
      </c>
    </row>
    <row r="86" spans="1:16" x14ac:dyDescent="0.25">
      <c r="A86" s="3" t="s">
        <v>79</v>
      </c>
      <c r="B86" s="3">
        <f t="shared" si="1"/>
        <v>7.8999999999999995</v>
      </c>
      <c r="C86" s="3" t="s">
        <v>70</v>
      </c>
      <c r="D86" s="3">
        <v>200</v>
      </c>
      <c r="E86" s="3" t="s">
        <v>27</v>
      </c>
      <c r="G86" s="13" t="str">
        <f t="shared" si="0"/>
        <v>6,2 mm - 21/86"</v>
      </c>
      <c r="H86" s="13">
        <v>6.2</v>
      </c>
      <c r="I86" s="3" t="s">
        <v>27</v>
      </c>
      <c r="J86" s="14">
        <v>0.24409448818897639</v>
      </c>
      <c r="K86" s="3" t="s">
        <v>70</v>
      </c>
      <c r="N86" s="3" t="s">
        <v>0</v>
      </c>
      <c r="O86" s="3" t="s">
        <v>431</v>
      </c>
      <c r="P86" s="3" t="s">
        <v>443</v>
      </c>
    </row>
    <row r="87" spans="1:16" x14ac:dyDescent="0.25">
      <c r="A87" s="3" t="s">
        <v>197</v>
      </c>
      <c r="B87" s="3">
        <f t="shared" si="1"/>
        <v>8.9</v>
      </c>
      <c r="C87" s="3" t="s">
        <v>70</v>
      </c>
      <c r="D87" s="3">
        <v>225</v>
      </c>
      <c r="E87" s="3" t="s">
        <v>27</v>
      </c>
      <c r="G87" s="13" t="str">
        <f t="shared" si="0"/>
        <v>6,3 mm -  1/4 "</v>
      </c>
      <c r="H87" s="13">
        <v>6.3</v>
      </c>
      <c r="I87" s="3" t="s">
        <v>27</v>
      </c>
      <c r="J87" s="14">
        <v>0.24803149606299213</v>
      </c>
      <c r="K87" s="3" t="s">
        <v>70</v>
      </c>
      <c r="N87" s="3" t="s">
        <v>420</v>
      </c>
      <c r="O87" s="3" t="s">
        <v>432</v>
      </c>
      <c r="P87" s="3" t="s">
        <v>22</v>
      </c>
    </row>
    <row r="88" spans="1:16" x14ac:dyDescent="0.25">
      <c r="A88" s="3" t="s">
        <v>82</v>
      </c>
      <c r="B88" s="3">
        <f t="shared" si="1"/>
        <v>9.9</v>
      </c>
      <c r="C88" s="3" t="s">
        <v>70</v>
      </c>
      <c r="D88" s="3">
        <v>250</v>
      </c>
      <c r="E88" s="3" t="s">
        <v>27</v>
      </c>
      <c r="G88" s="13" t="str">
        <f t="shared" si="0"/>
        <v>6,4 mm -  1/4 "</v>
      </c>
      <c r="H88" s="13">
        <v>6.4</v>
      </c>
      <c r="I88" s="3" t="s">
        <v>27</v>
      </c>
      <c r="J88" s="14">
        <v>0.25196850393700793</v>
      </c>
      <c r="K88" s="3" t="s">
        <v>70</v>
      </c>
      <c r="N88" s="3" t="s">
        <v>421</v>
      </c>
      <c r="O88" s="3" t="s">
        <v>433</v>
      </c>
      <c r="P88" s="3" t="s">
        <v>24</v>
      </c>
    </row>
    <row r="89" spans="1:16" x14ac:dyDescent="0.25">
      <c r="A89" s="3"/>
      <c r="G89" s="13" t="str">
        <f t="shared" si="0"/>
        <v>6,6 mm - 11/43"</v>
      </c>
      <c r="H89" s="13">
        <v>6.5000000000000098</v>
      </c>
      <c r="I89" s="3" t="s">
        <v>27</v>
      </c>
      <c r="J89" s="14">
        <v>0.255905511811024</v>
      </c>
      <c r="K89" s="3" t="s">
        <v>70</v>
      </c>
      <c r="N89" s="3" t="s">
        <v>422</v>
      </c>
      <c r="O89" s="3" t="s">
        <v>434</v>
      </c>
      <c r="P89" s="3" t="s">
        <v>21</v>
      </c>
    </row>
    <row r="90" spans="1:16" x14ac:dyDescent="0.25">
      <c r="A90" s="8" t="s">
        <v>53</v>
      </c>
      <c r="G90" s="13" t="str">
        <f t="shared" si="0"/>
        <v>6,6 mm - 20/77"</v>
      </c>
      <c r="H90" s="13">
        <v>6.6</v>
      </c>
      <c r="I90" s="3" t="s">
        <v>27</v>
      </c>
      <c r="J90" s="14">
        <v>0.25984251968503935</v>
      </c>
      <c r="K90" s="3" t="s">
        <v>70</v>
      </c>
      <c r="N90" s="3" t="s">
        <v>423</v>
      </c>
      <c r="O90" s="3" t="s">
        <v>435</v>
      </c>
      <c r="P90" s="3" t="s">
        <v>23</v>
      </c>
    </row>
    <row r="91" spans="1:16" x14ac:dyDescent="0.25">
      <c r="A91" s="3" t="s">
        <v>200</v>
      </c>
      <c r="B91" s="3">
        <v>0.05</v>
      </c>
      <c r="C91" s="3" t="s">
        <v>198</v>
      </c>
      <c r="D91" s="3">
        <f>B91*2.2</f>
        <v>0.11000000000000001</v>
      </c>
      <c r="E91" s="3" t="s">
        <v>199</v>
      </c>
      <c r="G91" s="13" t="str">
        <f t="shared" si="0"/>
        <v>6,7 mm - 24/91"</v>
      </c>
      <c r="H91" s="13">
        <v>6.7</v>
      </c>
      <c r="I91" s="3" t="s">
        <v>27</v>
      </c>
      <c r="J91" s="14">
        <v>0.26377952755905515</v>
      </c>
      <c r="K91" s="3" t="s">
        <v>70</v>
      </c>
      <c r="N91" s="3" t="s">
        <v>424</v>
      </c>
      <c r="O91" s="3" t="s">
        <v>436</v>
      </c>
      <c r="P91" s="3" t="s">
        <v>25</v>
      </c>
    </row>
    <row r="92" spans="1:16" x14ac:dyDescent="0.25">
      <c r="A92" s="3" t="s">
        <v>201</v>
      </c>
      <c r="B92" s="3">
        <v>0.1</v>
      </c>
      <c r="C92" s="3" t="s">
        <v>198</v>
      </c>
      <c r="D92" s="3">
        <f t="shared" ref="D92:D131" si="2">B92*2.2</f>
        <v>0.22000000000000003</v>
      </c>
      <c r="E92" s="3" t="s">
        <v>199</v>
      </c>
      <c r="G92" s="13" t="str">
        <f t="shared" si="0"/>
        <v>6,9 mm - 15/56"</v>
      </c>
      <c r="H92" s="13">
        <v>6.8000000000000096</v>
      </c>
      <c r="I92" s="3" t="s">
        <v>27</v>
      </c>
      <c r="J92" s="14">
        <v>0.26771653543307128</v>
      </c>
      <c r="K92" s="3" t="s">
        <v>70</v>
      </c>
      <c r="N92" s="3" t="s">
        <v>425</v>
      </c>
      <c r="O92" s="3" t="s">
        <v>437</v>
      </c>
      <c r="P92" s="3" t="s">
        <v>444</v>
      </c>
    </row>
    <row r="93" spans="1:16" x14ac:dyDescent="0.25">
      <c r="A93" s="3" t="s">
        <v>202</v>
      </c>
      <c r="B93" s="3">
        <v>1</v>
      </c>
      <c r="C93" s="3" t="s">
        <v>198</v>
      </c>
      <c r="D93" s="3">
        <f t="shared" si="2"/>
        <v>2.2000000000000002</v>
      </c>
      <c r="E93" s="3" t="s">
        <v>199</v>
      </c>
      <c r="G93" s="13" t="str">
        <f t="shared" si="0"/>
        <v>7 mm - 22/81"</v>
      </c>
      <c r="H93" s="13">
        <v>6.9000000000000101</v>
      </c>
      <c r="I93" s="3" t="s">
        <v>27</v>
      </c>
      <c r="J93" s="14">
        <v>0.27165354330708702</v>
      </c>
      <c r="K93" s="3" t="s">
        <v>70</v>
      </c>
      <c r="N93" s="3" t="s">
        <v>426</v>
      </c>
      <c r="P93" s="3" t="s">
        <v>445</v>
      </c>
    </row>
    <row r="94" spans="1:16" x14ac:dyDescent="0.25">
      <c r="A94" s="3" t="s">
        <v>203</v>
      </c>
      <c r="B94" s="3">
        <v>1.5</v>
      </c>
      <c r="C94" s="3" t="s">
        <v>198</v>
      </c>
      <c r="D94" s="3">
        <f t="shared" si="2"/>
        <v>3.3000000000000003</v>
      </c>
      <c r="E94" s="3" t="s">
        <v>199</v>
      </c>
      <c r="G94" s="13" t="str">
        <f t="shared" si="0"/>
        <v>7,1 mm -  8/29"</v>
      </c>
      <c r="H94" s="13">
        <v>7.0000000000000098</v>
      </c>
      <c r="I94" s="3" t="s">
        <v>27</v>
      </c>
      <c r="J94" s="14">
        <v>0.27559055118110276</v>
      </c>
      <c r="K94" s="3" t="s">
        <v>70</v>
      </c>
      <c r="N94" s="3" t="s">
        <v>427</v>
      </c>
    </row>
    <row r="95" spans="1:16" x14ac:dyDescent="0.25">
      <c r="A95" s="3" t="s">
        <v>204</v>
      </c>
      <c r="B95" s="3">
        <v>2</v>
      </c>
      <c r="C95" s="3" t="s">
        <v>198</v>
      </c>
      <c r="D95" s="3">
        <f t="shared" si="2"/>
        <v>4.4000000000000004</v>
      </c>
      <c r="E95" s="3" t="s">
        <v>199</v>
      </c>
      <c r="G95" s="13" t="str">
        <f t="shared" si="0"/>
        <v>7,1 mm - 26/93"</v>
      </c>
      <c r="H95" s="13">
        <v>7.1</v>
      </c>
      <c r="I95" s="3" t="s">
        <v>27</v>
      </c>
      <c r="J95" s="14">
        <v>0.27952755905511811</v>
      </c>
      <c r="K95" s="3" t="s">
        <v>70</v>
      </c>
      <c r="N95" s="3" t="s">
        <v>428</v>
      </c>
    </row>
    <row r="96" spans="1:16" x14ac:dyDescent="0.25">
      <c r="A96" s="3" t="s">
        <v>205</v>
      </c>
      <c r="B96" s="3">
        <v>2.5</v>
      </c>
      <c r="C96" s="3" t="s">
        <v>198</v>
      </c>
      <c r="D96" s="3">
        <f t="shared" si="2"/>
        <v>5.5</v>
      </c>
      <c r="E96" s="3" t="s">
        <v>199</v>
      </c>
      <c r="G96" s="13" t="str">
        <f t="shared" si="0"/>
        <v>7,3 mm - 19/67"</v>
      </c>
      <c r="H96" s="13">
        <v>7.2000000000000099</v>
      </c>
      <c r="I96" s="3" t="s">
        <v>27</v>
      </c>
      <c r="J96" s="14">
        <v>0.28346456692913424</v>
      </c>
      <c r="K96" s="3" t="s">
        <v>70</v>
      </c>
      <c r="N96" s="3" t="s">
        <v>429</v>
      </c>
    </row>
    <row r="97" spans="1:14" x14ac:dyDescent="0.25">
      <c r="A97" s="3" t="s">
        <v>206</v>
      </c>
      <c r="B97" s="3">
        <v>3</v>
      </c>
      <c r="C97" s="3" t="s">
        <v>198</v>
      </c>
      <c r="D97" s="3">
        <f t="shared" si="2"/>
        <v>6.6000000000000005</v>
      </c>
      <c r="E97" s="3" t="s">
        <v>199</v>
      </c>
      <c r="G97" s="13" t="str">
        <f t="shared" si="0"/>
        <v>7,4 mm - 25/87"</v>
      </c>
      <c r="H97" s="13">
        <v>7.3000000000000096</v>
      </c>
      <c r="I97" s="3" t="s">
        <v>27</v>
      </c>
      <c r="J97" s="14">
        <v>0.28740157480314998</v>
      </c>
      <c r="K97" s="3" t="s">
        <v>70</v>
      </c>
      <c r="N97" s="3" t="s">
        <v>246</v>
      </c>
    </row>
    <row r="98" spans="1:14" x14ac:dyDescent="0.25">
      <c r="A98" s="3" t="s">
        <v>207</v>
      </c>
      <c r="B98" s="3">
        <v>3.5</v>
      </c>
      <c r="C98" s="3" t="s">
        <v>198</v>
      </c>
      <c r="D98" s="3">
        <f t="shared" si="2"/>
        <v>7.7000000000000011</v>
      </c>
      <c r="E98" s="3" t="s">
        <v>199</v>
      </c>
      <c r="G98" s="13" t="str">
        <f t="shared" si="0"/>
        <v>7,5 mm -  7/24"</v>
      </c>
      <c r="H98" s="13">
        <v>7.4000000000000101</v>
      </c>
      <c r="I98" s="3" t="s">
        <v>27</v>
      </c>
      <c r="J98" s="14">
        <v>0.29133858267716578</v>
      </c>
      <c r="K98" s="3" t="s">
        <v>70</v>
      </c>
    </row>
    <row r="99" spans="1:14" x14ac:dyDescent="0.25">
      <c r="A99" s="3" t="s">
        <v>208</v>
      </c>
      <c r="B99" s="3">
        <v>4</v>
      </c>
      <c r="C99" s="3" t="s">
        <v>198</v>
      </c>
      <c r="D99" s="3">
        <f t="shared" si="2"/>
        <v>8.8000000000000007</v>
      </c>
      <c r="E99" s="3" t="s">
        <v>199</v>
      </c>
      <c r="G99" s="13" t="str">
        <f t="shared" ref="G99:G162" si="3">ROUNDUP(H99,1)&amp;" "&amp;I99&amp;" -"&amp;TEXT(J99,"# ??/??")&amp;K99</f>
        <v>7,6 mm - 13/44"</v>
      </c>
      <c r="H99" s="13">
        <v>7.5000000000000098</v>
      </c>
      <c r="I99" s="3" t="s">
        <v>27</v>
      </c>
      <c r="J99" s="14">
        <v>0.29527559055118152</v>
      </c>
      <c r="K99" s="3" t="s">
        <v>70</v>
      </c>
      <c r="N99" s="10" t="s">
        <v>487</v>
      </c>
    </row>
    <row r="100" spans="1:14" x14ac:dyDescent="0.25">
      <c r="A100" s="3" t="s">
        <v>209</v>
      </c>
      <c r="B100" s="3">
        <v>4.5</v>
      </c>
      <c r="C100" s="3" t="s">
        <v>198</v>
      </c>
      <c r="D100" s="3">
        <f t="shared" si="2"/>
        <v>9.9</v>
      </c>
      <c r="E100" s="3" t="s">
        <v>199</v>
      </c>
      <c r="G100" s="13" t="str">
        <f t="shared" si="3"/>
        <v>7,7 mm -  3/10"</v>
      </c>
      <c r="H100" s="13">
        <v>7.6000000000000103</v>
      </c>
      <c r="I100" s="3" t="s">
        <v>27</v>
      </c>
      <c r="J100" s="14">
        <v>0.29921259842519726</v>
      </c>
      <c r="K100" s="3" t="s">
        <v>70</v>
      </c>
      <c r="N100" s="3" t="s">
        <v>488</v>
      </c>
    </row>
    <row r="101" spans="1:14" x14ac:dyDescent="0.25">
      <c r="A101" s="3" t="s">
        <v>210</v>
      </c>
      <c r="B101" s="3">
        <v>5</v>
      </c>
      <c r="C101" s="3" t="s">
        <v>198</v>
      </c>
      <c r="D101" s="3">
        <f t="shared" si="2"/>
        <v>11</v>
      </c>
      <c r="E101" s="3" t="s">
        <v>199</v>
      </c>
      <c r="G101" s="13" t="str">
        <f t="shared" si="3"/>
        <v>7,8 mm - 10/33"</v>
      </c>
      <c r="H101" s="13">
        <v>7.7000000000000099</v>
      </c>
      <c r="I101" s="3" t="s">
        <v>27</v>
      </c>
      <c r="J101" s="14">
        <v>0.303149606299213</v>
      </c>
      <c r="K101" s="3" t="s">
        <v>70</v>
      </c>
      <c r="N101" s="3" t="s">
        <v>489</v>
      </c>
    </row>
    <row r="102" spans="1:14" x14ac:dyDescent="0.25">
      <c r="A102" s="3" t="s">
        <v>211</v>
      </c>
      <c r="B102" s="3">
        <v>5.5</v>
      </c>
      <c r="C102" s="3" t="s">
        <v>198</v>
      </c>
      <c r="D102" s="3">
        <f t="shared" si="2"/>
        <v>12.100000000000001</v>
      </c>
      <c r="E102" s="3" t="s">
        <v>199</v>
      </c>
      <c r="G102" s="13" t="str">
        <f t="shared" si="3"/>
        <v>7,9 mm -  4/13"</v>
      </c>
      <c r="H102" s="13">
        <v>7.8000000000000096</v>
      </c>
      <c r="I102" s="3" t="s">
        <v>27</v>
      </c>
      <c r="J102" s="14">
        <v>0.30708661417322874</v>
      </c>
      <c r="K102" s="3" t="s">
        <v>70</v>
      </c>
      <c r="N102" s="3" t="s">
        <v>490</v>
      </c>
    </row>
    <row r="103" spans="1:14" x14ac:dyDescent="0.25">
      <c r="A103" s="3" t="s">
        <v>212</v>
      </c>
      <c r="B103" s="3">
        <v>6</v>
      </c>
      <c r="C103" s="3" t="s">
        <v>198</v>
      </c>
      <c r="D103" s="3">
        <f t="shared" si="2"/>
        <v>13.200000000000001</v>
      </c>
      <c r="E103" s="3" t="s">
        <v>199</v>
      </c>
      <c r="G103" s="13" t="str">
        <f t="shared" si="3"/>
        <v>8 mm - 14/45"</v>
      </c>
      <c r="H103" s="13">
        <v>7.9000000000000101</v>
      </c>
      <c r="I103" s="3" t="s">
        <v>27</v>
      </c>
      <c r="J103" s="14">
        <v>0.31102362204724449</v>
      </c>
      <c r="K103" s="3" t="s">
        <v>70</v>
      </c>
    </row>
    <row r="104" spans="1:14" x14ac:dyDescent="0.25">
      <c r="A104" s="3" t="s">
        <v>213</v>
      </c>
      <c r="B104" s="3">
        <v>6.5</v>
      </c>
      <c r="C104" s="3" t="s">
        <v>198</v>
      </c>
      <c r="D104" s="3">
        <f t="shared" si="2"/>
        <v>14.3</v>
      </c>
      <c r="E104" s="3" t="s">
        <v>199</v>
      </c>
      <c r="G104" s="13" t="str">
        <f t="shared" si="3"/>
        <v>8,1 mm - 23/73"</v>
      </c>
      <c r="H104" s="13">
        <v>8.0000000000000107</v>
      </c>
      <c r="I104" s="3" t="s">
        <v>27</v>
      </c>
      <c r="J104" s="14">
        <v>0.31496062992126028</v>
      </c>
      <c r="K104" s="3" t="s">
        <v>70</v>
      </c>
    </row>
    <row r="105" spans="1:14" x14ac:dyDescent="0.25">
      <c r="A105" s="3" t="s">
        <v>214</v>
      </c>
      <c r="B105" s="3">
        <v>7</v>
      </c>
      <c r="C105" s="3" t="s">
        <v>198</v>
      </c>
      <c r="D105" s="3">
        <f t="shared" si="2"/>
        <v>15.400000000000002</v>
      </c>
      <c r="E105" s="3" t="s">
        <v>199</v>
      </c>
      <c r="G105" s="13" t="str">
        <f t="shared" si="3"/>
        <v>8,2 mm - 22/69"</v>
      </c>
      <c r="H105" s="13">
        <v>8.1000000000000103</v>
      </c>
      <c r="I105" s="3" t="s">
        <v>27</v>
      </c>
      <c r="J105" s="14">
        <v>0.31889763779527602</v>
      </c>
      <c r="K105" s="3" t="s">
        <v>70</v>
      </c>
    </row>
    <row r="106" spans="1:14" x14ac:dyDescent="0.25">
      <c r="A106" s="3" t="s">
        <v>215</v>
      </c>
      <c r="B106" s="3">
        <v>7.5</v>
      </c>
      <c r="C106" s="3" t="s">
        <v>198</v>
      </c>
      <c r="D106" s="3">
        <f t="shared" si="2"/>
        <v>16.5</v>
      </c>
      <c r="E106" s="3" t="s">
        <v>199</v>
      </c>
      <c r="G106" s="13" t="str">
        <f t="shared" si="3"/>
        <v>8,3 mm - 31/96"</v>
      </c>
      <c r="H106" s="13">
        <v>8.2000000000000099</v>
      </c>
      <c r="I106" s="3" t="s">
        <v>27</v>
      </c>
      <c r="J106" s="14">
        <v>0.32283464566929176</v>
      </c>
      <c r="K106" s="3" t="s">
        <v>70</v>
      </c>
    </row>
    <row r="107" spans="1:14" x14ac:dyDescent="0.25">
      <c r="A107" s="3" t="s">
        <v>216</v>
      </c>
      <c r="B107" s="3">
        <v>8</v>
      </c>
      <c r="C107" s="3" t="s">
        <v>198</v>
      </c>
      <c r="D107" s="3">
        <f t="shared" si="2"/>
        <v>17.600000000000001</v>
      </c>
      <c r="E107" s="3" t="s">
        <v>199</v>
      </c>
      <c r="G107" s="13" t="str">
        <f t="shared" si="3"/>
        <v>8,4 mm - 17/52"</v>
      </c>
      <c r="H107" s="13">
        <v>8.3000000000000096</v>
      </c>
      <c r="I107" s="3" t="s">
        <v>27</v>
      </c>
      <c r="J107" s="14">
        <v>0.32677165354330751</v>
      </c>
      <c r="K107" s="3" t="s">
        <v>70</v>
      </c>
    </row>
    <row r="108" spans="1:14" x14ac:dyDescent="0.25">
      <c r="A108" s="3" t="s">
        <v>217</v>
      </c>
      <c r="B108" s="3">
        <v>8.5</v>
      </c>
      <c r="C108" s="3" t="s">
        <v>198</v>
      </c>
      <c r="D108" s="3">
        <f t="shared" si="2"/>
        <v>18.700000000000003</v>
      </c>
      <c r="E108" s="3" t="s">
        <v>199</v>
      </c>
      <c r="G108" s="13" t="str">
        <f t="shared" si="3"/>
        <v>8,5 mm -  1/3 "</v>
      </c>
      <c r="H108" s="13">
        <v>8.4000000000000092</v>
      </c>
      <c r="I108" s="3" t="s">
        <v>27</v>
      </c>
      <c r="J108" s="14">
        <v>0.33070866141732319</v>
      </c>
      <c r="K108" s="3" t="s">
        <v>70</v>
      </c>
    </row>
    <row r="109" spans="1:14" x14ac:dyDescent="0.25">
      <c r="A109" s="3" t="s">
        <v>218</v>
      </c>
      <c r="B109" s="3">
        <v>9</v>
      </c>
      <c r="C109" s="3" t="s">
        <v>198</v>
      </c>
      <c r="D109" s="3">
        <f t="shared" si="2"/>
        <v>19.8</v>
      </c>
      <c r="E109" s="3" t="s">
        <v>199</v>
      </c>
      <c r="G109" s="13" t="str">
        <f t="shared" si="3"/>
        <v>8,6 mm -  1/3 "</v>
      </c>
      <c r="H109" s="13">
        <v>8.5000000000000107</v>
      </c>
      <c r="I109" s="3" t="s">
        <v>27</v>
      </c>
      <c r="J109" s="14">
        <v>0.33464566929133904</v>
      </c>
      <c r="K109" s="3" t="s">
        <v>70</v>
      </c>
    </row>
    <row r="110" spans="1:14" x14ac:dyDescent="0.25">
      <c r="A110" s="3" t="s">
        <v>219</v>
      </c>
      <c r="B110" s="3">
        <v>9.5</v>
      </c>
      <c r="C110" s="3" t="s">
        <v>198</v>
      </c>
      <c r="D110" s="3">
        <f t="shared" si="2"/>
        <v>20.900000000000002</v>
      </c>
      <c r="E110" s="3" t="s">
        <v>199</v>
      </c>
      <c r="G110" s="13" t="str">
        <f t="shared" si="3"/>
        <v>8,7 mm - 21/62"</v>
      </c>
      <c r="H110" s="13">
        <v>8.6000000000000103</v>
      </c>
      <c r="I110" s="3" t="s">
        <v>27</v>
      </c>
      <c r="J110" s="14">
        <v>0.33858267716535473</v>
      </c>
      <c r="K110" s="3" t="s">
        <v>70</v>
      </c>
    </row>
    <row r="111" spans="1:14" x14ac:dyDescent="0.25">
      <c r="A111" s="3" t="s">
        <v>220</v>
      </c>
      <c r="B111" s="3">
        <v>10</v>
      </c>
      <c r="C111" s="3" t="s">
        <v>198</v>
      </c>
      <c r="D111" s="3">
        <f t="shared" si="2"/>
        <v>22</v>
      </c>
      <c r="E111" s="3" t="s">
        <v>199</v>
      </c>
      <c r="G111" s="13" t="str">
        <f t="shared" si="3"/>
        <v>8,8 mm - 25/73"</v>
      </c>
      <c r="H111" s="13">
        <v>8.7000000000000099</v>
      </c>
      <c r="I111" s="3" t="s">
        <v>27</v>
      </c>
      <c r="J111" s="14">
        <v>0.34251968503937047</v>
      </c>
      <c r="K111" s="3" t="s">
        <v>70</v>
      </c>
    </row>
    <row r="112" spans="1:14" x14ac:dyDescent="0.25">
      <c r="A112" s="3" t="s">
        <v>221</v>
      </c>
      <c r="B112" s="3">
        <v>10.5</v>
      </c>
      <c r="C112" s="3" t="s">
        <v>198</v>
      </c>
      <c r="D112" s="3">
        <f t="shared" si="2"/>
        <v>23.1</v>
      </c>
      <c r="E112" s="3" t="s">
        <v>199</v>
      </c>
      <c r="G112" s="13" t="str">
        <f t="shared" si="3"/>
        <v>8,9 mm -  9/26"</v>
      </c>
      <c r="H112" s="13">
        <v>8.8000000000000096</v>
      </c>
      <c r="I112" s="3" t="s">
        <v>27</v>
      </c>
      <c r="J112" s="14">
        <v>0.34645669291338621</v>
      </c>
      <c r="K112" s="3" t="s">
        <v>70</v>
      </c>
    </row>
    <row r="113" spans="1:11" x14ac:dyDescent="0.25">
      <c r="A113" s="3" t="s">
        <v>222</v>
      </c>
      <c r="B113" s="3">
        <v>11</v>
      </c>
      <c r="C113" s="3" t="s">
        <v>198</v>
      </c>
      <c r="D113" s="3">
        <f t="shared" si="2"/>
        <v>24.200000000000003</v>
      </c>
      <c r="E113" s="3" t="s">
        <v>199</v>
      </c>
      <c r="G113" s="13" t="str">
        <f t="shared" si="3"/>
        <v>9 mm -  7/20"</v>
      </c>
      <c r="H113" s="13">
        <v>8.9000000000000092</v>
      </c>
      <c r="I113" s="3" t="s">
        <v>27</v>
      </c>
      <c r="J113" s="14">
        <v>0.35039370078740195</v>
      </c>
      <c r="K113" s="3" t="s">
        <v>70</v>
      </c>
    </row>
    <row r="114" spans="1:11" x14ac:dyDescent="0.25">
      <c r="A114" s="3" t="s">
        <v>223</v>
      </c>
      <c r="B114" s="3">
        <v>11.5</v>
      </c>
      <c r="C114" s="3" t="s">
        <v>198</v>
      </c>
      <c r="D114" s="3">
        <f t="shared" si="2"/>
        <v>25.3</v>
      </c>
      <c r="E114" s="3" t="s">
        <v>199</v>
      </c>
      <c r="G114" s="13" t="str">
        <f t="shared" si="3"/>
        <v>9,1 mm - 28/79"</v>
      </c>
      <c r="H114" s="13">
        <v>9.0000000000000107</v>
      </c>
      <c r="I114" s="3" t="s">
        <v>27</v>
      </c>
      <c r="J114" s="14">
        <v>0.35433070866141775</v>
      </c>
      <c r="K114" s="3" t="s">
        <v>70</v>
      </c>
    </row>
    <row r="115" spans="1:11" x14ac:dyDescent="0.25">
      <c r="A115" s="3" t="s">
        <v>224</v>
      </c>
      <c r="B115" s="3">
        <v>12</v>
      </c>
      <c r="C115" s="3" t="s">
        <v>198</v>
      </c>
      <c r="D115" s="3">
        <f t="shared" si="2"/>
        <v>26.400000000000002</v>
      </c>
      <c r="E115" s="3" t="s">
        <v>199</v>
      </c>
      <c r="G115" s="13" t="str">
        <f t="shared" si="3"/>
        <v>9,2 mm - 24/67"</v>
      </c>
      <c r="H115" s="13">
        <v>9.1000000000000103</v>
      </c>
      <c r="I115" s="3" t="s">
        <v>27</v>
      </c>
      <c r="J115" s="14">
        <v>0.35826771653543349</v>
      </c>
      <c r="K115" s="3" t="s">
        <v>70</v>
      </c>
    </row>
    <row r="116" spans="1:11" x14ac:dyDescent="0.25">
      <c r="A116" s="3" t="s">
        <v>225</v>
      </c>
      <c r="B116" s="3">
        <v>12.5</v>
      </c>
      <c r="C116" s="3" t="s">
        <v>198</v>
      </c>
      <c r="D116" s="3">
        <f t="shared" si="2"/>
        <v>27.500000000000004</v>
      </c>
      <c r="E116" s="3" t="s">
        <v>199</v>
      </c>
      <c r="G116" s="13" t="str">
        <f t="shared" si="3"/>
        <v>9,3 mm - 25/69"</v>
      </c>
      <c r="H116" s="13">
        <v>9.2000000000000099</v>
      </c>
      <c r="I116" s="3" t="s">
        <v>27</v>
      </c>
      <c r="J116" s="14">
        <v>0.36220472440944923</v>
      </c>
      <c r="K116" s="3" t="s">
        <v>70</v>
      </c>
    </row>
    <row r="117" spans="1:11" x14ac:dyDescent="0.25">
      <c r="A117" s="3" t="s">
        <v>226</v>
      </c>
      <c r="B117" s="3">
        <v>13</v>
      </c>
      <c r="C117" s="3" t="s">
        <v>198</v>
      </c>
      <c r="D117" s="3">
        <f t="shared" si="2"/>
        <v>28.6</v>
      </c>
      <c r="E117" s="3" t="s">
        <v>199</v>
      </c>
      <c r="G117" s="13" t="str">
        <f t="shared" si="3"/>
        <v>9,4 mm - 26/71"</v>
      </c>
      <c r="H117" s="13">
        <v>9.3000000000000096</v>
      </c>
      <c r="I117" s="3" t="s">
        <v>27</v>
      </c>
      <c r="J117" s="14">
        <v>0.36614173228346497</v>
      </c>
      <c r="K117" s="3" t="s">
        <v>70</v>
      </c>
    </row>
    <row r="118" spans="1:11" x14ac:dyDescent="0.25">
      <c r="A118" s="3" t="s">
        <v>227</v>
      </c>
      <c r="B118" s="3">
        <v>13.5</v>
      </c>
      <c r="C118" s="3" t="s">
        <v>198</v>
      </c>
      <c r="D118" s="3">
        <f t="shared" si="2"/>
        <v>29.700000000000003</v>
      </c>
      <c r="E118" s="3" t="s">
        <v>199</v>
      </c>
      <c r="G118" s="13" t="str">
        <f t="shared" si="3"/>
        <v>9,5 mm - 10/27"</v>
      </c>
      <c r="H118" s="13">
        <v>9.4000000000000092</v>
      </c>
      <c r="I118" s="3" t="s">
        <v>27</v>
      </c>
      <c r="J118" s="14">
        <v>0.37007874015748071</v>
      </c>
      <c r="K118" s="3" t="s">
        <v>70</v>
      </c>
    </row>
    <row r="119" spans="1:11" x14ac:dyDescent="0.25">
      <c r="A119" s="3" t="s">
        <v>228</v>
      </c>
      <c r="B119" s="3">
        <v>14</v>
      </c>
      <c r="C119" s="3" t="s">
        <v>198</v>
      </c>
      <c r="D119" s="3">
        <f t="shared" si="2"/>
        <v>30.800000000000004</v>
      </c>
      <c r="E119" s="3" t="s">
        <v>199</v>
      </c>
      <c r="G119" s="13" t="str">
        <f t="shared" si="3"/>
        <v>9,6 mm -  3/8 "</v>
      </c>
      <c r="H119" s="13">
        <v>9.5000000000000107</v>
      </c>
      <c r="I119" s="3" t="s">
        <v>27</v>
      </c>
      <c r="J119" s="14">
        <v>0.37401574803149651</v>
      </c>
      <c r="K119" s="3" t="s">
        <v>70</v>
      </c>
    </row>
    <row r="120" spans="1:11" x14ac:dyDescent="0.25">
      <c r="A120" s="3" t="s">
        <v>229</v>
      </c>
      <c r="B120" s="3">
        <v>14.5</v>
      </c>
      <c r="C120" s="3" t="s">
        <v>198</v>
      </c>
      <c r="D120" s="3">
        <f t="shared" si="2"/>
        <v>31.900000000000002</v>
      </c>
      <c r="E120" s="3" t="s">
        <v>199</v>
      </c>
      <c r="G120" s="13" t="str">
        <f t="shared" si="3"/>
        <v>9,7 mm - 31/82"</v>
      </c>
      <c r="H120" s="13">
        <v>9.6000000000000103</v>
      </c>
      <c r="I120" s="3" t="s">
        <v>27</v>
      </c>
      <c r="J120" s="14">
        <v>0.37795275590551225</v>
      </c>
      <c r="K120" s="3" t="s">
        <v>70</v>
      </c>
    </row>
    <row r="121" spans="1:11" x14ac:dyDescent="0.25">
      <c r="A121" s="3" t="s">
        <v>230</v>
      </c>
      <c r="B121" s="3">
        <v>15</v>
      </c>
      <c r="C121" s="3" t="s">
        <v>198</v>
      </c>
      <c r="D121" s="3">
        <f t="shared" si="2"/>
        <v>33</v>
      </c>
      <c r="E121" s="3" t="s">
        <v>199</v>
      </c>
      <c r="G121" s="13" t="str">
        <f t="shared" si="3"/>
        <v>9,8 mm - 21/55"</v>
      </c>
      <c r="H121" s="13">
        <v>9.7000000000000099</v>
      </c>
      <c r="I121" s="3" t="s">
        <v>27</v>
      </c>
      <c r="J121" s="14">
        <v>0.38188976377952799</v>
      </c>
      <c r="K121" s="3" t="s">
        <v>70</v>
      </c>
    </row>
    <row r="122" spans="1:11" x14ac:dyDescent="0.25">
      <c r="A122" s="3" t="s">
        <v>231</v>
      </c>
      <c r="B122" s="3">
        <v>15.5</v>
      </c>
      <c r="C122" s="3" t="s">
        <v>198</v>
      </c>
      <c r="D122" s="3">
        <f t="shared" si="2"/>
        <v>34.1</v>
      </c>
      <c r="E122" s="3" t="s">
        <v>199</v>
      </c>
      <c r="G122" s="13" t="str">
        <f t="shared" si="3"/>
        <v>9,9 mm - 22/57"</v>
      </c>
      <c r="H122" s="13">
        <v>9.8000000000000096</v>
      </c>
      <c r="I122" s="3" t="s">
        <v>27</v>
      </c>
      <c r="J122" s="14">
        <v>0.38582677165354373</v>
      </c>
      <c r="K122" s="3" t="s">
        <v>70</v>
      </c>
    </row>
    <row r="123" spans="1:11" x14ac:dyDescent="0.25">
      <c r="A123" s="3" t="s">
        <v>232</v>
      </c>
      <c r="B123" s="3">
        <v>16</v>
      </c>
      <c r="C123" s="3" t="s">
        <v>198</v>
      </c>
      <c r="D123" s="3">
        <f t="shared" si="2"/>
        <v>35.200000000000003</v>
      </c>
      <c r="E123" s="3" t="s">
        <v>199</v>
      </c>
      <c r="G123" s="13" t="str">
        <f t="shared" si="3"/>
        <v>10 mm - 23/59"</v>
      </c>
      <c r="H123" s="13">
        <v>9.9000000000000092</v>
      </c>
      <c r="I123" s="3" t="s">
        <v>27</v>
      </c>
      <c r="J123" s="14">
        <v>0.38976377952755942</v>
      </c>
      <c r="K123" s="3" t="s">
        <v>70</v>
      </c>
    </row>
    <row r="124" spans="1:11" x14ac:dyDescent="0.25">
      <c r="A124" s="3" t="s">
        <v>233</v>
      </c>
      <c r="B124" s="3">
        <v>16.5</v>
      </c>
      <c r="C124" s="3" t="s">
        <v>198</v>
      </c>
      <c r="D124" s="3">
        <f t="shared" si="2"/>
        <v>36.300000000000004</v>
      </c>
      <c r="E124" s="3" t="s">
        <v>199</v>
      </c>
      <c r="G124" s="13" t="str">
        <f t="shared" si="3"/>
        <v>10 mm - 37/94"</v>
      </c>
      <c r="H124" s="13">
        <v>10</v>
      </c>
      <c r="I124" s="3" t="s">
        <v>27</v>
      </c>
      <c r="J124" s="14">
        <v>0.39370078740157483</v>
      </c>
      <c r="K124" s="3" t="s">
        <v>70</v>
      </c>
    </row>
    <row r="125" spans="1:11" x14ac:dyDescent="0.25">
      <c r="A125" s="3" t="s">
        <v>234</v>
      </c>
      <c r="B125" s="3">
        <v>17</v>
      </c>
      <c r="C125" s="3" t="s">
        <v>198</v>
      </c>
      <c r="D125" s="3">
        <f t="shared" si="2"/>
        <v>37.400000000000006</v>
      </c>
      <c r="E125" s="3" t="s">
        <v>199</v>
      </c>
      <c r="G125" s="13" t="str">
        <f t="shared" si="3"/>
        <v>10,1 mm - 33/83"</v>
      </c>
      <c r="H125" s="13">
        <v>10.1</v>
      </c>
      <c r="I125" s="3" t="s">
        <v>27</v>
      </c>
      <c r="J125" s="14">
        <v>0.39763779527559057</v>
      </c>
      <c r="K125" s="3" t="s">
        <v>70</v>
      </c>
    </row>
    <row r="126" spans="1:11" x14ac:dyDescent="0.25">
      <c r="A126" s="3" t="s">
        <v>235</v>
      </c>
      <c r="B126" s="3">
        <v>17.5</v>
      </c>
      <c r="C126" s="3" t="s">
        <v>198</v>
      </c>
      <c r="D126" s="3">
        <f t="shared" si="2"/>
        <v>38.5</v>
      </c>
      <c r="E126" s="3" t="s">
        <v>199</v>
      </c>
      <c r="G126" s="13" t="str">
        <f t="shared" si="3"/>
        <v>10,2 mm -  2/5 "</v>
      </c>
      <c r="H126" s="13">
        <v>10.199999999999999</v>
      </c>
      <c r="I126" s="3" t="s">
        <v>27</v>
      </c>
      <c r="J126" s="14">
        <v>0.40157480314960631</v>
      </c>
      <c r="K126" s="3" t="s">
        <v>70</v>
      </c>
    </row>
    <row r="127" spans="1:11" x14ac:dyDescent="0.25">
      <c r="A127" s="3" t="s">
        <v>236</v>
      </c>
      <c r="B127" s="3">
        <v>18</v>
      </c>
      <c r="C127" s="3" t="s">
        <v>198</v>
      </c>
      <c r="D127" s="3">
        <f t="shared" si="2"/>
        <v>39.6</v>
      </c>
      <c r="E127" s="3" t="s">
        <v>199</v>
      </c>
      <c r="G127" s="13" t="str">
        <f t="shared" si="3"/>
        <v>10,3 mm - 15/37"</v>
      </c>
      <c r="H127" s="13">
        <v>10.3</v>
      </c>
      <c r="I127" s="3" t="s">
        <v>27</v>
      </c>
      <c r="J127" s="14">
        <v>0.4055118110236221</v>
      </c>
      <c r="K127" s="3" t="s">
        <v>70</v>
      </c>
    </row>
    <row r="128" spans="1:11" x14ac:dyDescent="0.25">
      <c r="A128" s="3" t="s">
        <v>237</v>
      </c>
      <c r="B128" s="3">
        <v>18.5</v>
      </c>
      <c r="C128" s="3" t="s">
        <v>198</v>
      </c>
      <c r="D128" s="3">
        <f t="shared" si="2"/>
        <v>40.700000000000003</v>
      </c>
      <c r="E128" s="3" t="s">
        <v>199</v>
      </c>
      <c r="G128" s="13" t="str">
        <f t="shared" si="3"/>
        <v>10,4 mm -  9/22"</v>
      </c>
      <c r="H128" s="13">
        <v>10.4</v>
      </c>
      <c r="I128" s="3" t="s">
        <v>27</v>
      </c>
      <c r="J128" s="14">
        <v>0.40944881889763785</v>
      </c>
      <c r="K128" s="3" t="s">
        <v>70</v>
      </c>
    </row>
    <row r="129" spans="1:11" x14ac:dyDescent="0.25">
      <c r="A129" s="3" t="s">
        <v>238</v>
      </c>
      <c r="B129" s="3">
        <v>19</v>
      </c>
      <c r="C129" s="3" t="s">
        <v>198</v>
      </c>
      <c r="D129" s="3">
        <f t="shared" si="2"/>
        <v>41.800000000000004</v>
      </c>
      <c r="E129" s="3" t="s">
        <v>199</v>
      </c>
      <c r="G129" s="13" t="str">
        <f t="shared" si="3"/>
        <v>10,5 mm - 31/75"</v>
      </c>
      <c r="H129" s="13">
        <v>10.5</v>
      </c>
      <c r="I129" s="3" t="s">
        <v>27</v>
      </c>
      <c r="J129" s="14">
        <v>0.41338582677165359</v>
      </c>
      <c r="K129" s="3" t="s">
        <v>70</v>
      </c>
    </row>
    <row r="130" spans="1:11" x14ac:dyDescent="0.25">
      <c r="A130" s="3" t="s">
        <v>239</v>
      </c>
      <c r="B130" s="3">
        <v>19.5</v>
      </c>
      <c r="C130" s="3" t="s">
        <v>198</v>
      </c>
      <c r="D130" s="3">
        <f t="shared" si="2"/>
        <v>42.900000000000006</v>
      </c>
      <c r="E130" s="3" t="s">
        <v>199</v>
      </c>
      <c r="G130" s="13" t="str">
        <f t="shared" si="3"/>
        <v>10,6 mm -  5/12"</v>
      </c>
      <c r="H130" s="13">
        <v>10.6</v>
      </c>
      <c r="I130" s="3" t="s">
        <v>27</v>
      </c>
      <c r="J130" s="14">
        <v>0.41732283464566933</v>
      </c>
      <c r="K130" s="3" t="s">
        <v>70</v>
      </c>
    </row>
    <row r="131" spans="1:11" x14ac:dyDescent="0.25">
      <c r="A131" s="3" t="s">
        <v>240</v>
      </c>
      <c r="B131" s="3">
        <v>20</v>
      </c>
      <c r="C131" s="3" t="s">
        <v>198</v>
      </c>
      <c r="D131" s="3">
        <f t="shared" si="2"/>
        <v>44</v>
      </c>
      <c r="E131" s="3" t="s">
        <v>199</v>
      </c>
      <c r="G131" s="13" t="str">
        <f t="shared" si="3"/>
        <v>10,7 mm -  8/19"</v>
      </c>
      <c r="H131" s="13">
        <v>10.7</v>
      </c>
      <c r="I131" s="3" t="s">
        <v>27</v>
      </c>
      <c r="J131" s="14">
        <v>0.42125984251968501</v>
      </c>
      <c r="K131" s="3" t="s">
        <v>70</v>
      </c>
    </row>
    <row r="132" spans="1:11" x14ac:dyDescent="0.25">
      <c r="A132" s="3"/>
      <c r="G132" s="13" t="str">
        <f t="shared" si="3"/>
        <v>10,8 mm - 37/87"</v>
      </c>
      <c r="H132" s="13">
        <v>10.8</v>
      </c>
      <c r="I132" s="3" t="s">
        <v>27</v>
      </c>
      <c r="J132" s="14">
        <v>0.42519685039370086</v>
      </c>
      <c r="K132" s="3" t="s">
        <v>70</v>
      </c>
    </row>
    <row r="133" spans="1:11" x14ac:dyDescent="0.25">
      <c r="A133" s="8" t="s">
        <v>29</v>
      </c>
      <c r="G133" s="13" t="str">
        <f t="shared" si="3"/>
        <v>10,9 mm -  3/7 "</v>
      </c>
      <c r="H133" s="13">
        <v>10.9</v>
      </c>
      <c r="I133" s="3" t="s">
        <v>27</v>
      </c>
      <c r="J133" s="14">
        <v>0.42913385826771655</v>
      </c>
      <c r="K133" s="3" t="s">
        <v>70</v>
      </c>
    </row>
    <row r="134" spans="1:11" x14ac:dyDescent="0.25">
      <c r="A134" s="3" t="s">
        <v>55</v>
      </c>
      <c r="G134" s="13" t="str">
        <f t="shared" si="3"/>
        <v>11 mm - 13/30"</v>
      </c>
      <c r="H134" s="13">
        <v>11</v>
      </c>
      <c r="I134" s="3" t="s">
        <v>27</v>
      </c>
      <c r="J134" s="14">
        <v>0.43307086614173229</v>
      </c>
      <c r="K134" s="3" t="s">
        <v>70</v>
      </c>
    </row>
    <row r="135" spans="1:11" x14ac:dyDescent="0.25">
      <c r="A135" s="3" t="s">
        <v>56</v>
      </c>
      <c r="G135" s="13" t="str">
        <f t="shared" si="3"/>
        <v>11,1 mm -  7/16"</v>
      </c>
      <c r="H135" s="13">
        <v>11.1</v>
      </c>
      <c r="I135" s="3" t="s">
        <v>27</v>
      </c>
      <c r="J135" s="14">
        <v>0.43700787401574803</v>
      </c>
      <c r="K135" s="3" t="s">
        <v>70</v>
      </c>
    </row>
    <row r="136" spans="1:11" x14ac:dyDescent="0.25">
      <c r="A136" s="3" t="s">
        <v>57</v>
      </c>
      <c r="G136" s="13" t="str">
        <f t="shared" si="3"/>
        <v>11,2 mm - 15/34"</v>
      </c>
      <c r="H136" s="13">
        <v>11.2</v>
      </c>
      <c r="I136" s="3" t="s">
        <v>27</v>
      </c>
      <c r="J136" s="14">
        <v>0.44094488188976377</v>
      </c>
      <c r="K136" s="3" t="s">
        <v>70</v>
      </c>
    </row>
    <row r="137" spans="1:11" x14ac:dyDescent="0.25">
      <c r="A137" s="3" t="s">
        <v>58</v>
      </c>
      <c r="G137" s="13" t="str">
        <f t="shared" si="3"/>
        <v>11,3 mm -  4/9 "</v>
      </c>
      <c r="H137" s="13">
        <v>11.3</v>
      </c>
      <c r="I137" s="3" t="s">
        <v>27</v>
      </c>
      <c r="J137" s="14">
        <v>0.44488188976377957</v>
      </c>
      <c r="K137" s="3" t="s">
        <v>70</v>
      </c>
    </row>
    <row r="138" spans="1:11" x14ac:dyDescent="0.25">
      <c r="A138" s="3" t="s">
        <v>59</v>
      </c>
      <c r="G138" s="13" t="str">
        <f t="shared" si="3"/>
        <v>11,4 mm - 22/49"</v>
      </c>
      <c r="H138" s="13">
        <v>11.4</v>
      </c>
      <c r="I138" s="3" t="s">
        <v>27</v>
      </c>
      <c r="J138" s="14">
        <v>0.44881889763779531</v>
      </c>
      <c r="K138" s="3" t="s">
        <v>70</v>
      </c>
    </row>
    <row r="139" spans="1:11" x14ac:dyDescent="0.25">
      <c r="A139" s="3" t="s">
        <v>60</v>
      </c>
      <c r="G139" s="13" t="str">
        <f t="shared" si="3"/>
        <v>11,5 mm - 24/53"</v>
      </c>
      <c r="H139" s="13">
        <v>11.5</v>
      </c>
      <c r="I139" s="3" t="s">
        <v>27</v>
      </c>
      <c r="J139" s="14">
        <v>0.45275590551181105</v>
      </c>
      <c r="K139" s="3" t="s">
        <v>70</v>
      </c>
    </row>
    <row r="140" spans="1:11" x14ac:dyDescent="0.25">
      <c r="A140" s="3"/>
      <c r="G140" s="13" t="str">
        <f t="shared" si="3"/>
        <v>11,6 mm - 21/46"</v>
      </c>
      <c r="H140" s="13">
        <v>11.6</v>
      </c>
      <c r="I140" s="3" t="s">
        <v>27</v>
      </c>
      <c r="J140" s="14">
        <v>0.45669291338582679</v>
      </c>
      <c r="K140" s="3" t="s">
        <v>70</v>
      </c>
    </row>
    <row r="141" spans="1:11" x14ac:dyDescent="0.25">
      <c r="A141" s="3" t="s">
        <v>61</v>
      </c>
      <c r="G141" s="13" t="str">
        <f t="shared" si="3"/>
        <v>11,7 mm - 41/89"</v>
      </c>
      <c r="H141" s="13">
        <v>11.7</v>
      </c>
      <c r="I141" s="3" t="s">
        <v>27</v>
      </c>
      <c r="J141" s="14">
        <v>0.46062992125984253</v>
      </c>
      <c r="K141" s="3" t="s">
        <v>70</v>
      </c>
    </row>
    <row r="142" spans="1:11" x14ac:dyDescent="0.25">
      <c r="A142" s="3" t="s">
        <v>62</v>
      </c>
      <c r="G142" s="13" t="str">
        <f t="shared" si="3"/>
        <v>11,8 mm - 46/99"</v>
      </c>
      <c r="H142" s="13">
        <v>11.8</v>
      </c>
      <c r="I142" s="3" t="s">
        <v>27</v>
      </c>
      <c r="J142" s="14">
        <v>0.46456692913385833</v>
      </c>
      <c r="K142" s="3" t="s">
        <v>70</v>
      </c>
    </row>
    <row r="143" spans="1:11" x14ac:dyDescent="0.25">
      <c r="A143" s="3" t="s">
        <v>63</v>
      </c>
      <c r="G143" s="13" t="str">
        <f t="shared" si="3"/>
        <v>11,9 mm - 15/32"</v>
      </c>
      <c r="H143" s="13">
        <v>11.9</v>
      </c>
      <c r="I143" s="3" t="s">
        <v>27</v>
      </c>
      <c r="J143" s="14">
        <v>0.46850393700787407</v>
      </c>
      <c r="K143" s="3" t="s">
        <v>70</v>
      </c>
    </row>
    <row r="144" spans="1:11" x14ac:dyDescent="0.25">
      <c r="A144" s="3" t="s">
        <v>64</v>
      </c>
      <c r="G144" s="13" t="str">
        <f t="shared" si="3"/>
        <v>12 mm - 43/91"</v>
      </c>
      <c r="H144" s="13">
        <v>12</v>
      </c>
      <c r="I144" s="3" t="s">
        <v>27</v>
      </c>
      <c r="J144" s="14">
        <v>0.47244094488188981</v>
      </c>
      <c r="K144" s="3" t="s">
        <v>70</v>
      </c>
    </row>
    <row r="145" spans="1:11" x14ac:dyDescent="0.25">
      <c r="A145" s="3" t="s">
        <v>1</v>
      </c>
      <c r="G145" s="13" t="str">
        <f t="shared" si="3"/>
        <v>12,1 mm - 10/21"</v>
      </c>
      <c r="H145" s="13">
        <v>12.1</v>
      </c>
      <c r="I145" s="3" t="s">
        <v>27</v>
      </c>
      <c r="J145" s="14">
        <v>0.4763779527559055</v>
      </c>
      <c r="K145" s="3" t="s">
        <v>70</v>
      </c>
    </row>
    <row r="146" spans="1:11" x14ac:dyDescent="0.25">
      <c r="A146" s="3"/>
      <c r="G146" s="13" t="str">
        <f t="shared" si="3"/>
        <v>12,2 mm - 12/25"</v>
      </c>
      <c r="H146" s="13">
        <v>12.2</v>
      </c>
      <c r="I146" s="3" t="s">
        <v>27</v>
      </c>
      <c r="J146" s="14">
        <v>0.48031496062992124</v>
      </c>
      <c r="K146" s="3" t="s">
        <v>70</v>
      </c>
    </row>
    <row r="147" spans="1:11" x14ac:dyDescent="0.25">
      <c r="A147" s="3" t="s">
        <v>32</v>
      </c>
      <c r="G147" s="13" t="str">
        <f t="shared" si="3"/>
        <v>12,3 mm - 46/95"</v>
      </c>
      <c r="H147" s="13">
        <v>12.3</v>
      </c>
      <c r="I147" s="3" t="s">
        <v>27</v>
      </c>
      <c r="J147" s="14">
        <v>0.48425196850393704</v>
      </c>
      <c r="K147" s="3" t="s">
        <v>70</v>
      </c>
    </row>
    <row r="148" spans="1:11" x14ac:dyDescent="0.25">
      <c r="A148" s="3" t="s">
        <v>65</v>
      </c>
      <c r="G148" s="13" t="str">
        <f t="shared" si="3"/>
        <v>12,4 mm - 21/43"</v>
      </c>
      <c r="H148" s="13">
        <v>12.4</v>
      </c>
      <c r="I148" s="3" t="s">
        <v>27</v>
      </c>
      <c r="J148" s="14">
        <v>0.48818897637795278</v>
      </c>
      <c r="K148" s="3" t="s">
        <v>70</v>
      </c>
    </row>
    <row r="149" spans="1:11" x14ac:dyDescent="0.25">
      <c r="A149" s="3" t="s">
        <v>66</v>
      </c>
      <c r="G149" s="13" t="str">
        <f t="shared" si="3"/>
        <v>12,5 mm - 31/63"</v>
      </c>
      <c r="H149" s="13">
        <v>12.5</v>
      </c>
      <c r="I149" s="3" t="s">
        <v>27</v>
      </c>
      <c r="J149" s="14">
        <v>0.49212598425196852</v>
      </c>
      <c r="K149" s="3" t="s">
        <v>70</v>
      </c>
    </row>
    <row r="150" spans="1:11" x14ac:dyDescent="0.25">
      <c r="A150" s="3" t="s">
        <v>67</v>
      </c>
      <c r="G150" s="13" t="str">
        <f t="shared" si="3"/>
        <v>12,6 mm -  1/2 "</v>
      </c>
      <c r="H150" s="13">
        <v>12.6</v>
      </c>
      <c r="I150" s="3" t="s">
        <v>27</v>
      </c>
      <c r="J150" s="14">
        <v>0.49606299212598426</v>
      </c>
      <c r="K150" s="3" t="s">
        <v>70</v>
      </c>
    </row>
    <row r="151" spans="1:11" x14ac:dyDescent="0.25">
      <c r="A151" s="3"/>
      <c r="G151" s="13" t="str">
        <f t="shared" si="3"/>
        <v>12,7 mm -  1/2 "</v>
      </c>
      <c r="H151" s="13">
        <v>12.7</v>
      </c>
      <c r="I151" s="3" t="s">
        <v>27</v>
      </c>
      <c r="J151" s="14">
        <v>0.5</v>
      </c>
      <c r="K151" s="3" t="s">
        <v>70</v>
      </c>
    </row>
    <row r="152" spans="1:11" x14ac:dyDescent="0.25">
      <c r="A152" s="3" t="s">
        <v>68</v>
      </c>
      <c r="G152" s="13" t="str">
        <f t="shared" si="3"/>
        <v>12,8 mm -  1/2 "</v>
      </c>
      <c r="H152" s="13">
        <v>12.8</v>
      </c>
      <c r="I152" s="3" t="s">
        <v>27</v>
      </c>
      <c r="J152" s="14">
        <v>0.50393700787401585</v>
      </c>
      <c r="K152" s="3" t="s">
        <v>70</v>
      </c>
    </row>
    <row r="153" spans="1:11" x14ac:dyDescent="0.25">
      <c r="A153" s="3">
        <v>0.5</v>
      </c>
      <c r="G153" s="13" t="str">
        <f t="shared" si="3"/>
        <v>12,9 mm - 32/63"</v>
      </c>
      <c r="H153" s="13">
        <v>12.9</v>
      </c>
      <c r="I153" s="3" t="s">
        <v>27</v>
      </c>
      <c r="J153" s="14">
        <v>0.50787401574803159</v>
      </c>
      <c r="K153" s="3" t="s">
        <v>70</v>
      </c>
    </row>
    <row r="154" spans="1:11" x14ac:dyDescent="0.25">
      <c r="A154" s="3">
        <v>0.6</v>
      </c>
      <c r="G154" s="13" t="str">
        <f t="shared" si="3"/>
        <v>13 mm - 22/43"</v>
      </c>
      <c r="H154" s="13">
        <v>13</v>
      </c>
      <c r="I154" s="3" t="s">
        <v>27</v>
      </c>
      <c r="J154" s="14">
        <v>0.51181102362204722</v>
      </c>
      <c r="K154" s="3" t="s">
        <v>70</v>
      </c>
    </row>
    <row r="155" spans="1:11" x14ac:dyDescent="0.25">
      <c r="A155" s="3">
        <v>0.7</v>
      </c>
      <c r="G155" s="13" t="str">
        <f t="shared" si="3"/>
        <v>13,1 mm - 49/95"</v>
      </c>
      <c r="H155" s="13">
        <v>13.1</v>
      </c>
      <c r="I155" s="3" t="s">
        <v>27</v>
      </c>
      <c r="J155" s="14">
        <v>0.51574803149606296</v>
      </c>
      <c r="K155" s="3" t="s">
        <v>70</v>
      </c>
    </row>
    <row r="156" spans="1:11" x14ac:dyDescent="0.25">
      <c r="A156" s="3">
        <v>0.8</v>
      </c>
      <c r="G156" s="13" t="str">
        <f t="shared" si="3"/>
        <v>13,2 mm - 13/25"</v>
      </c>
      <c r="H156" s="13">
        <v>13.2</v>
      </c>
      <c r="I156" s="3" t="s">
        <v>27</v>
      </c>
      <c r="J156" s="14">
        <v>0.51968503937007871</v>
      </c>
      <c r="K156" s="3" t="s">
        <v>70</v>
      </c>
    </row>
    <row r="157" spans="1:11" x14ac:dyDescent="0.25">
      <c r="A157" s="3">
        <v>0.9</v>
      </c>
      <c r="G157" s="13" t="str">
        <f t="shared" si="3"/>
        <v>13,3 mm - 11/21"</v>
      </c>
      <c r="H157" s="13">
        <v>13.3</v>
      </c>
      <c r="I157" s="3" t="s">
        <v>27</v>
      </c>
      <c r="J157" s="14">
        <v>0.52362204724409456</v>
      </c>
      <c r="K157" s="3" t="s">
        <v>70</v>
      </c>
    </row>
    <row r="158" spans="1:11" x14ac:dyDescent="0.25">
      <c r="A158" s="3">
        <v>1</v>
      </c>
      <c r="G158" s="13" t="str">
        <f t="shared" si="3"/>
        <v>13,4 mm - 19/36"</v>
      </c>
      <c r="H158" s="13">
        <v>13.4</v>
      </c>
      <c r="I158" s="3" t="s">
        <v>27</v>
      </c>
      <c r="J158" s="14">
        <v>0.5275590551181103</v>
      </c>
      <c r="K158" s="3" t="s">
        <v>70</v>
      </c>
    </row>
    <row r="159" spans="1:11" x14ac:dyDescent="0.25">
      <c r="A159" s="3">
        <v>1.1000000000000001</v>
      </c>
      <c r="G159" s="13" t="str">
        <f t="shared" si="3"/>
        <v>13,5 mm - 17/32"</v>
      </c>
      <c r="H159" s="13">
        <v>13.5</v>
      </c>
      <c r="I159" s="3" t="s">
        <v>27</v>
      </c>
      <c r="J159" s="14">
        <v>0.53149606299212604</v>
      </c>
      <c r="K159" s="3" t="s">
        <v>70</v>
      </c>
    </row>
    <row r="160" spans="1:11" x14ac:dyDescent="0.25">
      <c r="A160" s="3">
        <v>1.2</v>
      </c>
      <c r="G160" s="13" t="str">
        <f t="shared" si="3"/>
        <v>13,6 mm - 15/28"</v>
      </c>
      <c r="H160" s="13">
        <v>13.6</v>
      </c>
      <c r="I160" s="3" t="s">
        <v>27</v>
      </c>
      <c r="J160" s="14">
        <v>0.53543307086614178</v>
      </c>
      <c r="K160" s="3" t="s">
        <v>70</v>
      </c>
    </row>
    <row r="161" spans="1:11" x14ac:dyDescent="0.25">
      <c r="A161" s="3">
        <v>1.3</v>
      </c>
      <c r="G161" s="13" t="str">
        <f t="shared" si="3"/>
        <v>13,7 mm - 48/89"</v>
      </c>
      <c r="H161" s="13">
        <v>13.7</v>
      </c>
      <c r="I161" s="3" t="s">
        <v>27</v>
      </c>
      <c r="J161" s="14">
        <v>0.53937007874015752</v>
      </c>
      <c r="K161" s="3" t="s">
        <v>70</v>
      </c>
    </row>
    <row r="162" spans="1:11" x14ac:dyDescent="0.25">
      <c r="A162" s="3">
        <v>1.4</v>
      </c>
      <c r="G162" s="13" t="str">
        <f t="shared" si="3"/>
        <v>13,8 mm - 25/46"</v>
      </c>
      <c r="H162" s="13">
        <v>13.8</v>
      </c>
      <c r="I162" s="3" t="s">
        <v>27</v>
      </c>
      <c r="J162" s="14">
        <v>0.54330708661417326</v>
      </c>
      <c r="K162" s="3" t="s">
        <v>70</v>
      </c>
    </row>
    <row r="163" spans="1:11" x14ac:dyDescent="0.25">
      <c r="A163" s="3">
        <v>1.5</v>
      </c>
      <c r="G163" s="13" t="str">
        <f t="shared" ref="G163:G226" si="4">ROUNDUP(H163,1)&amp;" "&amp;I163&amp;" -"&amp;TEXT(J163,"# ??/??")&amp;K163</f>
        <v>13,9 mm - 29/53"</v>
      </c>
      <c r="H163" s="13">
        <v>13.9</v>
      </c>
      <c r="I163" s="3" t="s">
        <v>27</v>
      </c>
      <c r="J163" s="14">
        <v>0.547244094488189</v>
      </c>
      <c r="K163" s="3" t="s">
        <v>70</v>
      </c>
    </row>
    <row r="164" spans="1:11" x14ac:dyDescent="0.25">
      <c r="A164" s="3">
        <v>1.6</v>
      </c>
      <c r="G164" s="13" t="str">
        <f t="shared" si="4"/>
        <v>14 mm - 43/78"</v>
      </c>
      <c r="H164" s="13">
        <v>14</v>
      </c>
      <c r="I164" s="3" t="s">
        <v>27</v>
      </c>
      <c r="J164" s="14">
        <v>0.55118110236220474</v>
      </c>
      <c r="K164" s="3" t="s">
        <v>70</v>
      </c>
    </row>
    <row r="165" spans="1:11" x14ac:dyDescent="0.25">
      <c r="A165" s="3">
        <v>1.7</v>
      </c>
      <c r="G165" s="13" t="str">
        <f t="shared" si="4"/>
        <v>14,1 mm -  5/9 "</v>
      </c>
      <c r="H165" s="13">
        <v>14.1</v>
      </c>
      <c r="I165" s="3" t="s">
        <v>27</v>
      </c>
      <c r="J165" s="14">
        <v>0.55511811023622049</v>
      </c>
      <c r="K165" s="3" t="s">
        <v>70</v>
      </c>
    </row>
    <row r="166" spans="1:11" x14ac:dyDescent="0.25">
      <c r="A166" s="3">
        <v>1.8</v>
      </c>
      <c r="G166" s="13" t="str">
        <f t="shared" si="4"/>
        <v>14,2 mm - 19/34"</v>
      </c>
      <c r="H166" s="13">
        <v>14.2</v>
      </c>
      <c r="I166" s="3" t="s">
        <v>27</v>
      </c>
      <c r="J166" s="14">
        <v>0.55905511811023623</v>
      </c>
      <c r="K166" s="3" t="s">
        <v>70</v>
      </c>
    </row>
    <row r="167" spans="1:11" x14ac:dyDescent="0.25">
      <c r="A167" s="3">
        <v>1.9</v>
      </c>
      <c r="G167" s="13" t="str">
        <f t="shared" si="4"/>
        <v>14,3 mm -  9/16"</v>
      </c>
      <c r="H167" s="13">
        <v>14.3</v>
      </c>
      <c r="I167" s="3" t="s">
        <v>27</v>
      </c>
      <c r="J167" s="14">
        <v>0.56299212598425208</v>
      </c>
      <c r="K167" s="3" t="s">
        <v>70</v>
      </c>
    </row>
    <row r="168" spans="1:11" x14ac:dyDescent="0.25">
      <c r="A168" s="3">
        <v>2</v>
      </c>
      <c r="G168" s="13" t="str">
        <f t="shared" si="4"/>
        <v>14,4 mm - 17/30"</v>
      </c>
      <c r="H168" s="13">
        <v>14.4</v>
      </c>
      <c r="I168" s="3" t="s">
        <v>27</v>
      </c>
      <c r="J168" s="14">
        <v>0.56692913385826771</v>
      </c>
      <c r="K168" s="3" t="s">
        <v>70</v>
      </c>
    </row>
    <row r="169" spans="1:11" x14ac:dyDescent="0.25">
      <c r="A169" s="3">
        <v>2.1</v>
      </c>
      <c r="G169" s="13" t="str">
        <f t="shared" si="4"/>
        <v>14,5 mm -  4/7 "</v>
      </c>
      <c r="H169" s="13">
        <v>14.5</v>
      </c>
      <c r="I169" s="3" t="s">
        <v>27</v>
      </c>
      <c r="J169" s="14">
        <v>0.57086614173228345</v>
      </c>
      <c r="K169" s="3" t="s">
        <v>70</v>
      </c>
    </row>
    <row r="170" spans="1:11" x14ac:dyDescent="0.25">
      <c r="A170" s="3">
        <v>2.2000000000000002</v>
      </c>
      <c r="G170" s="13" t="str">
        <f t="shared" si="4"/>
        <v>14,6 mm - 50/87"</v>
      </c>
      <c r="H170" s="13">
        <v>14.6</v>
      </c>
      <c r="I170" s="3" t="s">
        <v>27</v>
      </c>
      <c r="J170" s="14">
        <v>0.57480314960629919</v>
      </c>
      <c r="K170" s="3" t="s">
        <v>70</v>
      </c>
    </row>
    <row r="171" spans="1:11" x14ac:dyDescent="0.25">
      <c r="A171" s="3">
        <v>2.2999999999999998</v>
      </c>
      <c r="G171" s="13" t="str">
        <f t="shared" si="4"/>
        <v>14,7 mm - 11/19"</v>
      </c>
      <c r="H171" s="13">
        <v>14.7</v>
      </c>
      <c r="I171" s="3" t="s">
        <v>27</v>
      </c>
      <c r="J171" s="14">
        <v>0.57874015748031493</v>
      </c>
      <c r="K171" s="3" t="s">
        <v>70</v>
      </c>
    </row>
    <row r="172" spans="1:11" x14ac:dyDescent="0.25">
      <c r="A172" s="3">
        <v>2.4</v>
      </c>
      <c r="G172" s="13" t="str">
        <f t="shared" si="4"/>
        <v>14,8 mm -  7/12"</v>
      </c>
      <c r="H172" s="13">
        <v>14.8</v>
      </c>
      <c r="I172" s="3" t="s">
        <v>27</v>
      </c>
      <c r="J172" s="14">
        <v>0.58267716535433078</v>
      </c>
      <c r="K172" s="3" t="s">
        <v>70</v>
      </c>
    </row>
    <row r="173" spans="1:11" x14ac:dyDescent="0.25">
      <c r="A173" s="3">
        <v>2.5</v>
      </c>
      <c r="G173" s="13" t="str">
        <f t="shared" si="4"/>
        <v>14,9 mm - 44/75"</v>
      </c>
      <c r="H173" s="13">
        <v>14.9</v>
      </c>
      <c r="I173" s="3" t="s">
        <v>27</v>
      </c>
      <c r="J173" s="14">
        <v>0.58661417322834652</v>
      </c>
      <c r="K173" s="3" t="s">
        <v>70</v>
      </c>
    </row>
    <row r="174" spans="1:11" x14ac:dyDescent="0.25">
      <c r="A174" s="3">
        <v>2.6</v>
      </c>
      <c r="G174" s="13" t="str">
        <f t="shared" si="4"/>
        <v>15 mm - 13/22"</v>
      </c>
      <c r="H174" s="13">
        <v>15</v>
      </c>
      <c r="I174" s="3" t="s">
        <v>27</v>
      </c>
      <c r="J174" s="14">
        <v>0.59055118110236227</v>
      </c>
      <c r="K174" s="3" t="s">
        <v>70</v>
      </c>
    </row>
    <row r="175" spans="1:11" x14ac:dyDescent="0.25">
      <c r="A175" s="3">
        <v>2.7</v>
      </c>
      <c r="G175" s="13" t="str">
        <f t="shared" si="4"/>
        <v>15,1 mm - 22/37"</v>
      </c>
      <c r="H175" s="13">
        <v>15.1</v>
      </c>
      <c r="I175" s="3" t="s">
        <v>27</v>
      </c>
      <c r="J175" s="14">
        <v>0.59448818897637801</v>
      </c>
      <c r="K175" s="3" t="s">
        <v>70</v>
      </c>
    </row>
    <row r="176" spans="1:11" x14ac:dyDescent="0.25">
      <c r="A176" s="3">
        <v>2.8</v>
      </c>
      <c r="G176" s="13" t="str">
        <f t="shared" si="4"/>
        <v>15,2 mm -  3/5 "</v>
      </c>
      <c r="H176" s="13">
        <v>15.2</v>
      </c>
      <c r="I176" s="3" t="s">
        <v>27</v>
      </c>
      <c r="J176" s="14">
        <v>0.59842519685039375</v>
      </c>
      <c r="K176" s="3" t="s">
        <v>70</v>
      </c>
    </row>
    <row r="177" spans="1:11" x14ac:dyDescent="0.25">
      <c r="A177" s="3">
        <v>2.9</v>
      </c>
      <c r="G177" s="13" t="str">
        <f t="shared" si="4"/>
        <v>15,3 mm - 50/83"</v>
      </c>
      <c r="H177" s="13">
        <v>15.3</v>
      </c>
      <c r="I177" s="3" t="s">
        <v>27</v>
      </c>
      <c r="J177" s="14">
        <v>0.60236220472440949</v>
      </c>
      <c r="K177" s="3" t="s">
        <v>70</v>
      </c>
    </row>
    <row r="178" spans="1:11" x14ac:dyDescent="0.25">
      <c r="A178" s="3">
        <v>3</v>
      </c>
      <c r="G178" s="13" t="str">
        <f t="shared" si="4"/>
        <v>15,4 mm - 57/94"</v>
      </c>
      <c r="H178" s="13">
        <v>15.4</v>
      </c>
      <c r="I178" s="3" t="s">
        <v>27</v>
      </c>
      <c r="J178" s="14">
        <v>0.60629921259842523</v>
      </c>
      <c r="K178" s="3" t="s">
        <v>70</v>
      </c>
    </row>
    <row r="179" spans="1:11" x14ac:dyDescent="0.25">
      <c r="A179" s="3">
        <v>3.1</v>
      </c>
      <c r="G179" s="13" t="str">
        <f t="shared" si="4"/>
        <v>15,5 mm - 36/59"</v>
      </c>
      <c r="H179" s="13">
        <v>15.5</v>
      </c>
      <c r="I179" s="3" t="s">
        <v>27</v>
      </c>
      <c r="J179" s="14">
        <v>0.61023622047244097</v>
      </c>
      <c r="K179" s="3" t="s">
        <v>70</v>
      </c>
    </row>
    <row r="180" spans="1:11" x14ac:dyDescent="0.25">
      <c r="A180" s="3">
        <v>3.2</v>
      </c>
      <c r="G180" s="13" t="str">
        <f t="shared" si="4"/>
        <v>15,7 mm - 43/70"</v>
      </c>
      <c r="H180" s="13">
        <v>15.600000000000099</v>
      </c>
      <c r="I180" s="3" t="s">
        <v>27</v>
      </c>
      <c r="J180" s="14">
        <v>0.6141732283464606</v>
      </c>
      <c r="K180" s="3" t="s">
        <v>70</v>
      </c>
    </row>
    <row r="181" spans="1:11" x14ac:dyDescent="0.25">
      <c r="A181" s="3">
        <v>3.3</v>
      </c>
      <c r="G181" s="13" t="str">
        <f t="shared" si="4"/>
        <v>15,8 mm - 34/55"</v>
      </c>
      <c r="H181" s="13">
        <v>15.700000000000101</v>
      </c>
      <c r="I181" s="3" t="s">
        <v>27</v>
      </c>
      <c r="J181" s="14">
        <v>0.61811023622047645</v>
      </c>
      <c r="K181" s="3" t="s">
        <v>70</v>
      </c>
    </row>
    <row r="182" spans="1:11" x14ac:dyDescent="0.25">
      <c r="A182" s="3">
        <v>3.4</v>
      </c>
      <c r="G182" s="13" t="str">
        <f t="shared" si="4"/>
        <v>15,9 mm - 28/45"</v>
      </c>
      <c r="H182" s="13">
        <v>15.8000000000001</v>
      </c>
      <c r="I182" s="3" t="s">
        <v>27</v>
      </c>
      <c r="J182" s="14">
        <v>0.62204724409449219</v>
      </c>
      <c r="K182" s="3" t="s">
        <v>70</v>
      </c>
    </row>
    <row r="183" spans="1:11" x14ac:dyDescent="0.25">
      <c r="A183" s="3">
        <v>3.5</v>
      </c>
      <c r="G183" s="13" t="str">
        <f t="shared" si="4"/>
        <v>16 mm -  5/8 "</v>
      </c>
      <c r="H183" s="13">
        <v>15.9000000000001</v>
      </c>
      <c r="I183" s="3" t="s">
        <v>27</v>
      </c>
      <c r="J183" s="14">
        <v>0.62598425196850793</v>
      </c>
      <c r="K183" s="3" t="s">
        <v>70</v>
      </c>
    </row>
    <row r="184" spans="1:11" x14ac:dyDescent="0.25">
      <c r="A184" s="3">
        <v>3.6</v>
      </c>
      <c r="G184" s="13" t="str">
        <f t="shared" si="4"/>
        <v>16,1 mm - 17/27"</v>
      </c>
      <c r="H184" s="13">
        <v>16.000000000000099</v>
      </c>
      <c r="I184" s="3" t="s">
        <v>27</v>
      </c>
      <c r="J184" s="14">
        <v>0.62992125984252367</v>
      </c>
      <c r="K184" s="3" t="s">
        <v>70</v>
      </c>
    </row>
    <row r="185" spans="1:11" x14ac:dyDescent="0.25">
      <c r="A185" s="3">
        <v>3.7</v>
      </c>
      <c r="G185" s="13" t="str">
        <f t="shared" si="4"/>
        <v>16,2 mm - 45/71"</v>
      </c>
      <c r="H185" s="13">
        <v>16.100000000000101</v>
      </c>
      <c r="I185" s="3" t="s">
        <v>27</v>
      </c>
      <c r="J185" s="14">
        <v>0.63385826771653941</v>
      </c>
      <c r="K185" s="3" t="s">
        <v>70</v>
      </c>
    </row>
    <row r="186" spans="1:11" x14ac:dyDescent="0.25">
      <c r="A186" s="3">
        <v>3.8</v>
      </c>
      <c r="G186" s="13" t="str">
        <f t="shared" si="4"/>
        <v>16,3 mm - 37/58"</v>
      </c>
      <c r="H186" s="13">
        <v>16.200000000000099</v>
      </c>
      <c r="I186" s="3" t="s">
        <v>27</v>
      </c>
      <c r="J186" s="14">
        <v>0.63779527559055516</v>
      </c>
      <c r="K186" s="3" t="s">
        <v>70</v>
      </c>
    </row>
    <row r="187" spans="1:11" x14ac:dyDescent="0.25">
      <c r="A187" s="3">
        <v>3.9</v>
      </c>
      <c r="G187" s="13" t="str">
        <f t="shared" si="4"/>
        <v>16,4 mm - 43/67"</v>
      </c>
      <c r="H187" s="13">
        <v>16.3000000000001</v>
      </c>
      <c r="I187" s="3" t="s">
        <v>27</v>
      </c>
      <c r="J187" s="14">
        <v>0.6417322834645709</v>
      </c>
      <c r="K187" s="3" t="s">
        <v>70</v>
      </c>
    </row>
    <row r="188" spans="1:11" x14ac:dyDescent="0.25">
      <c r="A188" s="3">
        <v>4</v>
      </c>
      <c r="G188" s="13" t="str">
        <f t="shared" si="4"/>
        <v>16,5 mm - 31/48"</v>
      </c>
      <c r="H188" s="13">
        <v>16.400000000000102</v>
      </c>
      <c r="I188" s="3" t="s">
        <v>27</v>
      </c>
      <c r="J188" s="14">
        <v>0.64566929133858675</v>
      </c>
      <c r="K188" s="3" t="s">
        <v>70</v>
      </c>
    </row>
    <row r="189" spans="1:11" x14ac:dyDescent="0.25">
      <c r="A189" s="3">
        <v>4.0999999999999996</v>
      </c>
      <c r="G189" s="13" t="str">
        <f t="shared" si="4"/>
        <v>16,6 mm - 13/20"</v>
      </c>
      <c r="H189" s="13">
        <v>16.500000000000099</v>
      </c>
      <c r="I189" s="3" t="s">
        <v>27</v>
      </c>
      <c r="J189" s="14">
        <v>0.64960629921260238</v>
      </c>
      <c r="K189" s="3" t="s">
        <v>70</v>
      </c>
    </row>
    <row r="190" spans="1:11" x14ac:dyDescent="0.25">
      <c r="A190" s="3">
        <v>4.2</v>
      </c>
      <c r="G190" s="13" t="str">
        <f t="shared" si="4"/>
        <v>16,7 mm - 17/26"</v>
      </c>
      <c r="H190" s="13">
        <v>16.600000000000101</v>
      </c>
      <c r="I190" s="3" t="s">
        <v>27</v>
      </c>
      <c r="J190" s="14">
        <v>0.65354330708661823</v>
      </c>
      <c r="K190" s="3" t="s">
        <v>70</v>
      </c>
    </row>
    <row r="191" spans="1:11" x14ac:dyDescent="0.25">
      <c r="A191" s="3">
        <v>4.3</v>
      </c>
      <c r="G191" s="13" t="str">
        <f t="shared" si="4"/>
        <v>16,8 mm - 48/73"</v>
      </c>
      <c r="H191" s="13">
        <v>16.700000000000099</v>
      </c>
      <c r="I191" s="3" t="s">
        <v>27</v>
      </c>
      <c r="J191" s="14">
        <v>0.65748031496063386</v>
      </c>
      <c r="K191" s="3" t="s">
        <v>70</v>
      </c>
    </row>
    <row r="192" spans="1:11" x14ac:dyDescent="0.25">
      <c r="A192" s="3">
        <v>4.4000000000000004</v>
      </c>
      <c r="G192" s="13" t="str">
        <f t="shared" si="4"/>
        <v>16,9 mm - 43/65"</v>
      </c>
      <c r="H192" s="13">
        <v>16.8000000000001</v>
      </c>
      <c r="I192" s="3" t="s">
        <v>27</v>
      </c>
      <c r="J192" s="14">
        <v>0.6614173228346496</v>
      </c>
      <c r="K192" s="3" t="s">
        <v>70</v>
      </c>
    </row>
    <row r="193" spans="1:11" x14ac:dyDescent="0.25">
      <c r="A193" s="3">
        <v>4.5</v>
      </c>
      <c r="G193" s="13" t="str">
        <f t="shared" si="4"/>
        <v>17 mm -  2/3 "</v>
      </c>
      <c r="H193" s="13">
        <v>16.900000000000102</v>
      </c>
      <c r="I193" s="3" t="s">
        <v>27</v>
      </c>
      <c r="J193" s="14">
        <v>0.66535433070866545</v>
      </c>
      <c r="K193" s="3" t="s">
        <v>70</v>
      </c>
    </row>
    <row r="194" spans="1:11" x14ac:dyDescent="0.25">
      <c r="A194" s="3">
        <v>4.5999999999999996</v>
      </c>
      <c r="G194" s="13" t="str">
        <f t="shared" si="4"/>
        <v>17,1 mm -  2/3 "</v>
      </c>
      <c r="H194" s="13">
        <v>17.000000000000099</v>
      </c>
      <c r="I194" s="3" t="s">
        <v>27</v>
      </c>
      <c r="J194" s="14">
        <v>0.66929133858268108</v>
      </c>
      <c r="K194" s="3" t="s">
        <v>70</v>
      </c>
    </row>
    <row r="195" spans="1:11" x14ac:dyDescent="0.25">
      <c r="A195" s="3">
        <v>4.7</v>
      </c>
      <c r="G195" s="13" t="str">
        <f t="shared" si="4"/>
        <v>17,2 mm - 35/52"</v>
      </c>
      <c r="H195" s="13">
        <v>17.100000000000101</v>
      </c>
      <c r="I195" s="3" t="s">
        <v>27</v>
      </c>
      <c r="J195" s="14">
        <v>0.67322834645669694</v>
      </c>
      <c r="K195" s="3" t="s">
        <v>70</v>
      </c>
    </row>
    <row r="196" spans="1:11" x14ac:dyDescent="0.25">
      <c r="A196" s="3">
        <v>4.8</v>
      </c>
      <c r="G196" s="13" t="str">
        <f t="shared" si="4"/>
        <v>17,3 mm - 21/31"</v>
      </c>
      <c r="H196" s="13">
        <v>17.200000000000099</v>
      </c>
      <c r="I196" s="3" t="s">
        <v>27</v>
      </c>
      <c r="J196" s="14">
        <v>0.67716535433071257</v>
      </c>
      <c r="K196" s="3" t="s">
        <v>70</v>
      </c>
    </row>
    <row r="197" spans="1:11" x14ac:dyDescent="0.25">
      <c r="A197" s="3">
        <v>4.9000000000000004</v>
      </c>
      <c r="G197" s="13" t="str">
        <f t="shared" si="4"/>
        <v>17,4 mm - 47/69"</v>
      </c>
      <c r="H197" s="13">
        <v>17.3000000000001</v>
      </c>
      <c r="I197" s="3" t="s">
        <v>27</v>
      </c>
      <c r="J197" s="14">
        <v>0.68110236220472842</v>
      </c>
      <c r="K197" s="3" t="s">
        <v>70</v>
      </c>
    </row>
    <row r="198" spans="1:11" x14ac:dyDescent="0.25">
      <c r="A198" s="3">
        <v>5</v>
      </c>
      <c r="G198" s="13" t="str">
        <f t="shared" si="4"/>
        <v>17,5 mm - 37/54"</v>
      </c>
      <c r="H198" s="13">
        <v>17.400000000000102</v>
      </c>
      <c r="I198" s="3" t="s">
        <v>27</v>
      </c>
      <c r="J198" s="14">
        <v>0.68503937007874416</v>
      </c>
      <c r="K198" s="3" t="s">
        <v>70</v>
      </c>
    </row>
    <row r="199" spans="1:11" x14ac:dyDescent="0.25">
      <c r="A199" s="3">
        <v>5.0999999999999996</v>
      </c>
      <c r="G199" s="13" t="str">
        <f t="shared" si="4"/>
        <v>17,6 mm - 31/45"</v>
      </c>
      <c r="H199" s="13">
        <v>17.500000000000099</v>
      </c>
      <c r="I199" s="3" t="s">
        <v>27</v>
      </c>
      <c r="J199" s="14">
        <v>0.6889763779527599</v>
      </c>
      <c r="K199" s="3" t="s">
        <v>70</v>
      </c>
    </row>
    <row r="200" spans="1:11" x14ac:dyDescent="0.25">
      <c r="A200" s="3">
        <v>5.2</v>
      </c>
      <c r="G200" s="13" t="str">
        <f t="shared" si="4"/>
        <v>17,7 mm -  9/13"</v>
      </c>
      <c r="H200" s="13">
        <v>17.600000000000101</v>
      </c>
      <c r="I200" s="3" t="s">
        <v>27</v>
      </c>
      <c r="J200" s="14">
        <v>0.69291338582677564</v>
      </c>
      <c r="K200" s="3" t="s">
        <v>70</v>
      </c>
    </row>
    <row r="201" spans="1:11" x14ac:dyDescent="0.25">
      <c r="A201" s="3">
        <v>5.3</v>
      </c>
      <c r="G201" s="13" t="str">
        <f t="shared" si="4"/>
        <v>17,8 mm - 23/33"</v>
      </c>
      <c r="H201" s="13">
        <v>17.700000000000099</v>
      </c>
      <c r="I201" s="3" t="s">
        <v>27</v>
      </c>
      <c r="J201" s="14">
        <v>0.69685039370079138</v>
      </c>
      <c r="K201" s="3" t="s">
        <v>70</v>
      </c>
    </row>
    <row r="202" spans="1:11" x14ac:dyDescent="0.25">
      <c r="A202" s="3">
        <v>5.4</v>
      </c>
      <c r="G202" s="13" t="str">
        <f t="shared" si="4"/>
        <v>17,9 mm -  7/10"</v>
      </c>
      <c r="H202" s="13">
        <v>17.8000000000001</v>
      </c>
      <c r="I202" s="3" t="s">
        <v>27</v>
      </c>
      <c r="J202" s="14">
        <v>0.70078740157480712</v>
      </c>
      <c r="K202" s="3" t="s">
        <v>70</v>
      </c>
    </row>
    <row r="203" spans="1:11" x14ac:dyDescent="0.25">
      <c r="A203" s="3">
        <v>5.5</v>
      </c>
      <c r="G203" s="13" t="str">
        <f t="shared" si="4"/>
        <v>18 mm - 31/44"</v>
      </c>
      <c r="H203" s="13">
        <v>17.900000000000102</v>
      </c>
      <c r="I203" s="3" t="s">
        <v>27</v>
      </c>
      <c r="J203" s="14">
        <v>0.70472440944882297</v>
      </c>
      <c r="K203" s="3" t="s">
        <v>70</v>
      </c>
    </row>
    <row r="204" spans="1:11" x14ac:dyDescent="0.25">
      <c r="A204" s="3">
        <v>5.6</v>
      </c>
      <c r="G204" s="13" t="str">
        <f t="shared" si="4"/>
        <v>18,1 mm - 17/24"</v>
      </c>
      <c r="H204" s="13">
        <v>18.000000000000099</v>
      </c>
      <c r="I204" s="3" t="s">
        <v>27</v>
      </c>
      <c r="J204" s="14">
        <v>0.7086614173228386</v>
      </c>
      <c r="K204" s="3" t="s">
        <v>70</v>
      </c>
    </row>
    <row r="205" spans="1:11" x14ac:dyDescent="0.25">
      <c r="A205" s="3">
        <v>5.7</v>
      </c>
      <c r="G205" s="13" t="str">
        <f t="shared" si="4"/>
        <v>18,2 mm - 62/87"</v>
      </c>
      <c r="H205" s="13">
        <v>18.100000000000101</v>
      </c>
      <c r="I205" s="3" t="s">
        <v>27</v>
      </c>
      <c r="J205" s="14">
        <v>0.71259842519685446</v>
      </c>
      <c r="K205" s="3" t="s">
        <v>70</v>
      </c>
    </row>
    <row r="206" spans="1:11" x14ac:dyDescent="0.25">
      <c r="A206" s="3">
        <v>5.8</v>
      </c>
      <c r="G206" s="13" t="str">
        <f t="shared" si="4"/>
        <v>18,3 mm - 43/60"</v>
      </c>
      <c r="H206" s="13">
        <v>18.200000000000099</v>
      </c>
      <c r="I206" s="3" t="s">
        <v>27</v>
      </c>
      <c r="J206" s="14">
        <v>0.71653543307087009</v>
      </c>
      <c r="K206" s="3" t="s">
        <v>70</v>
      </c>
    </row>
    <row r="207" spans="1:11" x14ac:dyDescent="0.25">
      <c r="A207" s="3">
        <v>5.9</v>
      </c>
      <c r="G207" s="13" t="str">
        <f t="shared" si="4"/>
        <v>18,4 mm - 67/93"</v>
      </c>
      <c r="H207" s="13">
        <v>18.3000000000001</v>
      </c>
      <c r="I207" s="3" t="s">
        <v>27</v>
      </c>
      <c r="J207" s="14">
        <v>0.72047244094488583</v>
      </c>
      <c r="K207" s="3" t="s">
        <v>70</v>
      </c>
    </row>
    <row r="208" spans="1:11" x14ac:dyDescent="0.25">
      <c r="A208" s="3">
        <v>6</v>
      </c>
      <c r="G208" s="13" t="str">
        <f t="shared" si="4"/>
        <v>18,5 mm - 71/98"</v>
      </c>
      <c r="H208" s="13">
        <v>18.400000000000102</v>
      </c>
      <c r="I208" s="3" t="s">
        <v>27</v>
      </c>
      <c r="J208" s="14">
        <v>0.72440944881890168</v>
      </c>
      <c r="K208" s="3" t="s">
        <v>70</v>
      </c>
    </row>
    <row r="209" spans="1:11" x14ac:dyDescent="0.25">
      <c r="A209" s="3">
        <v>6.1</v>
      </c>
      <c r="G209" s="13" t="str">
        <f t="shared" si="4"/>
        <v>18,6 mm - 59/81"</v>
      </c>
      <c r="H209" s="13">
        <v>18.500000000000099</v>
      </c>
      <c r="I209" s="3" t="s">
        <v>27</v>
      </c>
      <c r="J209" s="14">
        <v>0.72834645669291731</v>
      </c>
      <c r="K209" s="3" t="s">
        <v>70</v>
      </c>
    </row>
    <row r="210" spans="1:11" x14ac:dyDescent="0.25">
      <c r="A210" s="3">
        <v>6.2</v>
      </c>
      <c r="G210" s="13" t="str">
        <f t="shared" si="4"/>
        <v>18,7 mm - 52/71"</v>
      </c>
      <c r="H210" s="13">
        <v>18.600000000000101</v>
      </c>
      <c r="I210" s="3" t="s">
        <v>27</v>
      </c>
      <c r="J210" s="14">
        <v>0.73228346456693316</v>
      </c>
      <c r="K210" s="3" t="s">
        <v>70</v>
      </c>
    </row>
    <row r="211" spans="1:11" x14ac:dyDescent="0.25">
      <c r="A211" s="3">
        <v>6.3</v>
      </c>
      <c r="G211" s="13" t="str">
        <f t="shared" si="4"/>
        <v>18,8 mm - 67/91"</v>
      </c>
      <c r="H211" s="13">
        <v>18.700000000000099</v>
      </c>
      <c r="I211" s="3" t="s">
        <v>27</v>
      </c>
      <c r="J211" s="14">
        <v>0.73622047244094879</v>
      </c>
      <c r="K211" s="3" t="s">
        <v>70</v>
      </c>
    </row>
    <row r="212" spans="1:11" x14ac:dyDescent="0.25">
      <c r="A212" s="3">
        <v>6.4</v>
      </c>
      <c r="G212" s="13" t="str">
        <f t="shared" si="4"/>
        <v>18,9 mm - 57/77"</v>
      </c>
      <c r="H212" s="13">
        <v>18.8000000000001</v>
      </c>
      <c r="I212" s="3" t="s">
        <v>27</v>
      </c>
      <c r="J212" s="14">
        <v>0.74015748031496464</v>
      </c>
      <c r="K212" s="3" t="s">
        <v>70</v>
      </c>
    </row>
    <row r="213" spans="1:11" x14ac:dyDescent="0.25">
      <c r="A213" s="3">
        <v>6.5</v>
      </c>
      <c r="G213" s="13" t="str">
        <f t="shared" si="4"/>
        <v>19 mm - 32/43"</v>
      </c>
      <c r="H213" s="13">
        <v>18.900000000000102</v>
      </c>
      <c r="I213" s="3" t="s">
        <v>27</v>
      </c>
      <c r="J213" s="14">
        <v>0.74409448818898039</v>
      </c>
      <c r="K213" s="3" t="s">
        <v>70</v>
      </c>
    </row>
    <row r="214" spans="1:11" x14ac:dyDescent="0.25">
      <c r="A214" s="3">
        <v>6.6</v>
      </c>
      <c r="G214" s="13" t="str">
        <f t="shared" si="4"/>
        <v>19,1 mm -  3/4 "</v>
      </c>
      <c r="H214" s="13">
        <v>19.000000000000099</v>
      </c>
      <c r="I214" s="3" t="s">
        <v>27</v>
      </c>
      <c r="J214" s="14">
        <v>0.74803149606299613</v>
      </c>
      <c r="K214" s="3" t="s">
        <v>70</v>
      </c>
    </row>
    <row r="215" spans="1:11" x14ac:dyDescent="0.25">
      <c r="A215" s="3">
        <v>6.7</v>
      </c>
      <c r="G215" s="13" t="str">
        <f t="shared" si="4"/>
        <v>19,2 mm -  3/4 "</v>
      </c>
      <c r="H215" s="13">
        <v>19.100000000000101</v>
      </c>
      <c r="I215" s="3" t="s">
        <v>27</v>
      </c>
      <c r="J215" s="14">
        <v>0.75196850393701187</v>
      </c>
      <c r="K215" s="3" t="s">
        <v>70</v>
      </c>
    </row>
    <row r="216" spans="1:11" x14ac:dyDescent="0.25">
      <c r="A216" s="3">
        <v>6.8</v>
      </c>
      <c r="G216" s="13" t="str">
        <f t="shared" si="4"/>
        <v>19,3 mm - 31/41"</v>
      </c>
      <c r="H216" s="13">
        <v>19.200000000000099</v>
      </c>
      <c r="I216" s="3" t="s">
        <v>27</v>
      </c>
      <c r="J216" s="14">
        <v>0.7559055118110275</v>
      </c>
      <c r="K216" s="3" t="s">
        <v>70</v>
      </c>
    </row>
    <row r="217" spans="1:11" x14ac:dyDescent="0.25">
      <c r="A217" s="3">
        <v>6.9</v>
      </c>
      <c r="G217" s="13" t="str">
        <f t="shared" si="4"/>
        <v>19,4 mm - 19/25"</v>
      </c>
      <c r="H217" s="13">
        <v>19.3000000000001</v>
      </c>
      <c r="I217" s="3" t="s">
        <v>27</v>
      </c>
      <c r="J217" s="14">
        <v>0.75984251968504335</v>
      </c>
      <c r="K217" s="3" t="s">
        <v>70</v>
      </c>
    </row>
    <row r="218" spans="1:11" x14ac:dyDescent="0.25">
      <c r="A218" s="3">
        <v>7</v>
      </c>
      <c r="G218" s="13" t="str">
        <f t="shared" si="4"/>
        <v>19,5 mm - 55/72"</v>
      </c>
      <c r="H218" s="13">
        <v>19.400000000000102</v>
      </c>
      <c r="I218" s="3" t="s">
        <v>27</v>
      </c>
      <c r="J218" s="14">
        <v>0.7637795275590592</v>
      </c>
      <c r="K218" s="3" t="s">
        <v>70</v>
      </c>
    </row>
    <row r="219" spans="1:11" x14ac:dyDescent="0.25">
      <c r="A219" s="3"/>
      <c r="G219" s="13" t="str">
        <f t="shared" si="4"/>
        <v>19,6 mm - 76/99"</v>
      </c>
      <c r="H219" s="13">
        <v>19.500000000000099</v>
      </c>
      <c r="I219" s="3" t="s">
        <v>27</v>
      </c>
      <c r="J219" s="14">
        <v>0.76771653543307483</v>
      </c>
      <c r="K219" s="3" t="s">
        <v>70</v>
      </c>
    </row>
    <row r="220" spans="1:11" x14ac:dyDescent="0.25">
      <c r="A220" s="3" t="s">
        <v>69</v>
      </c>
      <c r="G220" s="13" t="str">
        <f t="shared" si="4"/>
        <v>19,7 mm - 71/92"</v>
      </c>
      <c r="H220" s="13">
        <v>19.600000000000101</v>
      </c>
      <c r="I220" s="3" t="s">
        <v>27</v>
      </c>
      <c r="J220" s="14">
        <v>0.77165354330709068</v>
      </c>
      <c r="K220" s="3" t="s">
        <v>70</v>
      </c>
    </row>
    <row r="221" spans="1:11" x14ac:dyDescent="0.25">
      <c r="A221" s="3" t="s">
        <v>71</v>
      </c>
      <c r="B221" s="3">
        <f>ROUNDUP(D221/25.4,1)</f>
        <v>2</v>
      </c>
      <c r="C221" s="3" t="s">
        <v>70</v>
      </c>
      <c r="D221" s="17">
        <v>50</v>
      </c>
      <c r="E221" s="3" t="s">
        <v>27</v>
      </c>
      <c r="G221" s="13" t="str">
        <f t="shared" si="4"/>
        <v>19,8 mm - 38/49"</v>
      </c>
      <c r="H221" s="13">
        <v>19.700000000000099</v>
      </c>
      <c r="I221" s="3" t="s">
        <v>27</v>
      </c>
      <c r="J221" s="14">
        <v>0.77559055118110631</v>
      </c>
      <c r="K221" s="3" t="s">
        <v>70</v>
      </c>
    </row>
    <row r="222" spans="1:11" x14ac:dyDescent="0.25">
      <c r="A222" s="3" t="s">
        <v>72</v>
      </c>
      <c r="B222" s="3">
        <v>2</v>
      </c>
      <c r="C222" s="3" t="s">
        <v>70</v>
      </c>
      <c r="D222" s="17">
        <f>ROUNDUP(B222*25.4,0)</f>
        <v>51</v>
      </c>
      <c r="E222" s="3" t="s">
        <v>27</v>
      </c>
      <c r="G222" s="13" t="str">
        <f t="shared" si="4"/>
        <v>19,9 mm - 46/59"</v>
      </c>
      <c r="H222" s="13">
        <v>19.8000000000001</v>
      </c>
      <c r="I222" s="3" t="s">
        <v>27</v>
      </c>
      <c r="J222" s="14">
        <v>0.77952755905512205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20 mm - 76/97"</v>
      </c>
      <c r="H223" s="13">
        <v>19.900000000000102</v>
      </c>
      <c r="I223" s="3" t="s">
        <v>27</v>
      </c>
      <c r="J223" s="14">
        <v>0.78346456692913791</v>
      </c>
      <c r="K223" s="3" t="s">
        <v>70</v>
      </c>
    </row>
    <row r="224" spans="1:11" x14ac:dyDescent="0.25">
      <c r="A224" s="3" t="s">
        <v>73</v>
      </c>
      <c r="B224" s="3">
        <f>ROUNDUP(D224/25.4,1)</f>
        <v>4</v>
      </c>
      <c r="C224" s="3" t="s">
        <v>70</v>
      </c>
      <c r="D224" s="17">
        <v>100</v>
      </c>
      <c r="E224" s="3" t="s">
        <v>27</v>
      </c>
      <c r="G224" s="13" t="str">
        <f t="shared" si="4"/>
        <v>20,1 mm - 63/80"</v>
      </c>
      <c r="H224" s="13">
        <v>20.000000000000099</v>
      </c>
      <c r="I224" s="3" t="s">
        <v>27</v>
      </c>
      <c r="J224" s="14">
        <v>0.78740157480315354</v>
      </c>
      <c r="K224" s="3" t="s">
        <v>70</v>
      </c>
    </row>
    <row r="225" spans="1:11" x14ac:dyDescent="0.25">
      <c r="A225" s="3" t="s">
        <v>74</v>
      </c>
      <c r="B225" s="3">
        <v>4</v>
      </c>
      <c r="C225" s="3" t="s">
        <v>70</v>
      </c>
      <c r="D225" s="17">
        <f t="shared" ref="D225:D321" si="5">ROUNDUP(B225*25.4,0)</f>
        <v>102</v>
      </c>
      <c r="E225" s="3" t="s">
        <v>27</v>
      </c>
      <c r="G225" s="13" t="str">
        <f t="shared" si="4"/>
        <v>20,2 mm - 19/24"</v>
      </c>
      <c r="H225" s="13">
        <v>20.100000000000101</v>
      </c>
      <c r="I225" s="3" t="s">
        <v>27</v>
      </c>
      <c r="J225" s="14">
        <v>0.79133858267716939</v>
      </c>
      <c r="K225" s="3" t="s">
        <v>70</v>
      </c>
    </row>
    <row r="226" spans="1:11" x14ac:dyDescent="0.25">
      <c r="A226" s="3" t="s">
        <v>75</v>
      </c>
      <c r="B226" s="3">
        <v>5</v>
      </c>
      <c r="C226" s="3" t="s">
        <v>70</v>
      </c>
      <c r="D226" s="17">
        <f t="shared" si="5"/>
        <v>127</v>
      </c>
      <c r="E226" s="3" t="s">
        <v>27</v>
      </c>
      <c r="G226" s="13" t="str">
        <f t="shared" si="4"/>
        <v>20,3 mm - 35/44"</v>
      </c>
      <c r="H226" s="13">
        <v>20.200000000000099</v>
      </c>
      <c r="I226" s="3" t="s">
        <v>27</v>
      </c>
      <c r="J226" s="14">
        <v>0.79527559055118502</v>
      </c>
      <c r="K226" s="3" t="s">
        <v>70</v>
      </c>
    </row>
    <row r="227" spans="1:11" x14ac:dyDescent="0.25">
      <c r="A227" s="3" t="s">
        <v>76</v>
      </c>
      <c r="B227" s="3">
        <f>ROUNDUP(D227/25.4,1)</f>
        <v>6</v>
      </c>
      <c r="C227" s="3" t="s">
        <v>70</v>
      </c>
      <c r="D227" s="17">
        <v>150</v>
      </c>
      <c r="E227" s="3" t="s">
        <v>27</v>
      </c>
      <c r="G227" s="13" t="str">
        <f t="shared" ref="G227:G290" si="6">ROUNDUP(H227,1)&amp;" "&amp;I227&amp;" -"&amp;TEXT(J227,"# ??/??")&amp;K227</f>
        <v>20,4 mm -  4/5 "</v>
      </c>
      <c r="H227" s="13">
        <v>20.3000000000001</v>
      </c>
      <c r="I227" s="3" t="s">
        <v>27</v>
      </c>
      <c r="J227" s="14">
        <v>0.79921259842520087</v>
      </c>
      <c r="K227" s="3" t="s">
        <v>70</v>
      </c>
    </row>
    <row r="228" spans="1:11" x14ac:dyDescent="0.25">
      <c r="A228" s="3" t="s">
        <v>77</v>
      </c>
      <c r="B228" s="3">
        <v>6</v>
      </c>
      <c r="C228" s="3" t="s">
        <v>70</v>
      </c>
      <c r="D228" s="17">
        <f t="shared" si="5"/>
        <v>153</v>
      </c>
      <c r="E228" s="3" t="s">
        <v>27</v>
      </c>
      <c r="G228" s="13" t="str">
        <f t="shared" si="6"/>
        <v>20,5 mm - 49/61"</v>
      </c>
      <c r="H228" s="13">
        <v>20.400000000000102</v>
      </c>
      <c r="I228" s="3" t="s">
        <v>27</v>
      </c>
      <c r="J228" s="14">
        <v>0.80314960629921661</v>
      </c>
      <c r="K228" s="3" t="s">
        <v>70</v>
      </c>
    </row>
    <row r="229" spans="1:11" x14ac:dyDescent="0.25">
      <c r="A229" s="3" t="s">
        <v>78</v>
      </c>
      <c r="B229" s="3">
        <v>7</v>
      </c>
      <c r="C229" s="3" t="s">
        <v>70</v>
      </c>
      <c r="D229" s="17">
        <f t="shared" si="5"/>
        <v>178</v>
      </c>
      <c r="E229" s="3" t="s">
        <v>27</v>
      </c>
      <c r="G229" s="13" t="str">
        <f t="shared" si="6"/>
        <v>20,6 mm - 46/57"</v>
      </c>
      <c r="H229" s="13">
        <v>20.500000000000099</v>
      </c>
      <c r="I229" s="3" t="s">
        <v>27</v>
      </c>
      <c r="J229" s="14">
        <v>0.80708661417323235</v>
      </c>
      <c r="K229" s="3" t="s">
        <v>70</v>
      </c>
    </row>
    <row r="230" spans="1:11" x14ac:dyDescent="0.25">
      <c r="A230" s="3" t="s">
        <v>79</v>
      </c>
      <c r="B230" s="3">
        <f>ROUNDUP(D230/25.4,1)</f>
        <v>7.8999999999999995</v>
      </c>
      <c r="C230" s="3" t="s">
        <v>70</v>
      </c>
      <c r="D230" s="17">
        <v>200</v>
      </c>
      <c r="E230" s="3" t="s">
        <v>27</v>
      </c>
      <c r="G230" s="13" t="str">
        <f t="shared" si="6"/>
        <v>20,7 mm - 73/90"</v>
      </c>
      <c r="H230" s="13">
        <v>20.600000000000101</v>
      </c>
      <c r="I230" s="3" t="s">
        <v>27</v>
      </c>
      <c r="J230" s="14">
        <v>0.81102362204724809</v>
      </c>
      <c r="K230" s="3" t="s">
        <v>70</v>
      </c>
    </row>
    <row r="231" spans="1:11" x14ac:dyDescent="0.25">
      <c r="A231" s="3" t="s">
        <v>80</v>
      </c>
      <c r="B231" s="3">
        <v>8</v>
      </c>
      <c r="C231" s="3" t="s">
        <v>70</v>
      </c>
      <c r="D231" s="17">
        <f t="shared" si="5"/>
        <v>204</v>
      </c>
      <c r="E231" s="3" t="s">
        <v>27</v>
      </c>
      <c r="G231" s="13" t="str">
        <f t="shared" si="6"/>
        <v>20,8 mm - 22/27"</v>
      </c>
      <c r="H231" s="13">
        <v>20.700000000000099</v>
      </c>
      <c r="I231" s="3" t="s">
        <v>27</v>
      </c>
      <c r="J231" s="14">
        <v>0.81496062992126372</v>
      </c>
      <c r="K231" s="3" t="s">
        <v>70</v>
      </c>
    </row>
    <row r="232" spans="1:11" x14ac:dyDescent="0.25">
      <c r="A232" s="3" t="s">
        <v>81</v>
      </c>
      <c r="B232" s="3">
        <v>9</v>
      </c>
      <c r="C232" s="3" t="s">
        <v>70</v>
      </c>
      <c r="D232" s="17">
        <f t="shared" si="5"/>
        <v>229</v>
      </c>
      <c r="E232" s="3" t="s">
        <v>27</v>
      </c>
      <c r="G232" s="13" t="str">
        <f t="shared" si="6"/>
        <v>20,9 mm -  9/11"</v>
      </c>
      <c r="H232" s="13">
        <v>20.8000000000001</v>
      </c>
      <c r="I232" s="3" t="s">
        <v>27</v>
      </c>
      <c r="J232" s="14">
        <v>0.81889763779527958</v>
      </c>
      <c r="K232" s="3" t="s">
        <v>70</v>
      </c>
    </row>
    <row r="233" spans="1:11" x14ac:dyDescent="0.25">
      <c r="A233" s="3" t="s">
        <v>82</v>
      </c>
      <c r="B233" s="3">
        <f>ROUNDUP(D233/25.4,1)</f>
        <v>9.9</v>
      </c>
      <c r="C233" s="3" t="s">
        <v>70</v>
      </c>
      <c r="D233" s="17">
        <v>250</v>
      </c>
      <c r="E233" s="3" t="s">
        <v>27</v>
      </c>
      <c r="G233" s="13" t="str">
        <f t="shared" si="6"/>
        <v>21 mm - 65/79"</v>
      </c>
      <c r="H233" s="13">
        <v>20.900000000000102</v>
      </c>
      <c r="I233" s="3" t="s">
        <v>27</v>
      </c>
      <c r="J233" s="14">
        <v>0.82283464566929543</v>
      </c>
      <c r="K233" s="3" t="s">
        <v>70</v>
      </c>
    </row>
    <row r="234" spans="1:11" x14ac:dyDescent="0.25">
      <c r="A234" s="3" t="s">
        <v>83</v>
      </c>
      <c r="B234" s="3">
        <v>10</v>
      </c>
      <c r="C234" s="3" t="s">
        <v>70</v>
      </c>
      <c r="D234" s="17">
        <f t="shared" si="5"/>
        <v>254</v>
      </c>
      <c r="E234" s="3" t="s">
        <v>27</v>
      </c>
      <c r="G234" s="13" t="str">
        <f t="shared" si="6"/>
        <v>21,1 mm - 43/52"</v>
      </c>
      <c r="H234" s="13">
        <v>21.000000000000099</v>
      </c>
      <c r="I234" s="3" t="s">
        <v>27</v>
      </c>
      <c r="J234" s="14">
        <v>0.82677165354331106</v>
      </c>
      <c r="K234" s="3" t="s">
        <v>70</v>
      </c>
    </row>
    <row r="235" spans="1:11" x14ac:dyDescent="0.25">
      <c r="A235" s="3" t="s">
        <v>84</v>
      </c>
      <c r="B235" s="3">
        <v>11</v>
      </c>
      <c r="C235" s="3" t="s">
        <v>70</v>
      </c>
      <c r="D235" s="17">
        <f t="shared" si="5"/>
        <v>280</v>
      </c>
      <c r="E235" s="3" t="s">
        <v>27</v>
      </c>
      <c r="G235" s="13" t="str">
        <f t="shared" si="6"/>
        <v>21,2 mm - 54/65"</v>
      </c>
      <c r="H235" s="13">
        <v>21.100000000000101</v>
      </c>
      <c r="I235" s="3" t="s">
        <v>27</v>
      </c>
      <c r="J235" s="14">
        <v>0.8307086614173268</v>
      </c>
      <c r="K235" s="3" t="s">
        <v>70</v>
      </c>
    </row>
    <row r="236" spans="1:11" x14ac:dyDescent="0.25">
      <c r="A236" s="3" t="s">
        <v>85</v>
      </c>
      <c r="B236" s="3">
        <f>ROUNDUP(D236/25.4,1)</f>
        <v>11.9</v>
      </c>
      <c r="C236" s="3" t="s">
        <v>70</v>
      </c>
      <c r="D236" s="17">
        <v>300</v>
      </c>
      <c r="E236" s="3" t="s">
        <v>27</v>
      </c>
      <c r="G236" s="13" t="str">
        <f t="shared" si="6"/>
        <v>21,3 mm -  5/6 "</v>
      </c>
      <c r="H236" s="13">
        <v>21.200000000000099</v>
      </c>
      <c r="I236" s="3" t="s">
        <v>27</v>
      </c>
      <c r="J236" s="14">
        <v>0.83464566929134254</v>
      </c>
      <c r="K236" s="3" t="s">
        <v>70</v>
      </c>
    </row>
    <row r="237" spans="1:11" x14ac:dyDescent="0.25">
      <c r="A237" s="3" t="s">
        <v>86</v>
      </c>
      <c r="B237" s="3">
        <v>12</v>
      </c>
      <c r="C237" s="3" t="s">
        <v>70</v>
      </c>
      <c r="D237" s="17">
        <f t="shared" si="5"/>
        <v>305</v>
      </c>
      <c r="E237" s="3" t="s">
        <v>27</v>
      </c>
      <c r="G237" s="13" t="str">
        <f t="shared" si="6"/>
        <v>21,4 mm - 26/31"</v>
      </c>
      <c r="H237" s="13">
        <v>21.3000000000001</v>
      </c>
      <c r="I237" s="3" t="s">
        <v>27</v>
      </c>
      <c r="J237" s="14">
        <v>0.83858267716535828</v>
      </c>
      <c r="K237" s="3" t="s">
        <v>70</v>
      </c>
    </row>
    <row r="238" spans="1:11" x14ac:dyDescent="0.25">
      <c r="A238" s="3" t="s">
        <v>87</v>
      </c>
      <c r="B238" s="3">
        <f>ROUNDUP(D238/25.4,1)</f>
        <v>13.799999999999999</v>
      </c>
      <c r="C238" s="3" t="s">
        <v>70</v>
      </c>
      <c r="D238" s="17">
        <v>350</v>
      </c>
      <c r="E238" s="3" t="s">
        <v>27</v>
      </c>
      <c r="G238" s="13" t="str">
        <f t="shared" si="6"/>
        <v>21,5 mm - 16/19"</v>
      </c>
      <c r="H238" s="13">
        <v>21.400000000000102</v>
      </c>
      <c r="I238" s="3" t="s">
        <v>27</v>
      </c>
      <c r="J238" s="14">
        <v>0.84251968503937413</v>
      </c>
      <c r="K238" s="3" t="s">
        <v>70</v>
      </c>
    </row>
    <row r="239" spans="1:11" x14ac:dyDescent="0.25">
      <c r="A239" s="3" t="s">
        <v>88</v>
      </c>
      <c r="B239" s="3">
        <v>14</v>
      </c>
      <c r="C239" s="3" t="s">
        <v>70</v>
      </c>
      <c r="D239" s="17">
        <f t="shared" si="5"/>
        <v>356</v>
      </c>
      <c r="E239" s="3" t="s">
        <v>27</v>
      </c>
      <c r="G239" s="13" t="str">
        <f t="shared" si="6"/>
        <v>21,6 mm - 11/13"</v>
      </c>
      <c r="H239" s="13">
        <v>21.500000000000099</v>
      </c>
      <c r="I239" s="3" t="s">
        <v>27</v>
      </c>
      <c r="J239" s="14">
        <v>0.84645669291338976</v>
      </c>
      <c r="K239" s="3" t="s">
        <v>70</v>
      </c>
    </row>
    <row r="240" spans="1:11" x14ac:dyDescent="0.25">
      <c r="A240" s="3" t="s">
        <v>89</v>
      </c>
      <c r="B240" s="3">
        <f>ROUNDUP(D240/25.4,1)</f>
        <v>15.799999999999999</v>
      </c>
      <c r="C240" s="3" t="s">
        <v>70</v>
      </c>
      <c r="D240" s="17">
        <v>400</v>
      </c>
      <c r="E240" s="3" t="s">
        <v>27</v>
      </c>
      <c r="G240" s="13" t="str">
        <f t="shared" si="6"/>
        <v>21,7 mm - 17/20"</v>
      </c>
      <c r="H240" s="13">
        <v>21.600000000000101</v>
      </c>
      <c r="I240" s="3" t="s">
        <v>27</v>
      </c>
      <c r="J240" s="14">
        <v>0.85039370078740562</v>
      </c>
      <c r="K240" s="3" t="s">
        <v>70</v>
      </c>
    </row>
    <row r="241" spans="1:11" x14ac:dyDescent="0.25">
      <c r="A241" s="3" t="s">
        <v>90</v>
      </c>
      <c r="B241" s="3">
        <v>16</v>
      </c>
      <c r="C241" s="3" t="s">
        <v>70</v>
      </c>
      <c r="D241" s="17">
        <f t="shared" si="5"/>
        <v>407</v>
      </c>
      <c r="E241" s="3" t="s">
        <v>27</v>
      </c>
      <c r="G241" s="13" t="str">
        <f t="shared" si="6"/>
        <v>21,8 mm - 41/48"</v>
      </c>
      <c r="H241" s="13">
        <v>21.700000000000099</v>
      </c>
      <c r="I241" s="3" t="s">
        <v>27</v>
      </c>
      <c r="J241" s="14">
        <v>0.85433070866142125</v>
      </c>
      <c r="K241" s="3" t="s">
        <v>70</v>
      </c>
    </row>
    <row r="242" spans="1:11" x14ac:dyDescent="0.25">
      <c r="A242" s="3" t="s">
        <v>91</v>
      </c>
      <c r="B242" s="3">
        <f>ROUNDUP(D242/25.4,1)</f>
        <v>17.8</v>
      </c>
      <c r="C242" s="3" t="s">
        <v>70</v>
      </c>
      <c r="D242" s="17">
        <v>450</v>
      </c>
      <c r="E242" s="3" t="s">
        <v>27</v>
      </c>
      <c r="G242" s="13" t="str">
        <f t="shared" si="6"/>
        <v>21,9 mm -  6/7 "</v>
      </c>
      <c r="H242" s="13">
        <v>21.8000000000001</v>
      </c>
      <c r="I242" s="3" t="s">
        <v>27</v>
      </c>
      <c r="J242" s="14">
        <v>0.8582677165354371</v>
      </c>
      <c r="K242" s="3" t="s">
        <v>70</v>
      </c>
    </row>
    <row r="243" spans="1:11" x14ac:dyDescent="0.25">
      <c r="A243" s="3" t="s">
        <v>92</v>
      </c>
      <c r="B243" s="3">
        <v>18</v>
      </c>
      <c r="C243" s="3" t="s">
        <v>70</v>
      </c>
      <c r="D243" s="17">
        <f t="shared" si="5"/>
        <v>458</v>
      </c>
      <c r="E243" s="3" t="s">
        <v>27</v>
      </c>
      <c r="G243" s="13" t="str">
        <f t="shared" si="6"/>
        <v>22 mm - 25/29"</v>
      </c>
      <c r="H243" s="13">
        <v>21.900000000000102</v>
      </c>
      <c r="I243" s="3" t="s">
        <v>27</v>
      </c>
      <c r="J243" s="14">
        <v>0.86220472440945284</v>
      </c>
      <c r="K243" s="3" t="s">
        <v>70</v>
      </c>
    </row>
    <row r="244" spans="1:11" x14ac:dyDescent="0.25">
      <c r="A244" s="3" t="s">
        <v>93</v>
      </c>
      <c r="B244" s="3">
        <f>ROUNDUP(D244/25.4,1)</f>
        <v>19.700000000000003</v>
      </c>
      <c r="C244" s="3" t="s">
        <v>70</v>
      </c>
      <c r="D244" s="17">
        <v>500</v>
      </c>
      <c r="E244" s="3" t="s">
        <v>27</v>
      </c>
      <c r="G244" s="13" t="str">
        <f t="shared" si="6"/>
        <v>22,1 mm - 13/15"</v>
      </c>
      <c r="H244" s="13">
        <v>22.000000000000099</v>
      </c>
      <c r="I244" s="3" t="s">
        <v>27</v>
      </c>
      <c r="J244" s="14">
        <v>0.86614173228346858</v>
      </c>
      <c r="K244" s="3" t="s">
        <v>70</v>
      </c>
    </row>
    <row r="245" spans="1:11" x14ac:dyDescent="0.25">
      <c r="A245" s="3" t="s">
        <v>94</v>
      </c>
      <c r="B245" s="3">
        <v>20</v>
      </c>
      <c r="C245" s="3" t="s">
        <v>70</v>
      </c>
      <c r="D245" s="17">
        <f t="shared" si="5"/>
        <v>508</v>
      </c>
      <c r="E245" s="3" t="s">
        <v>27</v>
      </c>
      <c r="G245" s="13" t="str">
        <f t="shared" si="6"/>
        <v>22,2 mm - 67/77"</v>
      </c>
      <c r="H245" s="13">
        <v>22.100000000000101</v>
      </c>
      <c r="I245" s="3" t="s">
        <v>27</v>
      </c>
      <c r="J245" s="14">
        <v>0.87007874015748432</v>
      </c>
      <c r="K245" s="3" t="s">
        <v>70</v>
      </c>
    </row>
    <row r="246" spans="1:11" x14ac:dyDescent="0.25">
      <c r="A246" s="3" t="s">
        <v>95</v>
      </c>
      <c r="B246" s="3">
        <f>ROUNDUP(D246/25.4,1)</f>
        <v>21.700000000000003</v>
      </c>
      <c r="C246" s="3" t="s">
        <v>70</v>
      </c>
      <c r="D246" s="17">
        <v>550</v>
      </c>
      <c r="E246" s="3" t="s">
        <v>27</v>
      </c>
      <c r="G246" s="13" t="str">
        <f t="shared" si="6"/>
        <v>22,3 mm -  7/8 "</v>
      </c>
      <c r="H246" s="13">
        <v>22.200000000000099</v>
      </c>
      <c r="I246" s="3" t="s">
        <v>27</v>
      </c>
      <c r="J246" s="14">
        <v>0.87401574803149995</v>
      </c>
      <c r="K246" s="3" t="s">
        <v>70</v>
      </c>
    </row>
    <row r="247" spans="1:11" x14ac:dyDescent="0.25">
      <c r="A247" s="3" t="s">
        <v>96</v>
      </c>
      <c r="B247" s="3">
        <v>22</v>
      </c>
      <c r="C247" s="3" t="s">
        <v>70</v>
      </c>
      <c r="D247" s="17">
        <f t="shared" si="5"/>
        <v>559</v>
      </c>
      <c r="E247" s="3" t="s">
        <v>27</v>
      </c>
      <c r="G247" s="13" t="str">
        <f t="shared" si="6"/>
        <v>22,4 mm - 36/41"</v>
      </c>
      <c r="H247" s="13">
        <v>22.3000000000002</v>
      </c>
      <c r="I247" s="3" t="s">
        <v>27</v>
      </c>
      <c r="J247" s="14">
        <v>0.87795275590551969</v>
      </c>
      <c r="K247" s="3" t="s">
        <v>70</v>
      </c>
    </row>
    <row r="248" spans="1:11" x14ac:dyDescent="0.25">
      <c r="A248" s="3" t="s">
        <v>97</v>
      </c>
      <c r="B248" s="3">
        <f>ROUNDUP(D248/25.4,1)</f>
        <v>23.700000000000003</v>
      </c>
      <c r="C248" s="3" t="s">
        <v>70</v>
      </c>
      <c r="D248" s="17">
        <v>600</v>
      </c>
      <c r="E248" s="3" t="s">
        <v>27</v>
      </c>
      <c r="G248" s="13" t="str">
        <f t="shared" si="6"/>
        <v>22,5 mm - 15/17"</v>
      </c>
      <c r="H248" s="13">
        <v>22.400000000000201</v>
      </c>
      <c r="I248" s="3" t="s">
        <v>27</v>
      </c>
      <c r="J248" s="14">
        <v>0.88188976377953554</v>
      </c>
      <c r="K248" s="3" t="s">
        <v>70</v>
      </c>
    </row>
    <row r="249" spans="1:11" x14ac:dyDescent="0.25">
      <c r="A249" s="3" t="s">
        <v>98</v>
      </c>
      <c r="B249" s="3">
        <v>24</v>
      </c>
      <c r="C249" s="3" t="s">
        <v>70</v>
      </c>
      <c r="D249" s="17">
        <f t="shared" si="5"/>
        <v>610</v>
      </c>
      <c r="E249" s="3" t="s">
        <v>27</v>
      </c>
      <c r="G249" s="13" t="str">
        <f t="shared" si="6"/>
        <v>22,6 mm - 31/35"</v>
      </c>
      <c r="H249" s="13">
        <v>22.500000000000199</v>
      </c>
      <c r="I249" s="3" t="s">
        <v>27</v>
      </c>
      <c r="J249" s="14">
        <v>0.88582677165355117</v>
      </c>
      <c r="K249" s="3" t="s">
        <v>70</v>
      </c>
    </row>
    <row r="250" spans="1:11" x14ac:dyDescent="0.25">
      <c r="A250" s="3" t="s">
        <v>99</v>
      </c>
      <c r="B250" s="3">
        <f>ROUNDUP(D250/25.4,1)</f>
        <v>25.6</v>
      </c>
      <c r="C250" s="3" t="s">
        <v>70</v>
      </c>
      <c r="D250" s="17">
        <v>650</v>
      </c>
      <c r="E250" s="3" t="s">
        <v>27</v>
      </c>
      <c r="G250" s="13" t="str">
        <f t="shared" si="6"/>
        <v>22,7 mm -  8/9 "</v>
      </c>
      <c r="H250" s="13">
        <v>22.6000000000002</v>
      </c>
      <c r="I250" s="3" t="s">
        <v>27</v>
      </c>
      <c r="J250" s="14">
        <v>0.88976377952756702</v>
      </c>
      <c r="K250" s="3" t="s">
        <v>70</v>
      </c>
    </row>
    <row r="251" spans="1:11" x14ac:dyDescent="0.25">
      <c r="A251" s="3" t="s">
        <v>100</v>
      </c>
      <c r="B251" s="3">
        <v>26</v>
      </c>
      <c r="C251" s="3" t="s">
        <v>70</v>
      </c>
      <c r="D251" s="17">
        <f t="shared" si="5"/>
        <v>661</v>
      </c>
      <c r="E251" s="3" t="s">
        <v>27</v>
      </c>
      <c r="G251" s="13" t="str">
        <f t="shared" si="6"/>
        <v>22,8 mm - 42/47"</v>
      </c>
      <c r="H251" s="13">
        <v>22.700000000000198</v>
      </c>
      <c r="I251" s="3" t="s">
        <v>27</v>
      </c>
      <c r="J251" s="14">
        <v>0.89370078740158265</v>
      </c>
      <c r="K251" s="3" t="s">
        <v>70</v>
      </c>
    </row>
    <row r="252" spans="1:11" x14ac:dyDescent="0.25">
      <c r="A252" s="3" t="s">
        <v>101</v>
      </c>
      <c r="B252" s="3">
        <f>ROUNDUP(D252/25.4,1)</f>
        <v>27.6</v>
      </c>
      <c r="C252" s="3" t="s">
        <v>70</v>
      </c>
      <c r="D252" s="17">
        <v>700</v>
      </c>
      <c r="E252" s="3" t="s">
        <v>27</v>
      </c>
      <c r="G252" s="13" t="str">
        <f t="shared" si="6"/>
        <v>22,9 mm - 79/88"</v>
      </c>
      <c r="H252" s="13">
        <v>22.8000000000002</v>
      </c>
      <c r="I252" s="3" t="s">
        <v>27</v>
      </c>
      <c r="J252" s="14">
        <v>0.8976377952755985</v>
      </c>
      <c r="K252" s="3" t="s">
        <v>70</v>
      </c>
    </row>
    <row r="253" spans="1:11" x14ac:dyDescent="0.25">
      <c r="A253" s="3" t="s">
        <v>102</v>
      </c>
      <c r="B253" s="3">
        <v>28</v>
      </c>
      <c r="C253" s="3" t="s">
        <v>70</v>
      </c>
      <c r="D253" s="17">
        <f t="shared" si="5"/>
        <v>712</v>
      </c>
      <c r="E253" s="3" t="s">
        <v>27</v>
      </c>
      <c r="G253" s="13" t="str">
        <f t="shared" si="6"/>
        <v>23 mm - 55/61"</v>
      </c>
      <c r="H253" s="13">
        <v>22.900000000000201</v>
      </c>
      <c r="I253" s="3" t="s">
        <v>27</v>
      </c>
      <c r="J253" s="14">
        <v>0.90157480314961425</v>
      </c>
      <c r="K253" s="3" t="s">
        <v>70</v>
      </c>
    </row>
    <row r="254" spans="1:11" x14ac:dyDescent="0.25">
      <c r="A254" s="3" t="s">
        <v>103</v>
      </c>
      <c r="B254" s="3">
        <f>ROUNDUP(D254/25.4,1)</f>
        <v>29.6</v>
      </c>
      <c r="C254" s="3" t="s">
        <v>70</v>
      </c>
      <c r="D254" s="17">
        <v>750</v>
      </c>
      <c r="E254" s="3" t="s">
        <v>27</v>
      </c>
      <c r="G254" s="13" t="str">
        <f t="shared" si="6"/>
        <v>23,1 mm - 48/53"</v>
      </c>
      <c r="H254" s="13">
        <v>23.000000000000199</v>
      </c>
      <c r="I254" s="3" t="s">
        <v>27</v>
      </c>
      <c r="J254" s="14">
        <v>0.90551181102362988</v>
      </c>
      <c r="K254" s="3" t="s">
        <v>70</v>
      </c>
    </row>
    <row r="255" spans="1:11" x14ac:dyDescent="0.25">
      <c r="A255" s="3" t="s">
        <v>104</v>
      </c>
      <c r="B255" s="3">
        <v>30</v>
      </c>
      <c r="C255" s="3" t="s">
        <v>70</v>
      </c>
      <c r="D255" s="17">
        <f t="shared" si="5"/>
        <v>762</v>
      </c>
      <c r="E255" s="3" t="s">
        <v>27</v>
      </c>
      <c r="G255" s="13" t="str">
        <f t="shared" si="6"/>
        <v>23,2 mm - 10/11"</v>
      </c>
      <c r="H255" s="13">
        <v>23.1000000000002</v>
      </c>
      <c r="I255" s="3" t="s">
        <v>27</v>
      </c>
      <c r="J255" s="14">
        <v>0.90944881889764573</v>
      </c>
      <c r="K255" s="3" t="s">
        <v>70</v>
      </c>
    </row>
    <row r="256" spans="1:11" x14ac:dyDescent="0.25">
      <c r="A256" s="3" t="s">
        <v>105</v>
      </c>
      <c r="B256" s="3">
        <f>ROUNDUP(D256/25.4,1)</f>
        <v>31.5</v>
      </c>
      <c r="C256" s="3" t="s">
        <v>70</v>
      </c>
      <c r="D256" s="17">
        <v>800</v>
      </c>
      <c r="E256" s="3" t="s">
        <v>27</v>
      </c>
      <c r="G256" s="13" t="str">
        <f t="shared" si="6"/>
        <v>23,3 mm - 21/23"</v>
      </c>
      <c r="H256" s="13">
        <v>23.200000000000198</v>
      </c>
      <c r="I256" s="3" t="s">
        <v>27</v>
      </c>
      <c r="J256" s="14">
        <v>0.91338582677166136</v>
      </c>
      <c r="K256" s="3" t="s">
        <v>70</v>
      </c>
    </row>
    <row r="257" spans="1:11" x14ac:dyDescent="0.25">
      <c r="A257" s="3" t="s">
        <v>106</v>
      </c>
      <c r="B257" s="3">
        <v>32</v>
      </c>
      <c r="C257" s="3" t="s">
        <v>70</v>
      </c>
      <c r="D257" s="17">
        <f t="shared" si="5"/>
        <v>813</v>
      </c>
      <c r="E257" s="3" t="s">
        <v>27</v>
      </c>
      <c r="G257" s="13" t="str">
        <f t="shared" si="6"/>
        <v>23,4 mm - 11/12"</v>
      </c>
      <c r="H257" s="13">
        <v>23.3000000000002</v>
      </c>
      <c r="I257" s="3" t="s">
        <v>27</v>
      </c>
      <c r="J257" s="14">
        <v>0.91732283464567721</v>
      </c>
      <c r="K257" s="3" t="s">
        <v>70</v>
      </c>
    </row>
    <row r="258" spans="1:11" x14ac:dyDescent="0.25">
      <c r="A258" s="3" t="s">
        <v>107</v>
      </c>
      <c r="B258" s="3">
        <f>ROUNDUP(D258/25.4,1)</f>
        <v>33.5</v>
      </c>
      <c r="C258" s="3" t="s">
        <v>70</v>
      </c>
      <c r="D258" s="17">
        <v>850</v>
      </c>
      <c r="E258" s="3" t="s">
        <v>27</v>
      </c>
      <c r="G258" s="13" t="str">
        <f t="shared" si="6"/>
        <v>23,5 mm - 82/89"</v>
      </c>
      <c r="H258" s="13">
        <v>23.400000000000201</v>
      </c>
      <c r="I258" s="3" t="s">
        <v>27</v>
      </c>
      <c r="J258" s="14">
        <v>0.92125984251969306</v>
      </c>
      <c r="K258" s="3" t="s">
        <v>70</v>
      </c>
    </row>
    <row r="259" spans="1:11" x14ac:dyDescent="0.25">
      <c r="A259" s="3" t="s">
        <v>108</v>
      </c>
      <c r="B259" s="3">
        <v>34</v>
      </c>
      <c r="C259" s="3" t="s">
        <v>70</v>
      </c>
      <c r="D259" s="17">
        <f t="shared" si="5"/>
        <v>864</v>
      </c>
      <c r="E259" s="3" t="s">
        <v>27</v>
      </c>
      <c r="G259" s="13" t="str">
        <f t="shared" si="6"/>
        <v>23,6 mm - 37/40"</v>
      </c>
      <c r="H259" s="13">
        <v>23.500000000000199</v>
      </c>
      <c r="I259" s="3" t="s">
        <v>27</v>
      </c>
      <c r="J259" s="14">
        <v>0.92519685039370869</v>
      </c>
      <c r="K259" s="3" t="s">
        <v>70</v>
      </c>
    </row>
    <row r="260" spans="1:11" x14ac:dyDescent="0.25">
      <c r="A260" s="3" t="s">
        <v>109</v>
      </c>
      <c r="B260" s="3">
        <f>ROUNDUP(D260/25.4,1)</f>
        <v>35.5</v>
      </c>
      <c r="C260" s="3" t="s">
        <v>70</v>
      </c>
      <c r="D260" s="17">
        <v>900</v>
      </c>
      <c r="E260" s="3" t="s">
        <v>27</v>
      </c>
      <c r="G260" s="13" t="str">
        <f t="shared" si="6"/>
        <v>23,7 mm - 13/14"</v>
      </c>
      <c r="H260" s="13">
        <v>23.6000000000002</v>
      </c>
      <c r="I260" s="3" t="s">
        <v>27</v>
      </c>
      <c r="J260" s="14">
        <v>0.92913385826772443</v>
      </c>
      <c r="K260" s="3" t="s">
        <v>70</v>
      </c>
    </row>
    <row r="261" spans="1:11" x14ac:dyDescent="0.25">
      <c r="A261" s="3" t="s">
        <v>110</v>
      </c>
      <c r="B261" s="3">
        <v>36</v>
      </c>
      <c r="C261" s="3" t="s">
        <v>70</v>
      </c>
      <c r="D261" s="17">
        <f t="shared" si="5"/>
        <v>915</v>
      </c>
      <c r="E261" s="3" t="s">
        <v>27</v>
      </c>
      <c r="G261" s="13" t="str">
        <f t="shared" si="6"/>
        <v>23,8 mm - 14/15"</v>
      </c>
      <c r="H261" s="13">
        <v>23.700000000000198</v>
      </c>
      <c r="I261" s="3" t="s">
        <v>27</v>
      </c>
      <c r="J261" s="14">
        <v>0.93307086614174017</v>
      </c>
      <c r="K261" s="3" t="s">
        <v>70</v>
      </c>
    </row>
    <row r="262" spans="1:11" x14ac:dyDescent="0.25">
      <c r="A262" s="3" t="s">
        <v>111</v>
      </c>
      <c r="B262" s="3">
        <f>ROUNDUP(D262/25.4,1)</f>
        <v>37.5</v>
      </c>
      <c r="C262" s="3" t="s">
        <v>70</v>
      </c>
      <c r="D262" s="17">
        <v>950</v>
      </c>
      <c r="E262" s="3" t="s">
        <v>27</v>
      </c>
      <c r="G262" s="13" t="str">
        <f t="shared" si="6"/>
        <v>23,9 mm - 15/16"</v>
      </c>
      <c r="H262" s="13">
        <v>23.8000000000002</v>
      </c>
      <c r="I262" s="3" t="s">
        <v>27</v>
      </c>
      <c r="J262" s="14">
        <v>0.93700787401575591</v>
      </c>
      <c r="K262" s="3" t="s">
        <v>70</v>
      </c>
    </row>
    <row r="263" spans="1:11" x14ac:dyDescent="0.25">
      <c r="A263" s="3" t="s">
        <v>112</v>
      </c>
      <c r="B263" s="3">
        <v>38</v>
      </c>
      <c r="C263" s="3" t="s">
        <v>70</v>
      </c>
      <c r="D263" s="17">
        <f t="shared" si="5"/>
        <v>966</v>
      </c>
      <c r="E263" s="3" t="s">
        <v>27</v>
      </c>
      <c r="G263" s="13" t="str">
        <f t="shared" si="6"/>
        <v>24 mm - 16/17"</v>
      </c>
      <c r="H263" s="13">
        <v>23.900000000000201</v>
      </c>
      <c r="I263" s="3" t="s">
        <v>27</v>
      </c>
      <c r="J263" s="14">
        <v>0.94094488188977177</v>
      </c>
      <c r="K263" s="3" t="s">
        <v>70</v>
      </c>
    </row>
    <row r="264" spans="1:11" x14ac:dyDescent="0.25">
      <c r="A264" s="3" t="s">
        <v>113</v>
      </c>
      <c r="B264" s="3">
        <f>ROUNDUP(D264/25.4,1)</f>
        <v>39.4</v>
      </c>
      <c r="C264" s="3" t="s">
        <v>70</v>
      </c>
      <c r="D264" s="17">
        <v>1000</v>
      </c>
      <c r="E264" s="3" t="s">
        <v>27</v>
      </c>
      <c r="G264" s="13" t="str">
        <f t="shared" si="6"/>
        <v>24,1 mm - 17/18"</v>
      </c>
      <c r="H264" s="13">
        <v>24.000000000000199</v>
      </c>
      <c r="I264" s="3" t="s">
        <v>27</v>
      </c>
      <c r="J264" s="14">
        <v>0.9448818897637874</v>
      </c>
      <c r="K264" s="3" t="s">
        <v>70</v>
      </c>
    </row>
    <row r="265" spans="1:11" x14ac:dyDescent="0.25">
      <c r="A265" s="3" t="s">
        <v>114</v>
      </c>
      <c r="B265" s="3">
        <v>40</v>
      </c>
      <c r="C265" s="3" t="s">
        <v>70</v>
      </c>
      <c r="D265" s="17">
        <f t="shared" si="5"/>
        <v>1016</v>
      </c>
      <c r="E265" s="3" t="s">
        <v>27</v>
      </c>
      <c r="G265" s="13" t="str">
        <f t="shared" si="6"/>
        <v>24,2 mm - 37/39"</v>
      </c>
      <c r="H265" s="13">
        <v>24.1000000000002</v>
      </c>
      <c r="I265" s="3" t="s">
        <v>27</v>
      </c>
      <c r="J265" s="14">
        <v>0.94881889763780325</v>
      </c>
      <c r="K265" s="3" t="s">
        <v>70</v>
      </c>
    </row>
    <row r="266" spans="1:11" x14ac:dyDescent="0.25">
      <c r="A266" s="3" t="s">
        <v>115</v>
      </c>
      <c r="B266" s="3">
        <f>ROUNDUP(D266/25.4,1)</f>
        <v>41.4</v>
      </c>
      <c r="C266" s="3" t="s">
        <v>70</v>
      </c>
      <c r="D266" s="17">
        <v>1050</v>
      </c>
      <c r="E266" s="3" t="s">
        <v>27</v>
      </c>
      <c r="G266" s="13" t="str">
        <f t="shared" si="6"/>
        <v>24,3 mm - 20/21"</v>
      </c>
      <c r="H266" s="13">
        <v>24.200000000000198</v>
      </c>
      <c r="I266" s="3" t="s">
        <v>27</v>
      </c>
      <c r="J266" s="14">
        <v>0.95275590551181888</v>
      </c>
      <c r="K266" s="3" t="s">
        <v>70</v>
      </c>
    </row>
    <row r="267" spans="1:11" x14ac:dyDescent="0.25">
      <c r="A267" s="3" t="s">
        <v>116</v>
      </c>
      <c r="B267" s="3">
        <v>42</v>
      </c>
      <c r="C267" s="3" t="s">
        <v>70</v>
      </c>
      <c r="D267" s="17">
        <f t="shared" si="5"/>
        <v>1067</v>
      </c>
      <c r="E267" s="3" t="s">
        <v>27</v>
      </c>
      <c r="G267" s="13" t="str">
        <f t="shared" si="6"/>
        <v>24,4 mm - 22/23"</v>
      </c>
      <c r="H267" s="13">
        <v>24.3000000000002</v>
      </c>
      <c r="I267" s="3" t="s">
        <v>27</v>
      </c>
      <c r="J267" s="14">
        <v>0.95669291338583473</v>
      </c>
      <c r="K267" s="3" t="s">
        <v>70</v>
      </c>
    </row>
    <row r="268" spans="1:11" x14ac:dyDescent="0.25">
      <c r="A268" s="3" t="s">
        <v>117</v>
      </c>
      <c r="B268" s="3">
        <f>ROUNDUP(D268/25.4,1)</f>
        <v>43.4</v>
      </c>
      <c r="C268" s="3" t="s">
        <v>70</v>
      </c>
      <c r="D268" s="17">
        <v>1100</v>
      </c>
      <c r="E268" s="3" t="s">
        <v>27</v>
      </c>
      <c r="G268" s="13" t="str">
        <f t="shared" si="6"/>
        <v>24,5 mm - 49/51"</v>
      </c>
      <c r="H268" s="13">
        <v>24.400000000000201</v>
      </c>
      <c r="I268" s="3" t="s">
        <v>27</v>
      </c>
      <c r="J268" s="14">
        <v>0.96062992125985047</v>
      </c>
      <c r="K268" s="3" t="s">
        <v>70</v>
      </c>
    </row>
    <row r="269" spans="1:11" x14ac:dyDescent="0.25">
      <c r="A269" s="3" t="s">
        <v>118</v>
      </c>
      <c r="B269" s="3">
        <v>44</v>
      </c>
      <c r="C269" s="3" t="s">
        <v>70</v>
      </c>
      <c r="D269" s="17">
        <f t="shared" si="5"/>
        <v>1118</v>
      </c>
      <c r="E269" s="3" t="s">
        <v>27</v>
      </c>
      <c r="G269" s="13" t="str">
        <f t="shared" si="6"/>
        <v>24,6 mm - 27/28"</v>
      </c>
      <c r="H269" s="13">
        <v>24.500000000000199</v>
      </c>
      <c r="I269" s="3" t="s">
        <v>27</v>
      </c>
      <c r="J269" s="14">
        <v>0.9645669291338661</v>
      </c>
      <c r="K269" s="3" t="s">
        <v>70</v>
      </c>
    </row>
    <row r="270" spans="1:11" x14ac:dyDescent="0.25">
      <c r="A270" s="3" t="s">
        <v>119</v>
      </c>
      <c r="B270" s="3">
        <f>ROUNDUP(D270/25.4,1)</f>
        <v>45.300000000000004</v>
      </c>
      <c r="C270" s="3" t="s">
        <v>70</v>
      </c>
      <c r="D270" s="17">
        <v>1150</v>
      </c>
      <c r="E270" s="3" t="s">
        <v>27</v>
      </c>
      <c r="G270" s="13" t="str">
        <f t="shared" si="6"/>
        <v>24,7 mm - 31/32"</v>
      </c>
      <c r="H270" s="13">
        <v>24.6000000000002</v>
      </c>
      <c r="I270" s="3" t="s">
        <v>27</v>
      </c>
      <c r="J270" s="14">
        <v>0.96850393700788195</v>
      </c>
      <c r="K270" s="3" t="s">
        <v>70</v>
      </c>
    </row>
    <row r="271" spans="1:11" x14ac:dyDescent="0.25">
      <c r="A271" s="3" t="s">
        <v>120</v>
      </c>
      <c r="B271" s="3">
        <v>46</v>
      </c>
      <c r="C271" s="3" t="s">
        <v>70</v>
      </c>
      <c r="D271" s="17">
        <f t="shared" si="5"/>
        <v>1169</v>
      </c>
      <c r="E271" s="3" t="s">
        <v>27</v>
      </c>
      <c r="G271" s="13" t="str">
        <f t="shared" si="6"/>
        <v>24,8 mm - 35/36"</v>
      </c>
      <c r="H271" s="13">
        <v>24.700000000000198</v>
      </c>
      <c r="I271" s="3" t="s">
        <v>27</v>
      </c>
      <c r="J271" s="14">
        <v>0.97244094488189758</v>
      </c>
      <c r="K271" s="3" t="s">
        <v>70</v>
      </c>
    </row>
    <row r="272" spans="1:11" x14ac:dyDescent="0.25">
      <c r="A272" s="3" t="s">
        <v>121</v>
      </c>
      <c r="B272" s="3">
        <f>ROUNDUP(D272/25.4,1)</f>
        <v>47.300000000000004</v>
      </c>
      <c r="C272" s="3" t="s">
        <v>70</v>
      </c>
      <c r="D272" s="17">
        <v>1200</v>
      </c>
      <c r="E272" s="3" t="s">
        <v>27</v>
      </c>
      <c r="G272" s="13" t="str">
        <f t="shared" si="6"/>
        <v>24,9 mm - 83/85"</v>
      </c>
      <c r="H272" s="13">
        <v>24.8000000000002</v>
      </c>
      <c r="I272" s="3" t="s">
        <v>27</v>
      </c>
      <c r="J272" s="14">
        <v>0.97637795275591344</v>
      </c>
      <c r="K272" s="3" t="s">
        <v>70</v>
      </c>
    </row>
    <row r="273" spans="1:11" x14ac:dyDescent="0.25">
      <c r="A273" s="3" t="s">
        <v>122</v>
      </c>
      <c r="B273" s="3">
        <v>48</v>
      </c>
      <c r="C273" s="3" t="s">
        <v>70</v>
      </c>
      <c r="D273" s="17">
        <f t="shared" si="5"/>
        <v>1220</v>
      </c>
      <c r="E273" s="3" t="s">
        <v>27</v>
      </c>
      <c r="G273" s="13" t="str">
        <f t="shared" si="6"/>
        <v>25 mm - 50/51"</v>
      </c>
      <c r="H273" s="13">
        <v>24.900000000000201</v>
      </c>
      <c r="I273" s="3" t="s">
        <v>27</v>
      </c>
      <c r="J273" s="14">
        <v>0.98031496062992918</v>
      </c>
      <c r="K273" s="3" t="s">
        <v>70</v>
      </c>
    </row>
    <row r="274" spans="1:11" x14ac:dyDescent="0.25">
      <c r="A274" s="3" t="s">
        <v>123</v>
      </c>
      <c r="B274" s="3">
        <f>ROUNDUP(D274/25.4,1)</f>
        <v>49.300000000000004</v>
      </c>
      <c r="C274" s="3" t="s">
        <v>70</v>
      </c>
      <c r="D274" s="17">
        <v>1250</v>
      </c>
      <c r="E274" s="3" t="s">
        <v>27</v>
      </c>
      <c r="G274" s="13" t="str">
        <f t="shared" si="6"/>
        <v>25,1 mm - 63/64"</v>
      </c>
      <c r="H274" s="13">
        <v>25.000000000000199</v>
      </c>
      <c r="I274" s="3" t="s">
        <v>27</v>
      </c>
      <c r="J274" s="14">
        <v>0.98425196850394492</v>
      </c>
      <c r="K274" s="3" t="s">
        <v>70</v>
      </c>
    </row>
    <row r="275" spans="1:11" x14ac:dyDescent="0.25">
      <c r="A275" s="3" t="s">
        <v>124</v>
      </c>
      <c r="B275" s="3">
        <v>50</v>
      </c>
      <c r="C275" s="3" t="s">
        <v>70</v>
      </c>
      <c r="D275" s="17">
        <f t="shared" si="5"/>
        <v>1270</v>
      </c>
      <c r="E275" s="3" t="s">
        <v>27</v>
      </c>
      <c r="G275" s="13" t="str">
        <f t="shared" si="6"/>
        <v>25,2 mm - 84/85"</v>
      </c>
      <c r="H275" s="13">
        <v>25.1000000000002</v>
      </c>
      <c r="I275" s="3" t="s">
        <v>27</v>
      </c>
      <c r="J275" s="14">
        <v>0.98818897637796066</v>
      </c>
      <c r="K275" s="3" t="s">
        <v>70</v>
      </c>
    </row>
    <row r="276" spans="1:11" x14ac:dyDescent="0.25">
      <c r="A276" s="3" t="s">
        <v>125</v>
      </c>
      <c r="B276" s="3">
        <f>ROUNDUP(D276/25.4,1)</f>
        <v>51.2</v>
      </c>
      <c r="C276" s="3" t="s">
        <v>70</v>
      </c>
      <c r="D276" s="17">
        <v>1300</v>
      </c>
      <c r="E276" s="3" t="s">
        <v>27</v>
      </c>
      <c r="G276" s="13" t="str">
        <f t="shared" si="6"/>
        <v>25,3 mm -1      "</v>
      </c>
      <c r="H276" s="13">
        <v>25.200000000000198</v>
      </c>
      <c r="I276" s="3" t="s">
        <v>27</v>
      </c>
      <c r="J276" s="14">
        <v>0.9921259842519764</v>
      </c>
      <c r="K276" s="3" t="s">
        <v>70</v>
      </c>
    </row>
    <row r="277" spans="1:11" x14ac:dyDescent="0.25">
      <c r="A277" s="3" t="s">
        <v>126</v>
      </c>
      <c r="B277" s="3">
        <v>52</v>
      </c>
      <c r="C277" s="3" t="s">
        <v>70</v>
      </c>
      <c r="D277" s="17">
        <f t="shared" si="5"/>
        <v>1321</v>
      </c>
      <c r="E277" s="3" t="s">
        <v>27</v>
      </c>
      <c r="G277" s="13" t="str">
        <f t="shared" si="6"/>
        <v>25,4 mm -1      "</v>
      </c>
      <c r="H277" s="13">
        <v>25.3000000000002</v>
      </c>
      <c r="I277" s="3" t="s">
        <v>27</v>
      </c>
      <c r="J277" s="14">
        <v>0.99606299212599214</v>
      </c>
      <c r="K277" s="3" t="s">
        <v>70</v>
      </c>
    </row>
    <row r="278" spans="1:11" x14ac:dyDescent="0.25">
      <c r="A278" s="3" t="s">
        <v>127</v>
      </c>
      <c r="B278" s="3">
        <f>ROUNDUP(D278/25.4,1)</f>
        <v>53.2</v>
      </c>
      <c r="C278" s="3" t="s">
        <v>70</v>
      </c>
      <c r="D278" s="17">
        <v>1350</v>
      </c>
      <c r="E278" s="3" t="s">
        <v>27</v>
      </c>
      <c r="G278" s="13" t="str">
        <f t="shared" si="6"/>
        <v>25,5 mm -1      "</v>
      </c>
      <c r="H278" s="13">
        <v>25.400000000000201</v>
      </c>
      <c r="I278" s="3" t="s">
        <v>27</v>
      </c>
      <c r="J278" s="14">
        <v>1.000000000000008</v>
      </c>
      <c r="K278" s="3" t="s">
        <v>70</v>
      </c>
    </row>
    <row r="279" spans="1:11" x14ac:dyDescent="0.25">
      <c r="A279" s="3" t="s">
        <v>128</v>
      </c>
      <c r="B279" s="3">
        <v>54</v>
      </c>
      <c r="C279" s="3" t="s">
        <v>70</v>
      </c>
      <c r="D279" s="17">
        <f t="shared" si="5"/>
        <v>1372</v>
      </c>
      <c r="E279" s="3" t="s">
        <v>27</v>
      </c>
      <c r="G279" s="13" t="str">
        <f t="shared" si="6"/>
        <v>25,6 mm -1      "</v>
      </c>
      <c r="H279" s="13">
        <v>25.500000000000199</v>
      </c>
      <c r="I279" s="3" t="s">
        <v>27</v>
      </c>
      <c r="J279" s="14">
        <v>1.0039370078740237</v>
      </c>
      <c r="K279" s="3" t="s">
        <v>70</v>
      </c>
    </row>
    <row r="280" spans="1:11" x14ac:dyDescent="0.25">
      <c r="A280" s="3" t="s">
        <v>129</v>
      </c>
      <c r="B280" s="3">
        <f>ROUNDUP(D280/25.4,1)</f>
        <v>55.2</v>
      </c>
      <c r="C280" s="3" t="s">
        <v>70</v>
      </c>
      <c r="D280" s="17">
        <v>1400</v>
      </c>
      <c r="E280" s="3" t="s">
        <v>27</v>
      </c>
      <c r="G280" s="13" t="str">
        <f t="shared" si="6"/>
        <v>25,7 mm -1      "</v>
      </c>
      <c r="H280" s="13">
        <v>25.6000000000002</v>
      </c>
      <c r="I280" s="3" t="s">
        <v>27</v>
      </c>
      <c r="J280" s="14">
        <v>1.0078740157480395</v>
      </c>
      <c r="K280" s="3" t="s">
        <v>70</v>
      </c>
    </row>
    <row r="281" spans="1:11" x14ac:dyDescent="0.25">
      <c r="A281" s="3" t="s">
        <v>130</v>
      </c>
      <c r="B281" s="3">
        <v>56</v>
      </c>
      <c r="C281" s="3" t="s">
        <v>70</v>
      </c>
      <c r="D281" s="17">
        <f t="shared" si="5"/>
        <v>1423</v>
      </c>
      <c r="E281" s="3" t="s">
        <v>27</v>
      </c>
      <c r="G281" s="13" t="str">
        <f t="shared" si="6"/>
        <v>25,8 mm -1  1/85"</v>
      </c>
      <c r="H281" s="13">
        <v>25.700000000000198</v>
      </c>
      <c r="I281" s="3" t="s">
        <v>27</v>
      </c>
      <c r="J281" s="14">
        <v>1.011811023622055</v>
      </c>
      <c r="K281" s="3" t="s">
        <v>70</v>
      </c>
    </row>
    <row r="282" spans="1:11" x14ac:dyDescent="0.25">
      <c r="A282" s="3" t="s">
        <v>131</v>
      </c>
      <c r="B282" s="3">
        <f>ROUNDUP(D282/25.4,1)</f>
        <v>57.1</v>
      </c>
      <c r="C282" s="3" t="s">
        <v>70</v>
      </c>
      <c r="D282" s="17">
        <v>1450</v>
      </c>
      <c r="E282" s="3" t="s">
        <v>27</v>
      </c>
      <c r="G282" s="13" t="str">
        <f t="shared" si="6"/>
        <v>25,9 mm -1  1/63"</v>
      </c>
      <c r="H282" s="13">
        <v>25.8000000000002</v>
      </c>
      <c r="I282" s="3" t="s">
        <v>27</v>
      </c>
      <c r="J282" s="14">
        <v>1.015748031496071</v>
      </c>
      <c r="K282" s="3" t="s">
        <v>70</v>
      </c>
    </row>
    <row r="283" spans="1:11" x14ac:dyDescent="0.25">
      <c r="A283" s="3" t="s">
        <v>132</v>
      </c>
      <c r="B283" s="3">
        <v>58</v>
      </c>
      <c r="C283" s="3" t="s">
        <v>70</v>
      </c>
      <c r="D283" s="17">
        <f t="shared" si="5"/>
        <v>1474</v>
      </c>
      <c r="E283" s="3" t="s">
        <v>27</v>
      </c>
      <c r="G283" s="13" t="str">
        <f t="shared" si="6"/>
        <v>26 mm -1  1/51"</v>
      </c>
      <c r="H283" s="13">
        <v>25.900000000000201</v>
      </c>
      <c r="I283" s="3" t="s">
        <v>27</v>
      </c>
      <c r="J283" s="14">
        <v>1.0196850393700867</v>
      </c>
      <c r="K283" s="3" t="s">
        <v>70</v>
      </c>
    </row>
    <row r="284" spans="1:11" x14ac:dyDescent="0.25">
      <c r="A284" s="3" t="s">
        <v>133</v>
      </c>
      <c r="B284" s="3">
        <f>ROUNDUP(D284/25.4,1)</f>
        <v>59.1</v>
      </c>
      <c r="C284" s="3" t="s">
        <v>70</v>
      </c>
      <c r="D284" s="17">
        <v>1500</v>
      </c>
      <c r="E284" s="3" t="s">
        <v>27</v>
      </c>
      <c r="G284" s="13" t="str">
        <f t="shared" si="6"/>
        <v>26,1 mm -1  1/42"</v>
      </c>
      <c r="H284" s="13">
        <v>26.000000000000199</v>
      </c>
      <c r="I284" s="3" t="s">
        <v>27</v>
      </c>
      <c r="J284" s="14">
        <v>1.0236220472441024</v>
      </c>
      <c r="K284" s="3" t="s">
        <v>70</v>
      </c>
    </row>
    <row r="285" spans="1:11" x14ac:dyDescent="0.25">
      <c r="A285" s="3" t="s">
        <v>134</v>
      </c>
      <c r="B285" s="3">
        <v>60</v>
      </c>
      <c r="C285" s="3" t="s">
        <v>70</v>
      </c>
      <c r="D285" s="17">
        <f t="shared" si="5"/>
        <v>1524</v>
      </c>
      <c r="E285" s="3" t="s">
        <v>27</v>
      </c>
      <c r="G285" s="13" t="str">
        <f t="shared" si="6"/>
        <v>26,2 mm -1  1/36"</v>
      </c>
      <c r="H285" s="13">
        <v>26.1000000000002</v>
      </c>
      <c r="I285" s="3" t="s">
        <v>27</v>
      </c>
      <c r="J285" s="14">
        <v>1.0275590551181182</v>
      </c>
      <c r="K285" s="3" t="s">
        <v>70</v>
      </c>
    </row>
    <row r="286" spans="1:11" x14ac:dyDescent="0.25">
      <c r="A286" s="3" t="s">
        <v>135</v>
      </c>
      <c r="B286" s="3">
        <f>ROUNDUP(D286/25.4,1)</f>
        <v>61.1</v>
      </c>
      <c r="C286" s="3" t="s">
        <v>70</v>
      </c>
      <c r="D286" s="17">
        <v>1550</v>
      </c>
      <c r="E286" s="3" t="s">
        <v>27</v>
      </c>
      <c r="G286" s="13" t="str">
        <f t="shared" si="6"/>
        <v>26,3 mm -1  3/95"</v>
      </c>
      <c r="H286" s="13">
        <v>26.200000000000198</v>
      </c>
      <c r="I286" s="3" t="s">
        <v>27</v>
      </c>
      <c r="J286" s="14">
        <v>1.0314960629921339</v>
      </c>
      <c r="K286" s="3" t="s">
        <v>70</v>
      </c>
    </row>
    <row r="287" spans="1:11" x14ac:dyDescent="0.25">
      <c r="A287" s="3" t="s">
        <v>136</v>
      </c>
      <c r="B287" s="3">
        <v>62</v>
      </c>
      <c r="C287" s="3" t="s">
        <v>70</v>
      </c>
      <c r="D287" s="17">
        <f t="shared" si="5"/>
        <v>1575</v>
      </c>
      <c r="E287" s="3" t="s">
        <v>27</v>
      </c>
      <c r="G287" s="13" t="str">
        <f t="shared" si="6"/>
        <v>26,4 mm -1  1/28"</v>
      </c>
      <c r="H287" s="13">
        <v>26.3000000000002</v>
      </c>
      <c r="I287" s="3" t="s">
        <v>27</v>
      </c>
      <c r="J287" s="14">
        <v>1.0354330708661497</v>
      </c>
      <c r="K287" s="3" t="s">
        <v>70</v>
      </c>
    </row>
    <row r="288" spans="1:11" x14ac:dyDescent="0.25">
      <c r="A288" s="3" t="s">
        <v>137</v>
      </c>
      <c r="B288" s="3">
        <f>ROUNDUP(D288/25.4,1)</f>
        <v>63</v>
      </c>
      <c r="C288" s="3" t="s">
        <v>70</v>
      </c>
      <c r="D288" s="17">
        <v>1600</v>
      </c>
      <c r="E288" s="3" t="s">
        <v>27</v>
      </c>
      <c r="G288" s="13" t="str">
        <f t="shared" si="6"/>
        <v>26,5 mm -1  3/76"</v>
      </c>
      <c r="H288" s="13">
        <v>26.400000000000201</v>
      </c>
      <c r="I288" s="3" t="s">
        <v>27</v>
      </c>
      <c r="J288" s="14">
        <v>1.0393700787401654</v>
      </c>
      <c r="K288" s="3" t="s">
        <v>70</v>
      </c>
    </row>
    <row r="289" spans="1:11" x14ac:dyDescent="0.25">
      <c r="A289" s="3" t="s">
        <v>138</v>
      </c>
      <c r="B289" s="3">
        <v>64</v>
      </c>
      <c r="C289" s="3" t="s">
        <v>70</v>
      </c>
      <c r="D289" s="17">
        <f t="shared" si="5"/>
        <v>1626</v>
      </c>
      <c r="E289" s="3" t="s">
        <v>27</v>
      </c>
      <c r="G289" s="13" t="str">
        <f t="shared" si="6"/>
        <v>26,6 mm -1  1/23"</v>
      </c>
      <c r="H289" s="13">
        <v>26.500000000000199</v>
      </c>
      <c r="I289" s="3" t="s">
        <v>27</v>
      </c>
      <c r="J289" s="14">
        <v>1.0433070866141811</v>
      </c>
      <c r="K289" s="3" t="s">
        <v>70</v>
      </c>
    </row>
    <row r="290" spans="1:11" x14ac:dyDescent="0.25">
      <c r="A290" s="3" t="s">
        <v>139</v>
      </c>
      <c r="B290" s="3">
        <f>ROUNDUP(D290/25.4,1)</f>
        <v>65</v>
      </c>
      <c r="C290" s="3" t="s">
        <v>70</v>
      </c>
      <c r="D290" s="17">
        <v>1650</v>
      </c>
      <c r="E290" s="3" t="s">
        <v>27</v>
      </c>
      <c r="G290" s="13" t="str">
        <f t="shared" si="6"/>
        <v>26,7 mm -1  1/21"</v>
      </c>
      <c r="H290" s="13">
        <v>26.6000000000002</v>
      </c>
      <c r="I290" s="3" t="s">
        <v>27</v>
      </c>
      <c r="J290" s="14">
        <v>1.0472440944881969</v>
      </c>
      <c r="K290" s="3" t="s">
        <v>70</v>
      </c>
    </row>
    <row r="291" spans="1:11" x14ac:dyDescent="0.25">
      <c r="A291" s="3" t="s">
        <v>140</v>
      </c>
      <c r="B291" s="3">
        <v>66</v>
      </c>
      <c r="C291" s="3" t="s">
        <v>70</v>
      </c>
      <c r="D291" s="17">
        <f t="shared" si="5"/>
        <v>1677</v>
      </c>
      <c r="E291" s="3" t="s">
        <v>27</v>
      </c>
      <c r="G291" s="13" t="str">
        <f t="shared" ref="G291:G354" si="7">ROUNDUP(H291,1)&amp;" "&amp;I291&amp;" -"&amp;TEXT(J291,"# ??/??")&amp;K291</f>
        <v>26,8 mm -1  2/39"</v>
      </c>
      <c r="H291" s="13">
        <v>26.700000000000198</v>
      </c>
      <c r="I291" s="3" t="s">
        <v>27</v>
      </c>
      <c r="J291" s="14">
        <v>1.0511811023622126</v>
      </c>
      <c r="K291" s="3" t="s">
        <v>70</v>
      </c>
    </row>
    <row r="292" spans="1:11" x14ac:dyDescent="0.25">
      <c r="A292" s="3" t="s">
        <v>141</v>
      </c>
      <c r="B292" s="3">
        <f>ROUNDUP(D292/25.4,1)</f>
        <v>67</v>
      </c>
      <c r="C292" s="3" t="s">
        <v>70</v>
      </c>
      <c r="D292" s="17">
        <v>1700</v>
      </c>
      <c r="E292" s="3" t="s">
        <v>27</v>
      </c>
      <c r="G292" s="13" t="str">
        <f t="shared" si="7"/>
        <v>26,9 mm -1  1/18"</v>
      </c>
      <c r="H292" s="13">
        <v>26.8000000000002</v>
      </c>
      <c r="I292" s="3" t="s">
        <v>27</v>
      </c>
      <c r="J292" s="14">
        <v>1.0551181102362284</v>
      </c>
      <c r="K292" s="3" t="s">
        <v>70</v>
      </c>
    </row>
    <row r="293" spans="1:11" x14ac:dyDescent="0.25">
      <c r="A293" s="3" t="s">
        <v>142</v>
      </c>
      <c r="B293" s="3">
        <v>68</v>
      </c>
      <c r="C293" s="3" t="s">
        <v>70</v>
      </c>
      <c r="D293" s="17">
        <f t="shared" si="5"/>
        <v>1728</v>
      </c>
      <c r="E293" s="3" t="s">
        <v>27</v>
      </c>
      <c r="G293" s="13" t="str">
        <f t="shared" si="7"/>
        <v>27 mm -1  1/17"</v>
      </c>
      <c r="H293" s="13">
        <v>26.900000000000201</v>
      </c>
      <c r="I293" s="3" t="s">
        <v>27</v>
      </c>
      <c r="J293" s="14">
        <v>1.0590551181102441</v>
      </c>
      <c r="K293" s="3" t="s">
        <v>70</v>
      </c>
    </row>
    <row r="294" spans="1:11" x14ac:dyDescent="0.25">
      <c r="A294" s="3" t="s">
        <v>143</v>
      </c>
      <c r="B294" s="3">
        <f>ROUNDUP(D294/25.4,1)</f>
        <v>68.899999999999991</v>
      </c>
      <c r="C294" s="3" t="s">
        <v>70</v>
      </c>
      <c r="D294" s="17">
        <v>1750</v>
      </c>
      <c r="E294" s="3" t="s">
        <v>27</v>
      </c>
      <c r="G294" s="13" t="str">
        <f t="shared" si="7"/>
        <v>27,1 mm -1  1/16"</v>
      </c>
      <c r="H294" s="13">
        <v>27.000000000000199</v>
      </c>
      <c r="I294" s="3" t="s">
        <v>27</v>
      </c>
      <c r="J294" s="14">
        <v>1.0629921259842599</v>
      </c>
      <c r="K294" s="3" t="s">
        <v>70</v>
      </c>
    </row>
    <row r="295" spans="1:11" x14ac:dyDescent="0.25">
      <c r="A295" s="3" t="s">
        <v>144</v>
      </c>
      <c r="B295" s="3">
        <v>70</v>
      </c>
      <c r="C295" s="3" t="s">
        <v>70</v>
      </c>
      <c r="D295" s="17">
        <f t="shared" si="5"/>
        <v>1778</v>
      </c>
      <c r="E295" s="3" t="s">
        <v>27</v>
      </c>
      <c r="G295" s="13" t="str">
        <f t="shared" si="7"/>
        <v>27,2 mm -1  1/15"</v>
      </c>
      <c r="H295" s="13">
        <v>27.1000000000002</v>
      </c>
      <c r="I295" s="3" t="s">
        <v>27</v>
      </c>
      <c r="J295" s="14">
        <v>1.0669291338582756</v>
      </c>
      <c r="K295" s="3" t="s">
        <v>70</v>
      </c>
    </row>
    <row r="296" spans="1:11" x14ac:dyDescent="0.25">
      <c r="A296" s="3" t="s">
        <v>145</v>
      </c>
      <c r="B296" s="3">
        <f>ROUNDUP(D296/25.4,1)</f>
        <v>70.899999999999991</v>
      </c>
      <c r="C296" s="3" t="s">
        <v>70</v>
      </c>
      <c r="D296" s="17">
        <v>1800</v>
      </c>
      <c r="E296" s="3" t="s">
        <v>27</v>
      </c>
      <c r="G296" s="13" t="str">
        <f t="shared" si="7"/>
        <v>27,3 mm -1  1/14"</v>
      </c>
      <c r="H296" s="13">
        <v>27.200000000000198</v>
      </c>
      <c r="I296" s="3" t="s">
        <v>27</v>
      </c>
      <c r="J296" s="14">
        <v>1.0708661417322913</v>
      </c>
      <c r="K296" s="3" t="s">
        <v>70</v>
      </c>
    </row>
    <row r="297" spans="1:11" x14ac:dyDescent="0.25">
      <c r="A297" s="3" t="s">
        <v>146</v>
      </c>
      <c r="B297" s="3">
        <v>72</v>
      </c>
      <c r="C297" s="3" t="s">
        <v>70</v>
      </c>
      <c r="D297" s="17">
        <f t="shared" si="5"/>
        <v>1829</v>
      </c>
      <c r="E297" s="3" t="s">
        <v>27</v>
      </c>
      <c r="G297" s="13" t="str">
        <f t="shared" si="7"/>
        <v>27,4 mm -1  3/40"</v>
      </c>
      <c r="H297" s="13">
        <v>27.3000000000002</v>
      </c>
      <c r="I297" s="3" t="s">
        <v>27</v>
      </c>
      <c r="J297" s="14">
        <v>1.0748031496063071</v>
      </c>
      <c r="K297" s="3" t="s">
        <v>70</v>
      </c>
    </row>
    <row r="298" spans="1:11" x14ac:dyDescent="0.25">
      <c r="A298" s="3" t="s">
        <v>147</v>
      </c>
      <c r="B298" s="3">
        <f>ROUNDUP(D298/25.4,1)</f>
        <v>72.899999999999991</v>
      </c>
      <c r="C298" s="3" t="s">
        <v>70</v>
      </c>
      <c r="D298" s="17">
        <v>1850</v>
      </c>
      <c r="E298" s="3" t="s">
        <v>27</v>
      </c>
      <c r="G298" s="13" t="str">
        <f t="shared" si="7"/>
        <v>27,5 mm -1  3/38"</v>
      </c>
      <c r="H298" s="13">
        <v>27.400000000000201</v>
      </c>
      <c r="I298" s="3" t="s">
        <v>27</v>
      </c>
      <c r="J298" s="14">
        <v>1.078740157480323</v>
      </c>
      <c r="K298" s="3" t="s">
        <v>70</v>
      </c>
    </row>
    <row r="299" spans="1:11" x14ac:dyDescent="0.25">
      <c r="A299" s="3" t="s">
        <v>148</v>
      </c>
      <c r="B299" s="3">
        <v>74</v>
      </c>
      <c r="C299" s="3" t="s">
        <v>70</v>
      </c>
      <c r="D299" s="17">
        <f t="shared" si="5"/>
        <v>1880</v>
      </c>
      <c r="E299" s="3" t="s">
        <v>27</v>
      </c>
      <c r="G299" s="13" t="str">
        <f t="shared" si="7"/>
        <v>27,6 mm -1  1/12"</v>
      </c>
      <c r="H299" s="13">
        <v>27.500000000000199</v>
      </c>
      <c r="I299" s="3" t="s">
        <v>27</v>
      </c>
      <c r="J299" s="14">
        <v>1.0826771653543386</v>
      </c>
      <c r="K299" s="3" t="s">
        <v>70</v>
      </c>
    </row>
    <row r="300" spans="1:11" x14ac:dyDescent="0.25">
      <c r="A300" s="3" t="s">
        <v>149</v>
      </c>
      <c r="B300" s="3">
        <f>ROUNDUP(D300/25.4,1)</f>
        <v>74.899999999999991</v>
      </c>
      <c r="C300" s="3" t="s">
        <v>70</v>
      </c>
      <c r="D300" s="17">
        <v>1900</v>
      </c>
      <c r="E300" s="3" t="s">
        <v>27</v>
      </c>
      <c r="G300" s="13" t="str">
        <f t="shared" si="7"/>
        <v>27,7 mm -1  2/23"</v>
      </c>
      <c r="H300" s="13">
        <v>27.6000000000002</v>
      </c>
      <c r="I300" s="3" t="s">
        <v>27</v>
      </c>
      <c r="J300" s="14">
        <v>1.0866141732283543</v>
      </c>
      <c r="K300" s="3" t="s">
        <v>70</v>
      </c>
    </row>
    <row r="301" spans="1:11" x14ac:dyDescent="0.25">
      <c r="A301" s="3" t="s">
        <v>150</v>
      </c>
      <c r="B301" s="3">
        <v>76</v>
      </c>
      <c r="C301" s="3" t="s">
        <v>70</v>
      </c>
      <c r="D301" s="17">
        <f t="shared" si="5"/>
        <v>1931</v>
      </c>
      <c r="E301" s="3" t="s">
        <v>27</v>
      </c>
      <c r="G301" s="13" t="str">
        <f t="shared" si="7"/>
        <v>27,8 mm -1  1/11"</v>
      </c>
      <c r="H301" s="13">
        <v>27.700000000000198</v>
      </c>
      <c r="I301" s="3" t="s">
        <v>27</v>
      </c>
      <c r="J301" s="14">
        <v>1.09055118110237</v>
      </c>
      <c r="K301" s="3" t="s">
        <v>70</v>
      </c>
    </row>
    <row r="302" spans="1:11" x14ac:dyDescent="0.25">
      <c r="A302" s="3" t="s">
        <v>151</v>
      </c>
      <c r="B302" s="3">
        <f>ROUNDUP(D302/25.4,1)</f>
        <v>76.8</v>
      </c>
      <c r="C302" s="3" t="s">
        <v>70</v>
      </c>
      <c r="D302" s="17">
        <v>1950</v>
      </c>
      <c r="E302" s="3" t="s">
        <v>27</v>
      </c>
      <c r="G302" s="13" t="str">
        <f t="shared" si="7"/>
        <v>27,9 mm -1  7/74"</v>
      </c>
      <c r="H302" s="13">
        <v>27.8000000000002</v>
      </c>
      <c r="I302" s="3" t="s">
        <v>27</v>
      </c>
      <c r="J302" s="14">
        <v>1.0944881889763858</v>
      </c>
      <c r="K302" s="3" t="s">
        <v>70</v>
      </c>
    </row>
    <row r="303" spans="1:11" x14ac:dyDescent="0.25">
      <c r="A303" s="3" t="s">
        <v>152</v>
      </c>
      <c r="B303" s="3">
        <v>78</v>
      </c>
      <c r="C303" s="3" t="s">
        <v>70</v>
      </c>
      <c r="D303" s="17">
        <f t="shared" si="5"/>
        <v>1982</v>
      </c>
      <c r="E303" s="3" t="s">
        <v>27</v>
      </c>
      <c r="G303" s="13" t="str">
        <f t="shared" si="7"/>
        <v>28 mm -1  6/61"</v>
      </c>
      <c r="H303" s="13">
        <v>27.900000000000201</v>
      </c>
      <c r="I303" s="3" t="s">
        <v>27</v>
      </c>
      <c r="J303" s="14">
        <v>1.0984251968504017</v>
      </c>
      <c r="K303" s="3" t="s">
        <v>70</v>
      </c>
    </row>
    <row r="304" spans="1:11" x14ac:dyDescent="0.25">
      <c r="A304" s="3" t="s">
        <v>153</v>
      </c>
      <c r="B304" s="3">
        <f>ROUNDUP(D304/25.4,1)</f>
        <v>78.8</v>
      </c>
      <c r="C304" s="3" t="s">
        <v>70</v>
      </c>
      <c r="D304" s="17">
        <v>2000</v>
      </c>
      <c r="E304" s="3" t="s">
        <v>27</v>
      </c>
      <c r="G304" s="13" t="str">
        <f t="shared" si="7"/>
        <v>28,1 mm -1  4/39"</v>
      </c>
      <c r="H304" s="13">
        <v>28.000000000000199</v>
      </c>
      <c r="I304" s="3" t="s">
        <v>27</v>
      </c>
      <c r="J304" s="14">
        <v>1.1023622047244173</v>
      </c>
      <c r="K304" s="3" t="s">
        <v>70</v>
      </c>
    </row>
    <row r="305" spans="1:11" x14ac:dyDescent="0.25">
      <c r="A305" s="3" t="s">
        <v>154</v>
      </c>
      <c r="B305" s="3">
        <v>80</v>
      </c>
      <c r="C305" s="3" t="s">
        <v>70</v>
      </c>
      <c r="D305" s="17">
        <f t="shared" si="5"/>
        <v>2032</v>
      </c>
      <c r="E305" s="3" t="s">
        <v>27</v>
      </c>
      <c r="G305" s="13" t="str">
        <f t="shared" si="7"/>
        <v>28,2 mm -1  5/47"</v>
      </c>
      <c r="H305" s="13">
        <v>28.1000000000002</v>
      </c>
      <c r="I305" s="3" t="s">
        <v>27</v>
      </c>
      <c r="J305" s="14">
        <v>1.1062992125984332</v>
      </c>
      <c r="K305" s="3" t="s">
        <v>70</v>
      </c>
    </row>
    <row r="306" spans="1:11" x14ac:dyDescent="0.25">
      <c r="A306" s="3" t="s">
        <v>155</v>
      </c>
      <c r="B306" s="3">
        <f>ROUNDUP(D306/25.4,1)</f>
        <v>80.8</v>
      </c>
      <c r="C306" s="3" t="s">
        <v>70</v>
      </c>
      <c r="D306" s="17">
        <v>2050</v>
      </c>
      <c r="E306" s="3" t="s">
        <v>27</v>
      </c>
      <c r="G306" s="13" t="str">
        <f t="shared" si="7"/>
        <v>28,3 mm -1  1/9 "</v>
      </c>
      <c r="H306" s="13">
        <v>28.200000000000198</v>
      </c>
      <c r="I306" s="3" t="s">
        <v>27</v>
      </c>
      <c r="J306" s="14">
        <v>1.1102362204724487</v>
      </c>
      <c r="K306" s="3" t="s">
        <v>70</v>
      </c>
    </row>
    <row r="307" spans="1:11" x14ac:dyDescent="0.25">
      <c r="A307" s="3" t="s">
        <v>156</v>
      </c>
      <c r="B307" s="3">
        <v>82</v>
      </c>
      <c r="C307" s="3" t="s">
        <v>70</v>
      </c>
      <c r="D307" s="17">
        <f t="shared" si="5"/>
        <v>2083</v>
      </c>
      <c r="E307" s="3" t="s">
        <v>27</v>
      </c>
      <c r="G307" s="13" t="str">
        <f t="shared" si="7"/>
        <v>28,4 mm -1  4/35"</v>
      </c>
      <c r="H307" s="13">
        <v>28.3000000000002</v>
      </c>
      <c r="I307" s="3" t="s">
        <v>27</v>
      </c>
      <c r="J307" s="14">
        <v>1.1141732283464647</v>
      </c>
      <c r="K307" s="3" t="s">
        <v>70</v>
      </c>
    </row>
    <row r="308" spans="1:11" x14ac:dyDescent="0.25">
      <c r="A308" s="3" t="s">
        <v>157</v>
      </c>
      <c r="B308" s="3">
        <f>ROUNDUP(D308/25.4,1)</f>
        <v>82.699999999999989</v>
      </c>
      <c r="C308" s="3" t="s">
        <v>70</v>
      </c>
      <c r="D308" s="17">
        <v>2100</v>
      </c>
      <c r="E308" s="3" t="s">
        <v>27</v>
      </c>
      <c r="G308" s="13" t="str">
        <f t="shared" si="7"/>
        <v>28,5 mm -1  2/17"</v>
      </c>
      <c r="H308" s="13">
        <v>28.400000000000201</v>
      </c>
      <c r="I308" s="3" t="s">
        <v>27</v>
      </c>
      <c r="J308" s="14">
        <v>1.1181102362204804</v>
      </c>
      <c r="K308" s="3" t="s">
        <v>70</v>
      </c>
    </row>
    <row r="309" spans="1:11" x14ac:dyDescent="0.25">
      <c r="A309" s="3" t="s">
        <v>158</v>
      </c>
      <c r="B309" s="3">
        <v>84</v>
      </c>
      <c r="C309" s="3" t="s">
        <v>70</v>
      </c>
      <c r="D309" s="17">
        <f t="shared" si="5"/>
        <v>2134</v>
      </c>
      <c r="E309" s="3" t="s">
        <v>27</v>
      </c>
      <c r="G309" s="13" t="str">
        <f t="shared" si="7"/>
        <v>28,6 mm -1  5/41"</v>
      </c>
      <c r="H309" s="13">
        <v>28.500000000000199</v>
      </c>
      <c r="I309" s="3" t="s">
        <v>27</v>
      </c>
      <c r="J309" s="14">
        <v>1.1220472440944962</v>
      </c>
      <c r="K309" s="3" t="s">
        <v>70</v>
      </c>
    </row>
    <row r="310" spans="1:11" x14ac:dyDescent="0.25">
      <c r="A310" s="3" t="s">
        <v>159</v>
      </c>
      <c r="B310" s="3">
        <f>ROUNDUP(D310/25.4,1)</f>
        <v>84.699999999999989</v>
      </c>
      <c r="C310" s="3" t="s">
        <v>70</v>
      </c>
      <c r="D310" s="17">
        <v>2150</v>
      </c>
      <c r="E310" s="3" t="s">
        <v>27</v>
      </c>
      <c r="G310" s="13" t="str">
        <f t="shared" si="7"/>
        <v>28,7 mm -1  1/8 "</v>
      </c>
      <c r="H310" s="13">
        <v>28.6000000000002</v>
      </c>
      <c r="I310" s="3" t="s">
        <v>27</v>
      </c>
      <c r="J310" s="14">
        <v>1.1259842519685119</v>
      </c>
      <c r="K310" s="3" t="s">
        <v>70</v>
      </c>
    </row>
    <row r="311" spans="1:11" x14ac:dyDescent="0.25">
      <c r="A311" s="3" t="s">
        <v>160</v>
      </c>
      <c r="B311" s="3">
        <v>86</v>
      </c>
      <c r="C311" s="3" t="s">
        <v>70</v>
      </c>
      <c r="D311" s="17">
        <f t="shared" si="5"/>
        <v>2185</v>
      </c>
      <c r="E311" s="3" t="s">
        <v>27</v>
      </c>
      <c r="G311" s="13" t="str">
        <f t="shared" si="7"/>
        <v>28,8 mm -1 10/77"</v>
      </c>
      <c r="H311" s="13">
        <v>28.700000000000198</v>
      </c>
      <c r="I311" s="3" t="s">
        <v>27</v>
      </c>
      <c r="J311" s="14">
        <v>1.1299212598425274</v>
      </c>
      <c r="K311" s="3" t="s">
        <v>70</v>
      </c>
    </row>
    <row r="312" spans="1:11" x14ac:dyDescent="0.25">
      <c r="A312" s="3" t="s">
        <v>161</v>
      </c>
      <c r="B312" s="3">
        <f>ROUNDUP(D312/25.4,1)</f>
        <v>86.699999999999989</v>
      </c>
      <c r="C312" s="3" t="s">
        <v>70</v>
      </c>
      <c r="D312" s="17">
        <v>2200</v>
      </c>
      <c r="E312" s="3" t="s">
        <v>27</v>
      </c>
      <c r="G312" s="13" t="str">
        <f t="shared" si="7"/>
        <v>28,9 mm -1  2/15"</v>
      </c>
      <c r="H312" s="13">
        <v>28.8000000000002</v>
      </c>
      <c r="I312" s="3" t="s">
        <v>27</v>
      </c>
      <c r="J312" s="14">
        <v>1.1338582677165434</v>
      </c>
      <c r="K312" s="3" t="s">
        <v>70</v>
      </c>
    </row>
    <row r="313" spans="1:11" x14ac:dyDescent="0.25">
      <c r="A313" s="3" t="s">
        <v>162</v>
      </c>
      <c r="B313" s="3">
        <v>88</v>
      </c>
      <c r="C313" s="3" t="s">
        <v>70</v>
      </c>
      <c r="D313" s="17">
        <f t="shared" si="5"/>
        <v>2236</v>
      </c>
      <c r="E313" s="3" t="s">
        <v>27</v>
      </c>
      <c r="G313" s="13" t="str">
        <f t="shared" si="7"/>
        <v>29 mm -1  4/29"</v>
      </c>
      <c r="H313" s="13">
        <v>28.900000000000201</v>
      </c>
      <c r="I313" s="3" t="s">
        <v>27</v>
      </c>
      <c r="J313" s="14">
        <v>1.1377952755905592</v>
      </c>
      <c r="K313" s="3" t="s">
        <v>70</v>
      </c>
    </row>
    <row r="314" spans="1:11" x14ac:dyDescent="0.25">
      <c r="A314" s="3" t="s">
        <v>163</v>
      </c>
      <c r="B314" s="3">
        <f>ROUNDUP(D314/25.4,1)</f>
        <v>88.6</v>
      </c>
      <c r="C314" s="3" t="s">
        <v>70</v>
      </c>
      <c r="D314" s="17">
        <v>2250</v>
      </c>
      <c r="E314" s="3" t="s">
        <v>27</v>
      </c>
      <c r="G314" s="13" t="str">
        <f t="shared" si="7"/>
        <v>29,1 mm -1  1/7 "</v>
      </c>
      <c r="H314" s="13">
        <v>29.000000000000199</v>
      </c>
      <c r="I314" s="3" t="s">
        <v>27</v>
      </c>
      <c r="J314" s="14">
        <v>1.1417322834645749</v>
      </c>
      <c r="K314" s="3" t="s">
        <v>70</v>
      </c>
    </row>
    <row r="315" spans="1:11" x14ac:dyDescent="0.25">
      <c r="A315" s="3" t="s">
        <v>164</v>
      </c>
      <c r="B315" s="3">
        <v>90</v>
      </c>
      <c r="C315" s="3" t="s">
        <v>70</v>
      </c>
      <c r="D315" s="17">
        <f t="shared" si="5"/>
        <v>2286</v>
      </c>
      <c r="E315" s="3" t="s">
        <v>27</v>
      </c>
      <c r="G315" s="13" t="str">
        <f t="shared" si="7"/>
        <v>29,2 mm -1  7/48"</v>
      </c>
      <c r="H315" s="13">
        <v>29.1000000000002</v>
      </c>
      <c r="I315" s="3" t="s">
        <v>27</v>
      </c>
      <c r="J315" s="14">
        <v>1.1456692913385906</v>
      </c>
      <c r="K315" s="3" t="s">
        <v>70</v>
      </c>
    </row>
    <row r="316" spans="1:11" x14ac:dyDescent="0.25">
      <c r="A316" s="3" t="s">
        <v>165</v>
      </c>
      <c r="B316" s="3">
        <f>ROUNDUP(D316/25.4,1)</f>
        <v>90.6</v>
      </c>
      <c r="C316" s="3" t="s">
        <v>70</v>
      </c>
      <c r="D316" s="17">
        <v>2300</v>
      </c>
      <c r="E316" s="3" t="s">
        <v>27</v>
      </c>
      <c r="G316" s="13" t="str">
        <f t="shared" si="7"/>
        <v>29,3 mm -1  3/20"</v>
      </c>
      <c r="H316" s="13">
        <v>29.200000000000198</v>
      </c>
      <c r="I316" s="3" t="s">
        <v>27</v>
      </c>
      <c r="J316" s="14">
        <v>1.1496062992126064</v>
      </c>
      <c r="K316" s="3" t="s">
        <v>70</v>
      </c>
    </row>
    <row r="317" spans="1:11" x14ac:dyDescent="0.25">
      <c r="A317" s="3" t="s">
        <v>166</v>
      </c>
      <c r="B317" s="3">
        <v>92</v>
      </c>
      <c r="C317" s="3" t="s">
        <v>70</v>
      </c>
      <c r="D317" s="17">
        <f t="shared" si="5"/>
        <v>2337</v>
      </c>
      <c r="E317" s="3" t="s">
        <v>27</v>
      </c>
      <c r="G317" s="13" t="str">
        <f t="shared" si="7"/>
        <v>29,4 mm -1  2/13"</v>
      </c>
      <c r="H317" s="13">
        <v>29.300000000000299</v>
      </c>
      <c r="I317" s="3" t="s">
        <v>27</v>
      </c>
      <c r="J317" s="14">
        <v>1.1535433070866261</v>
      </c>
      <c r="K317" s="3" t="s">
        <v>70</v>
      </c>
    </row>
    <row r="318" spans="1:11" x14ac:dyDescent="0.25">
      <c r="A318" s="3" t="s">
        <v>167</v>
      </c>
      <c r="B318" s="3">
        <f>ROUNDUP(D318/25.4,1)</f>
        <v>92.6</v>
      </c>
      <c r="C318" s="3" t="s">
        <v>70</v>
      </c>
      <c r="D318" s="17">
        <v>2350</v>
      </c>
      <c r="E318" s="3" t="s">
        <v>27</v>
      </c>
      <c r="G318" s="13" t="str">
        <f t="shared" si="7"/>
        <v>29,5 mm -1  3/19"</v>
      </c>
      <c r="H318" s="13">
        <v>29.400000000000301</v>
      </c>
      <c r="I318" s="3" t="s">
        <v>27</v>
      </c>
      <c r="J318" s="14">
        <v>1.1574803149606419</v>
      </c>
      <c r="K318" s="3" t="s">
        <v>70</v>
      </c>
    </row>
    <row r="319" spans="1:11" x14ac:dyDescent="0.25">
      <c r="A319" s="3" t="s">
        <v>168</v>
      </c>
      <c r="B319" s="3">
        <v>94</v>
      </c>
      <c r="C319" s="3" t="s">
        <v>70</v>
      </c>
      <c r="D319" s="17">
        <f t="shared" si="5"/>
        <v>2388</v>
      </c>
      <c r="E319" s="3" t="s">
        <v>27</v>
      </c>
      <c r="G319" s="13" t="str">
        <f t="shared" si="7"/>
        <v>29,6 mm -1  5/31"</v>
      </c>
      <c r="H319" s="13">
        <v>29.500000000000298</v>
      </c>
      <c r="I319" s="3" t="s">
        <v>27</v>
      </c>
      <c r="J319" s="14">
        <v>1.1614173228346574</v>
      </c>
      <c r="K319" s="3" t="s">
        <v>70</v>
      </c>
    </row>
    <row r="320" spans="1:11" x14ac:dyDescent="0.25">
      <c r="A320" s="3" t="s">
        <v>169</v>
      </c>
      <c r="B320" s="3">
        <f>ROUNDUP(D320/25.4,1)</f>
        <v>94.5</v>
      </c>
      <c r="C320" s="3" t="s">
        <v>70</v>
      </c>
      <c r="D320" s="17">
        <v>2400</v>
      </c>
      <c r="E320" s="3" t="s">
        <v>27</v>
      </c>
      <c r="G320" s="13" t="str">
        <f t="shared" si="7"/>
        <v>29,7 mm -1  1/6 "</v>
      </c>
      <c r="H320" s="13">
        <v>29.6000000000003</v>
      </c>
      <c r="I320" s="3" t="s">
        <v>27</v>
      </c>
      <c r="J320" s="14">
        <v>1.1653543307086733</v>
      </c>
      <c r="K320" s="3" t="s">
        <v>70</v>
      </c>
    </row>
    <row r="321" spans="1:11" x14ac:dyDescent="0.25">
      <c r="A321" s="3" t="s">
        <v>170</v>
      </c>
      <c r="B321" s="3">
        <v>96</v>
      </c>
      <c r="C321" s="3" t="s">
        <v>70</v>
      </c>
      <c r="D321" s="17">
        <f t="shared" si="5"/>
        <v>2439</v>
      </c>
      <c r="E321" s="3" t="s">
        <v>27</v>
      </c>
      <c r="G321" s="13" t="str">
        <f t="shared" si="7"/>
        <v>29,8 mm -1 11/65"</v>
      </c>
      <c r="H321" s="13">
        <v>29.700000000000301</v>
      </c>
      <c r="I321" s="3" t="s">
        <v>27</v>
      </c>
      <c r="J321" s="14">
        <v>1.1692913385826891</v>
      </c>
      <c r="K321" s="3" t="s">
        <v>70</v>
      </c>
    </row>
    <row r="322" spans="1:11" x14ac:dyDescent="0.25">
      <c r="A322" s="3" t="s">
        <v>171</v>
      </c>
      <c r="B322" s="3">
        <f>ROUNDUP(D322/25.4,1)</f>
        <v>96.5</v>
      </c>
      <c r="C322" s="3" t="s">
        <v>70</v>
      </c>
      <c r="D322" s="17">
        <v>2450</v>
      </c>
      <c r="E322" s="3" t="s">
        <v>27</v>
      </c>
      <c r="G322" s="13" t="str">
        <f t="shared" si="7"/>
        <v>29,9 mm -1 13/75"</v>
      </c>
      <c r="H322" s="13">
        <v>29.800000000000299</v>
      </c>
      <c r="I322" s="3" t="s">
        <v>27</v>
      </c>
      <c r="J322" s="14">
        <v>1.1732283464567048</v>
      </c>
      <c r="K322" s="3" t="s">
        <v>70</v>
      </c>
    </row>
    <row r="323" spans="1:11" x14ac:dyDescent="0.25">
      <c r="A323" s="3" t="s">
        <v>172</v>
      </c>
      <c r="B323" s="3">
        <v>98</v>
      </c>
      <c r="C323" s="3" t="s">
        <v>70</v>
      </c>
      <c r="D323" s="17">
        <f t="shared" ref="D323" si="8">ROUNDUP(B323*25.4,0)</f>
        <v>2490</v>
      </c>
      <c r="E323" s="3" t="s">
        <v>27</v>
      </c>
      <c r="G323" s="13" t="str">
        <f t="shared" si="7"/>
        <v>30 mm -1 14/79"</v>
      </c>
      <c r="H323" s="13">
        <v>29.900000000000301</v>
      </c>
      <c r="I323" s="3" t="s">
        <v>27</v>
      </c>
      <c r="J323" s="14">
        <v>1.1771653543307206</v>
      </c>
      <c r="K323" s="3" t="s">
        <v>70</v>
      </c>
    </row>
    <row r="324" spans="1:11" x14ac:dyDescent="0.25">
      <c r="A324" s="3" t="s">
        <v>173</v>
      </c>
      <c r="B324" s="3">
        <f>ROUNDUP(D324/25.4,1)</f>
        <v>98.5</v>
      </c>
      <c r="C324" s="3" t="s">
        <v>70</v>
      </c>
      <c r="D324" s="17">
        <v>2500</v>
      </c>
      <c r="E324" s="3" t="s">
        <v>27</v>
      </c>
      <c r="G324" s="13" t="str">
        <f t="shared" si="7"/>
        <v>30,1 mm -1  2/11"</v>
      </c>
      <c r="H324" s="13">
        <v>30.000000000000298</v>
      </c>
      <c r="I324" s="3" t="s">
        <v>27</v>
      </c>
      <c r="J324" s="14">
        <v>1.1811023622047363</v>
      </c>
      <c r="K324" s="3" t="s">
        <v>70</v>
      </c>
    </row>
    <row r="325" spans="1:11" x14ac:dyDescent="0.25">
      <c r="A325" s="3" t="s">
        <v>283</v>
      </c>
      <c r="B325" s="3">
        <v>100</v>
      </c>
      <c r="C325" s="3" t="s">
        <v>70</v>
      </c>
      <c r="D325" s="17">
        <f t="shared" ref="D325" si="9">ROUNDUP(B325*25.4,0)</f>
        <v>2540</v>
      </c>
      <c r="E325" s="3" t="s">
        <v>27</v>
      </c>
      <c r="G325" s="13" t="str">
        <f t="shared" si="7"/>
        <v>30,2 mm -1  5/27"</v>
      </c>
      <c r="H325" s="13">
        <v>30.1000000000003</v>
      </c>
      <c r="I325" s="3" t="s">
        <v>27</v>
      </c>
      <c r="J325" s="14">
        <v>1.185039370078752</v>
      </c>
      <c r="K325" s="3" t="s">
        <v>70</v>
      </c>
    </row>
    <row r="326" spans="1:11" x14ac:dyDescent="0.25">
      <c r="A326" s="3" t="s">
        <v>284</v>
      </c>
      <c r="B326" s="3">
        <f>ROUNDUP(D326/25.4,1)</f>
        <v>100.39999999999999</v>
      </c>
      <c r="C326" s="3" t="s">
        <v>70</v>
      </c>
      <c r="D326" s="17">
        <v>2550</v>
      </c>
      <c r="E326" s="3" t="s">
        <v>27</v>
      </c>
      <c r="G326" s="13" t="str">
        <f t="shared" si="7"/>
        <v>30,3 mm -1  7/37"</v>
      </c>
      <c r="H326" s="13">
        <v>30.200000000000301</v>
      </c>
      <c r="I326" s="3" t="s">
        <v>27</v>
      </c>
      <c r="J326" s="14">
        <v>1.1889763779527678</v>
      </c>
      <c r="K326" s="3" t="s">
        <v>70</v>
      </c>
    </row>
    <row r="327" spans="1:11" x14ac:dyDescent="0.25">
      <c r="A327" s="3" t="s">
        <v>285</v>
      </c>
      <c r="B327" s="3">
        <v>102</v>
      </c>
      <c r="C327" s="3" t="s">
        <v>70</v>
      </c>
      <c r="D327" s="17">
        <f t="shared" ref="D327" si="10">ROUNDUP(B327*25.4,0)</f>
        <v>2591</v>
      </c>
      <c r="E327" s="3" t="s">
        <v>27</v>
      </c>
      <c r="G327" s="13" t="str">
        <f t="shared" si="7"/>
        <v>30,4 mm -1 11/57"</v>
      </c>
      <c r="H327" s="13">
        <v>30.300000000000299</v>
      </c>
      <c r="I327" s="3" t="s">
        <v>27</v>
      </c>
      <c r="J327" s="14">
        <v>1.1929133858267835</v>
      </c>
      <c r="K327" s="3" t="s">
        <v>70</v>
      </c>
    </row>
    <row r="328" spans="1:11" x14ac:dyDescent="0.25">
      <c r="A328" s="3" t="s">
        <v>286</v>
      </c>
      <c r="B328" s="3">
        <f>ROUNDUP(D328/25.4,1)</f>
        <v>102.39999999999999</v>
      </c>
      <c r="C328" s="3" t="s">
        <v>70</v>
      </c>
      <c r="D328" s="17">
        <v>2600</v>
      </c>
      <c r="E328" s="3" t="s">
        <v>27</v>
      </c>
      <c r="G328" s="13" t="str">
        <f t="shared" si="7"/>
        <v>30,5 mm -1 13/66"</v>
      </c>
      <c r="H328" s="13">
        <v>30.400000000000301</v>
      </c>
      <c r="I328" s="3" t="s">
        <v>27</v>
      </c>
      <c r="J328" s="14">
        <v>1.1968503937007993</v>
      </c>
      <c r="K328" s="3" t="s">
        <v>70</v>
      </c>
    </row>
    <row r="329" spans="1:11" x14ac:dyDescent="0.25">
      <c r="A329" s="3" t="s">
        <v>287</v>
      </c>
      <c r="B329" s="3">
        <v>104</v>
      </c>
      <c r="C329" s="3" t="s">
        <v>70</v>
      </c>
      <c r="D329" s="17">
        <f t="shared" ref="D329" si="11">ROUNDUP(B329*25.4,0)</f>
        <v>2642</v>
      </c>
      <c r="E329" s="3" t="s">
        <v>27</v>
      </c>
      <c r="G329" s="13" t="str">
        <f t="shared" si="7"/>
        <v>30,6 mm -1  1/5 "</v>
      </c>
      <c r="H329" s="13">
        <v>30.500000000000298</v>
      </c>
      <c r="I329" s="3" t="s">
        <v>27</v>
      </c>
      <c r="J329" s="14">
        <v>1.200787401574815</v>
      </c>
      <c r="K329" s="3" t="s">
        <v>70</v>
      </c>
    </row>
    <row r="330" spans="1:11" x14ac:dyDescent="0.25">
      <c r="A330" s="3" t="s">
        <v>288</v>
      </c>
      <c r="B330" s="3">
        <f>ROUNDUP(D330/25.4,1)</f>
        <v>104.39999999999999</v>
      </c>
      <c r="C330" s="3" t="s">
        <v>70</v>
      </c>
      <c r="D330" s="17">
        <v>2650</v>
      </c>
      <c r="E330" s="3" t="s">
        <v>27</v>
      </c>
      <c r="G330" s="13" t="str">
        <f t="shared" si="7"/>
        <v>30,7 mm -1 17/83"</v>
      </c>
      <c r="H330" s="13">
        <v>30.6000000000003</v>
      </c>
      <c r="I330" s="3" t="s">
        <v>27</v>
      </c>
      <c r="J330" s="14">
        <v>1.2047244094488307</v>
      </c>
      <c r="K330" s="3" t="s">
        <v>70</v>
      </c>
    </row>
    <row r="331" spans="1:11" x14ac:dyDescent="0.25">
      <c r="A331" s="3" t="s">
        <v>289</v>
      </c>
      <c r="B331" s="3">
        <v>106</v>
      </c>
      <c r="C331" s="3" t="s">
        <v>70</v>
      </c>
      <c r="D331" s="17">
        <f t="shared" ref="D331" si="12">ROUNDUP(B331*25.4,0)</f>
        <v>2693</v>
      </c>
      <c r="E331" s="3" t="s">
        <v>27</v>
      </c>
      <c r="G331" s="13" t="str">
        <f t="shared" si="7"/>
        <v>30,8 mm -1  5/24"</v>
      </c>
      <c r="H331" s="13">
        <v>30.700000000000301</v>
      </c>
      <c r="I331" s="3" t="s">
        <v>27</v>
      </c>
      <c r="J331" s="14">
        <v>1.2086614173228465</v>
      </c>
      <c r="K331" s="3" t="s">
        <v>70</v>
      </c>
    </row>
    <row r="332" spans="1:11" x14ac:dyDescent="0.25">
      <c r="A332" s="3" t="s">
        <v>290</v>
      </c>
      <c r="B332" s="3">
        <f>ROUNDUP(D332/25.4,1)</f>
        <v>106.3</v>
      </c>
      <c r="C332" s="3" t="s">
        <v>70</v>
      </c>
      <c r="D332" s="17">
        <v>2700</v>
      </c>
      <c r="E332" s="3" t="s">
        <v>27</v>
      </c>
      <c r="G332" s="13" t="str">
        <f t="shared" si="7"/>
        <v>30,9 mm -1 10/47"</v>
      </c>
      <c r="H332" s="13">
        <v>30.800000000000299</v>
      </c>
      <c r="I332" s="3" t="s">
        <v>27</v>
      </c>
      <c r="J332" s="14">
        <v>1.2125984251968622</v>
      </c>
      <c r="K332" s="3" t="s">
        <v>70</v>
      </c>
    </row>
    <row r="333" spans="1:11" x14ac:dyDescent="0.25">
      <c r="A333" s="3"/>
      <c r="G333" s="13" t="str">
        <f t="shared" si="7"/>
        <v>31 mm -1 21/97"</v>
      </c>
      <c r="H333" s="13">
        <v>30.900000000000301</v>
      </c>
      <c r="I333" s="3" t="s">
        <v>27</v>
      </c>
      <c r="J333" s="14">
        <v>1.216535433070878</v>
      </c>
      <c r="K333" s="3" t="s">
        <v>70</v>
      </c>
    </row>
    <row r="334" spans="1:11" x14ac:dyDescent="0.25">
      <c r="A334" s="8" t="s">
        <v>178</v>
      </c>
      <c r="G334" s="13" t="str">
        <f t="shared" si="7"/>
        <v>31,1 mm -1 15/68"</v>
      </c>
      <c r="H334" s="13">
        <v>31.000000000000298</v>
      </c>
      <c r="I334" s="3" t="s">
        <v>27</v>
      </c>
      <c r="J334" s="14">
        <v>1.2204724409448937</v>
      </c>
      <c r="K334" s="3" t="s">
        <v>70</v>
      </c>
    </row>
    <row r="335" spans="1:11" x14ac:dyDescent="0.25">
      <c r="A335" s="3" t="s">
        <v>181</v>
      </c>
      <c r="B335" s="18">
        <v>0.25</v>
      </c>
      <c r="C335" s="3" t="s">
        <v>70</v>
      </c>
      <c r="D335" s="13">
        <f>ROUNDUP(B335*25.4,1)</f>
        <v>6.3999999999999995</v>
      </c>
      <c r="E335" s="3" t="s">
        <v>27</v>
      </c>
      <c r="G335" s="13" t="str">
        <f t="shared" si="7"/>
        <v>31,2 mm -1 11/49"</v>
      </c>
      <c r="H335" s="13">
        <v>31.1000000000003</v>
      </c>
      <c r="I335" s="3" t="s">
        <v>27</v>
      </c>
      <c r="J335" s="14">
        <v>1.2244094488189095</v>
      </c>
      <c r="K335" s="3" t="s">
        <v>70</v>
      </c>
    </row>
    <row r="336" spans="1:11" x14ac:dyDescent="0.25">
      <c r="A336" s="3" t="s">
        <v>182</v>
      </c>
      <c r="B336" s="18">
        <v>0.375</v>
      </c>
      <c r="C336" s="3" t="s">
        <v>70</v>
      </c>
      <c r="D336" s="13">
        <f t="shared" ref="D336:D340" si="13">ROUNDUP(B336*25.4,1)</f>
        <v>9.6</v>
      </c>
      <c r="E336" s="3" t="s">
        <v>27</v>
      </c>
      <c r="G336" s="13" t="str">
        <f t="shared" si="7"/>
        <v>31,3 mm -1  8/35"</v>
      </c>
      <c r="H336" s="13">
        <v>31.200000000000301</v>
      </c>
      <c r="I336" s="3" t="s">
        <v>27</v>
      </c>
      <c r="J336" s="14">
        <v>1.2283464566929254</v>
      </c>
      <c r="K336" s="3" t="s">
        <v>70</v>
      </c>
    </row>
    <row r="337" spans="1:11" x14ac:dyDescent="0.25">
      <c r="A337" s="3" t="s">
        <v>183</v>
      </c>
      <c r="B337" s="18">
        <v>0.5</v>
      </c>
      <c r="C337" s="3" t="s">
        <v>70</v>
      </c>
      <c r="D337" s="13">
        <f t="shared" si="13"/>
        <v>12.7</v>
      </c>
      <c r="E337" s="3" t="s">
        <v>27</v>
      </c>
      <c r="G337" s="13" t="str">
        <f t="shared" si="7"/>
        <v>31,4 mm -1 23/99"</v>
      </c>
      <c r="H337" s="13">
        <v>31.300000000000299</v>
      </c>
      <c r="I337" s="3" t="s">
        <v>27</v>
      </c>
      <c r="J337" s="14">
        <v>1.2322834645669409</v>
      </c>
      <c r="K337" s="3" t="s">
        <v>70</v>
      </c>
    </row>
    <row r="338" spans="1:11" x14ac:dyDescent="0.25">
      <c r="A338" s="3" t="s">
        <v>184</v>
      </c>
      <c r="B338" s="18">
        <v>0.625</v>
      </c>
      <c r="C338" s="3" t="s">
        <v>70</v>
      </c>
      <c r="D338" s="13">
        <f t="shared" si="13"/>
        <v>15.9</v>
      </c>
      <c r="E338" s="3" t="s">
        <v>27</v>
      </c>
      <c r="G338" s="13" t="str">
        <f t="shared" si="7"/>
        <v>31,5 mm -1 13/55"</v>
      </c>
      <c r="H338" s="13">
        <v>31.400000000000301</v>
      </c>
      <c r="I338" s="3" t="s">
        <v>27</v>
      </c>
      <c r="J338" s="14">
        <v>1.2362204724409567</v>
      </c>
      <c r="K338" s="3" t="s">
        <v>70</v>
      </c>
    </row>
    <row r="339" spans="1:11" x14ac:dyDescent="0.25">
      <c r="A339" s="3" t="s">
        <v>185</v>
      </c>
      <c r="B339" s="18">
        <v>0.75</v>
      </c>
      <c r="C339" s="3" t="s">
        <v>70</v>
      </c>
      <c r="D339" s="13">
        <f t="shared" si="13"/>
        <v>19.100000000000001</v>
      </c>
      <c r="E339" s="3" t="s">
        <v>27</v>
      </c>
      <c r="G339" s="13" t="str">
        <f t="shared" si="7"/>
        <v>31,6 mm -1  6/25"</v>
      </c>
      <c r="H339" s="13">
        <v>31.500000000000298</v>
      </c>
      <c r="I339" s="3" t="s">
        <v>27</v>
      </c>
      <c r="J339" s="14">
        <v>1.2401574803149724</v>
      </c>
      <c r="K339" s="3" t="s">
        <v>70</v>
      </c>
    </row>
    <row r="340" spans="1:11" x14ac:dyDescent="0.25">
      <c r="A340" s="3" t="s">
        <v>186</v>
      </c>
      <c r="B340" s="18">
        <v>1</v>
      </c>
      <c r="C340" s="3" t="s">
        <v>70</v>
      </c>
      <c r="D340" s="13">
        <f t="shared" si="13"/>
        <v>25.4</v>
      </c>
      <c r="E340" s="3" t="s">
        <v>27</v>
      </c>
      <c r="G340" s="13" t="str">
        <f t="shared" si="7"/>
        <v>31,7 mm -1 21/86"</v>
      </c>
      <c r="H340" s="13">
        <v>31.6000000000003</v>
      </c>
      <c r="I340" s="3" t="s">
        <v>27</v>
      </c>
      <c r="J340" s="14">
        <v>1.2440944881889882</v>
      </c>
      <c r="K340" s="3" t="s">
        <v>70</v>
      </c>
    </row>
    <row r="341" spans="1:11" x14ac:dyDescent="0.25">
      <c r="A341" s="3"/>
      <c r="G341" s="13" t="str">
        <f t="shared" si="7"/>
        <v>31,8 mm -1  1/4 "</v>
      </c>
      <c r="H341" s="13">
        <v>31.700000000000301</v>
      </c>
      <c r="I341" s="3" t="s">
        <v>27</v>
      </c>
      <c r="J341" s="14">
        <v>1.2480314960630041</v>
      </c>
      <c r="K341" s="3" t="s">
        <v>70</v>
      </c>
    </row>
    <row r="342" spans="1:11" x14ac:dyDescent="0.25">
      <c r="A342" s="8" t="s">
        <v>179</v>
      </c>
      <c r="G342" s="13" t="str">
        <f t="shared" si="7"/>
        <v>31,9 mm -1  1/4 "</v>
      </c>
      <c r="H342" s="13">
        <v>31.800000000000299</v>
      </c>
      <c r="I342" s="3" t="s">
        <v>27</v>
      </c>
      <c r="J342" s="14">
        <v>1.2519685039370196</v>
      </c>
      <c r="K342" s="3" t="s">
        <v>70</v>
      </c>
    </row>
    <row r="343" spans="1:11" x14ac:dyDescent="0.25">
      <c r="A343" s="3" t="s">
        <v>71</v>
      </c>
      <c r="B343" s="3">
        <f>ROUNDUP(D343/25.4,1)</f>
        <v>2</v>
      </c>
      <c r="C343" s="3" t="s">
        <v>70</v>
      </c>
      <c r="D343" s="17">
        <v>50</v>
      </c>
      <c r="E343" s="3" t="s">
        <v>27</v>
      </c>
      <c r="G343" s="13" t="str">
        <f t="shared" si="7"/>
        <v>32 mm -1 11/43"</v>
      </c>
      <c r="H343" s="13">
        <v>31.900000000000301</v>
      </c>
      <c r="I343" s="3" t="s">
        <v>27</v>
      </c>
      <c r="J343" s="14">
        <v>1.2559055118110356</v>
      </c>
      <c r="K343" s="3" t="s">
        <v>70</v>
      </c>
    </row>
    <row r="344" spans="1:11" x14ac:dyDescent="0.25">
      <c r="A344" s="3" t="s">
        <v>72</v>
      </c>
      <c r="B344" s="3">
        <v>2</v>
      </c>
      <c r="C344" s="3" t="s">
        <v>70</v>
      </c>
      <c r="D344" s="17">
        <f>ROUNDUP(B344*25.4,0)</f>
        <v>51</v>
      </c>
      <c r="E344" s="3" t="s">
        <v>27</v>
      </c>
      <c r="G344" s="13" t="str">
        <f t="shared" si="7"/>
        <v>32,1 mm -1 13/50"</v>
      </c>
      <c r="H344" s="13">
        <v>32.000000000000298</v>
      </c>
      <c r="I344" s="3" t="s">
        <v>27</v>
      </c>
      <c r="J344" s="14">
        <v>1.2598425196850511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32,2 mm -1 24/91"</v>
      </c>
      <c r="H345" s="13">
        <v>32.1000000000003</v>
      </c>
      <c r="I345" s="3" t="s">
        <v>27</v>
      </c>
      <c r="J345" s="14">
        <v>1.2637795275590671</v>
      </c>
      <c r="K345" s="3" t="s">
        <v>70</v>
      </c>
    </row>
    <row r="346" spans="1:11" x14ac:dyDescent="0.25">
      <c r="A346" s="3" t="s">
        <v>73</v>
      </c>
      <c r="B346" s="3">
        <f>ROUNDUP(D346/25.4,1)</f>
        <v>4</v>
      </c>
      <c r="C346" s="3" t="s">
        <v>70</v>
      </c>
      <c r="D346" s="17">
        <v>100</v>
      </c>
      <c r="E346" s="3" t="s">
        <v>27</v>
      </c>
      <c r="G346" s="13" t="str">
        <f t="shared" si="7"/>
        <v>32,3 mm -1 15/56"</v>
      </c>
      <c r="H346" s="13">
        <v>32.200000000000301</v>
      </c>
      <c r="I346" s="3" t="s">
        <v>27</v>
      </c>
      <c r="J346" s="14">
        <v>1.2677165354330828</v>
      </c>
      <c r="K346" s="3" t="s">
        <v>70</v>
      </c>
    </row>
    <row r="347" spans="1:11" x14ac:dyDescent="0.25">
      <c r="A347" s="3" t="s">
        <v>74</v>
      </c>
      <c r="B347" s="3">
        <v>4</v>
      </c>
      <c r="C347" s="3" t="s">
        <v>70</v>
      </c>
      <c r="D347" s="17">
        <f t="shared" ref="D347:D348" si="14">ROUNDUP(B347*25.4,0)</f>
        <v>102</v>
      </c>
      <c r="E347" s="3" t="s">
        <v>27</v>
      </c>
      <c r="G347" s="13" t="str">
        <f t="shared" si="7"/>
        <v>32,4 mm -1 22/81"</v>
      </c>
      <c r="H347" s="13">
        <v>32.300000000000303</v>
      </c>
      <c r="I347" s="3" t="s">
        <v>27</v>
      </c>
      <c r="J347" s="14">
        <v>1.2716535433070986</v>
      </c>
      <c r="K347" s="3" t="s">
        <v>70</v>
      </c>
    </row>
    <row r="348" spans="1:11" x14ac:dyDescent="0.25">
      <c r="A348" s="3" t="s">
        <v>75</v>
      </c>
      <c r="B348" s="3">
        <v>5</v>
      </c>
      <c r="C348" s="3" t="s">
        <v>70</v>
      </c>
      <c r="D348" s="17">
        <f t="shared" si="14"/>
        <v>127</v>
      </c>
      <c r="E348" s="3" t="s">
        <v>27</v>
      </c>
      <c r="G348" s="13" t="str">
        <f t="shared" si="7"/>
        <v>32,5 mm -1  8/29"</v>
      </c>
      <c r="H348" s="13">
        <v>32.400000000000297</v>
      </c>
      <c r="I348" s="3" t="s">
        <v>27</v>
      </c>
      <c r="J348" s="14">
        <v>1.2755905511811141</v>
      </c>
      <c r="K348" s="3" t="s">
        <v>70</v>
      </c>
    </row>
    <row r="349" spans="1:11" x14ac:dyDescent="0.25">
      <c r="A349" s="3" t="s">
        <v>76</v>
      </c>
      <c r="B349" s="3">
        <f>ROUNDUP(D349/25.4,1)</f>
        <v>6</v>
      </c>
      <c r="C349" s="3" t="s">
        <v>70</v>
      </c>
      <c r="D349" s="17">
        <v>150</v>
      </c>
      <c r="E349" s="3" t="s">
        <v>27</v>
      </c>
      <c r="G349" s="13" t="str">
        <f t="shared" si="7"/>
        <v>32,6 mm -1 26/93"</v>
      </c>
      <c r="H349" s="13">
        <v>32.500000000000298</v>
      </c>
      <c r="I349" s="3" t="s">
        <v>27</v>
      </c>
      <c r="J349" s="14">
        <v>1.2795275590551298</v>
      </c>
      <c r="K349" s="3" t="s">
        <v>70</v>
      </c>
    </row>
    <row r="350" spans="1:11" x14ac:dyDescent="0.25">
      <c r="A350" s="3" t="s">
        <v>77</v>
      </c>
      <c r="B350" s="3">
        <v>6</v>
      </c>
      <c r="C350" s="3" t="s">
        <v>70</v>
      </c>
      <c r="D350" s="17">
        <f t="shared" ref="D350:D351" si="15">ROUNDUP(B350*25.4,0)</f>
        <v>153</v>
      </c>
      <c r="E350" s="3" t="s">
        <v>27</v>
      </c>
      <c r="G350" s="13" t="str">
        <f t="shared" si="7"/>
        <v>32,7 mm -1 19/67"</v>
      </c>
      <c r="H350" s="13">
        <v>32.6000000000003</v>
      </c>
      <c r="I350" s="3" t="s">
        <v>27</v>
      </c>
      <c r="J350" s="14">
        <v>1.2834645669291458</v>
      </c>
      <c r="K350" s="3" t="s">
        <v>70</v>
      </c>
    </row>
    <row r="351" spans="1:11" x14ac:dyDescent="0.25">
      <c r="A351" s="3" t="s">
        <v>78</v>
      </c>
      <c r="B351" s="3">
        <v>7</v>
      </c>
      <c r="C351" s="3" t="s">
        <v>70</v>
      </c>
      <c r="D351" s="17">
        <f t="shared" si="15"/>
        <v>178</v>
      </c>
      <c r="E351" s="3" t="s">
        <v>27</v>
      </c>
      <c r="G351" s="13" t="str">
        <f t="shared" si="7"/>
        <v>32,8 mm -1 25/87"</v>
      </c>
      <c r="H351" s="13">
        <v>32.700000000000301</v>
      </c>
      <c r="I351" s="3" t="s">
        <v>27</v>
      </c>
      <c r="J351" s="14">
        <v>1.2874015748031615</v>
      </c>
      <c r="K351" s="3" t="s">
        <v>70</v>
      </c>
    </row>
    <row r="352" spans="1:11" x14ac:dyDescent="0.25">
      <c r="A352" s="3" t="s">
        <v>79</v>
      </c>
      <c r="B352" s="3">
        <f>ROUNDUP(D352/25.4,1)</f>
        <v>7.8999999999999995</v>
      </c>
      <c r="C352" s="3" t="s">
        <v>70</v>
      </c>
      <c r="D352" s="17">
        <v>200</v>
      </c>
      <c r="E352" s="3" t="s">
        <v>27</v>
      </c>
      <c r="G352" s="13" t="str">
        <f t="shared" si="7"/>
        <v>32,9 mm -1  7/24"</v>
      </c>
      <c r="H352" s="13">
        <v>32.800000000000303</v>
      </c>
      <c r="I352" s="3" t="s">
        <v>27</v>
      </c>
      <c r="J352" s="14">
        <v>1.2913385826771773</v>
      </c>
      <c r="K352" s="3" t="s">
        <v>70</v>
      </c>
    </row>
    <row r="353" spans="1:11" x14ac:dyDescent="0.25">
      <c r="A353" s="3" t="s">
        <v>80</v>
      </c>
      <c r="B353" s="3">
        <v>8</v>
      </c>
      <c r="C353" s="3" t="s">
        <v>70</v>
      </c>
      <c r="D353" s="17">
        <f t="shared" ref="D353:D354" si="16">ROUNDUP(B353*25.4,0)</f>
        <v>204</v>
      </c>
      <c r="E353" s="3" t="s">
        <v>27</v>
      </c>
      <c r="G353" s="13" t="str">
        <f t="shared" si="7"/>
        <v>33 mm -1 13/44"</v>
      </c>
      <c r="H353" s="13">
        <v>32.900000000000297</v>
      </c>
      <c r="I353" s="3" t="s">
        <v>27</v>
      </c>
      <c r="J353" s="14">
        <v>1.2952755905511928</v>
      </c>
      <c r="K353" s="3" t="s">
        <v>70</v>
      </c>
    </row>
    <row r="354" spans="1:11" x14ac:dyDescent="0.25">
      <c r="A354" s="3" t="s">
        <v>81</v>
      </c>
      <c r="B354" s="3">
        <v>9</v>
      </c>
      <c r="C354" s="3" t="s">
        <v>70</v>
      </c>
      <c r="D354" s="17">
        <f t="shared" si="16"/>
        <v>229</v>
      </c>
      <c r="E354" s="3" t="s">
        <v>27</v>
      </c>
      <c r="G354" s="13" t="str">
        <f t="shared" si="7"/>
        <v>33,1 mm -1  3/10"</v>
      </c>
      <c r="H354" s="13">
        <v>33.000000000000298</v>
      </c>
      <c r="I354" s="3" t="s">
        <v>27</v>
      </c>
      <c r="J354" s="14">
        <v>1.2992125984252088</v>
      </c>
      <c r="K354" s="3" t="s">
        <v>70</v>
      </c>
    </row>
    <row r="355" spans="1:11" x14ac:dyDescent="0.25">
      <c r="A355" s="3" t="s">
        <v>82</v>
      </c>
      <c r="B355" s="3">
        <f>ROUNDUP(D355/25.4,1)</f>
        <v>9.9</v>
      </c>
      <c r="C355" s="3" t="s">
        <v>70</v>
      </c>
      <c r="D355" s="17">
        <v>250</v>
      </c>
      <c r="E355" s="3" t="s">
        <v>27</v>
      </c>
      <c r="G355" s="13" t="str">
        <f t="shared" ref="G355:G418" si="17">ROUNDUP(H355,1)&amp;" "&amp;I355&amp;" -"&amp;TEXT(J355,"# ??/??")&amp;K355</f>
        <v>33,2 mm -1 10/33"</v>
      </c>
      <c r="H355" s="13">
        <v>33.1000000000003</v>
      </c>
      <c r="I355" s="3" t="s">
        <v>27</v>
      </c>
      <c r="J355" s="14">
        <v>1.3031496062992245</v>
      </c>
      <c r="K355" s="3" t="s">
        <v>70</v>
      </c>
    </row>
    <row r="356" spans="1:11" x14ac:dyDescent="0.25">
      <c r="A356" s="3" t="s">
        <v>83</v>
      </c>
      <c r="B356" s="3">
        <v>10</v>
      </c>
      <c r="C356" s="3" t="s">
        <v>70</v>
      </c>
      <c r="D356" s="17">
        <f t="shared" ref="D356:D357" si="18">ROUNDUP(B356*25.4,0)</f>
        <v>254</v>
      </c>
      <c r="E356" s="3" t="s">
        <v>27</v>
      </c>
      <c r="G356" s="13" t="str">
        <f t="shared" si="17"/>
        <v>33,3 mm -1  4/13"</v>
      </c>
      <c r="H356" s="13">
        <v>33.200000000000301</v>
      </c>
      <c r="I356" s="3" t="s">
        <v>27</v>
      </c>
      <c r="J356" s="14">
        <v>1.3070866141732402</v>
      </c>
      <c r="K356" s="3" t="s">
        <v>70</v>
      </c>
    </row>
    <row r="357" spans="1:11" x14ac:dyDescent="0.25">
      <c r="A357" s="3" t="s">
        <v>84</v>
      </c>
      <c r="B357" s="3">
        <v>11</v>
      </c>
      <c r="C357" s="3" t="s">
        <v>70</v>
      </c>
      <c r="D357" s="17">
        <f t="shared" si="18"/>
        <v>280</v>
      </c>
      <c r="E357" s="3" t="s">
        <v>27</v>
      </c>
      <c r="G357" s="13" t="str">
        <f t="shared" si="17"/>
        <v>33,4 mm -1 14/45"</v>
      </c>
      <c r="H357" s="13">
        <v>33.300000000000303</v>
      </c>
      <c r="I357" s="3" t="s">
        <v>27</v>
      </c>
      <c r="J357" s="14">
        <v>1.311023622047256</v>
      </c>
      <c r="K357" s="3" t="s">
        <v>70</v>
      </c>
    </row>
    <row r="358" spans="1:11" x14ac:dyDescent="0.25">
      <c r="A358" s="3" t="s">
        <v>85</v>
      </c>
      <c r="B358" s="3">
        <f>ROUNDUP(D358/25.4,1)</f>
        <v>11.9</v>
      </c>
      <c r="C358" s="3" t="s">
        <v>70</v>
      </c>
      <c r="D358" s="17">
        <v>300</v>
      </c>
      <c r="E358" s="3" t="s">
        <v>27</v>
      </c>
      <c r="G358" s="13" t="str">
        <f t="shared" si="17"/>
        <v>33,5 mm -1 23/73"</v>
      </c>
      <c r="H358" s="13">
        <v>33.400000000000297</v>
      </c>
      <c r="I358" s="3" t="s">
        <v>27</v>
      </c>
      <c r="J358" s="14">
        <v>1.3149606299212717</v>
      </c>
      <c r="K358" s="3" t="s">
        <v>70</v>
      </c>
    </row>
    <row r="359" spans="1:11" x14ac:dyDescent="0.25">
      <c r="A359" s="3" t="s">
        <v>86</v>
      </c>
      <c r="B359" s="3">
        <v>12</v>
      </c>
      <c r="C359" s="3" t="s">
        <v>70</v>
      </c>
      <c r="D359" s="17">
        <f t="shared" ref="D359" si="19">ROUNDUP(B359*25.4,0)</f>
        <v>305</v>
      </c>
      <c r="E359" s="3" t="s">
        <v>27</v>
      </c>
      <c r="G359" s="13" t="str">
        <f t="shared" si="17"/>
        <v>33,6 mm -1 22/69"</v>
      </c>
      <c r="H359" s="13">
        <v>33.500000000000298</v>
      </c>
      <c r="I359" s="3" t="s">
        <v>27</v>
      </c>
      <c r="J359" s="14">
        <v>1.3188976377952875</v>
      </c>
      <c r="K359" s="3" t="s">
        <v>70</v>
      </c>
    </row>
    <row r="360" spans="1:11" x14ac:dyDescent="0.25">
      <c r="A360" s="3"/>
      <c r="G360" s="13" t="str">
        <f t="shared" si="17"/>
        <v>33,7 mm -1 31/96"</v>
      </c>
      <c r="H360" s="13">
        <v>33.6000000000003</v>
      </c>
      <c r="I360" s="3" t="s">
        <v>27</v>
      </c>
      <c r="J360" s="14">
        <v>1.3228346456693032</v>
      </c>
      <c r="K360" s="3" t="s">
        <v>70</v>
      </c>
    </row>
    <row r="361" spans="1:11" x14ac:dyDescent="0.25">
      <c r="A361" s="8" t="s">
        <v>180</v>
      </c>
      <c r="G361" s="13" t="str">
        <f t="shared" si="17"/>
        <v>33,8 mm -1 17/52"</v>
      </c>
      <c r="H361" s="13">
        <v>33.700000000000301</v>
      </c>
      <c r="I361" s="3" t="s">
        <v>27</v>
      </c>
      <c r="J361" s="14">
        <v>1.3267716535433189</v>
      </c>
      <c r="K361" s="3" t="s">
        <v>70</v>
      </c>
    </row>
    <row r="362" spans="1:11" x14ac:dyDescent="0.25">
      <c r="A362" s="3">
        <v>1</v>
      </c>
      <c r="G362" s="13" t="str">
        <f t="shared" si="17"/>
        <v>33,9 mm -1  1/3 "</v>
      </c>
      <c r="H362" s="13">
        <v>33.800000000000303</v>
      </c>
      <c r="I362" s="3" t="s">
        <v>27</v>
      </c>
      <c r="J362" s="14">
        <v>1.3307086614173349</v>
      </c>
      <c r="K362" s="3" t="s">
        <v>70</v>
      </c>
    </row>
    <row r="363" spans="1:11" x14ac:dyDescent="0.25">
      <c r="A363" s="3">
        <v>2</v>
      </c>
      <c r="G363" s="13" t="str">
        <f t="shared" si="17"/>
        <v>34 mm -1  1/3 "</v>
      </c>
      <c r="H363" s="13">
        <v>33.900000000000297</v>
      </c>
      <c r="I363" s="3" t="s">
        <v>27</v>
      </c>
      <c r="J363" s="14">
        <v>1.3346456692913504</v>
      </c>
      <c r="K363" s="3" t="s">
        <v>70</v>
      </c>
    </row>
    <row r="364" spans="1:11" x14ac:dyDescent="0.25">
      <c r="A364" s="3">
        <v>3</v>
      </c>
      <c r="G364" s="13" t="str">
        <f t="shared" si="17"/>
        <v>34,1 mm -1 21/62"</v>
      </c>
      <c r="H364" s="13">
        <v>34.000000000000298</v>
      </c>
      <c r="I364" s="3" t="s">
        <v>27</v>
      </c>
      <c r="J364" s="14">
        <v>1.3385826771653662</v>
      </c>
      <c r="K364" s="3" t="s">
        <v>70</v>
      </c>
    </row>
    <row r="365" spans="1:11" x14ac:dyDescent="0.25">
      <c r="A365" s="3">
        <v>4</v>
      </c>
      <c r="G365" s="13" t="str">
        <f t="shared" si="17"/>
        <v>34,2 mm -1 25/73"</v>
      </c>
      <c r="H365" s="13">
        <v>34.1000000000003</v>
      </c>
      <c r="I365" s="3" t="s">
        <v>27</v>
      </c>
      <c r="J365" s="14">
        <v>1.3425196850393819</v>
      </c>
      <c r="K365" s="3" t="s">
        <v>70</v>
      </c>
    </row>
    <row r="366" spans="1:11" x14ac:dyDescent="0.25">
      <c r="A366" s="3">
        <v>5</v>
      </c>
      <c r="G366" s="13" t="str">
        <f t="shared" si="17"/>
        <v>34,3 mm -1  9/26"</v>
      </c>
      <c r="H366" s="13">
        <v>34.200000000000301</v>
      </c>
      <c r="I366" s="3" t="s">
        <v>27</v>
      </c>
      <c r="J366" s="14">
        <v>1.3464566929133979</v>
      </c>
      <c r="K366" s="3" t="s">
        <v>70</v>
      </c>
    </row>
    <row r="367" spans="1:11" x14ac:dyDescent="0.25">
      <c r="A367" s="3">
        <v>6</v>
      </c>
      <c r="G367" s="13" t="str">
        <f t="shared" si="17"/>
        <v>34,4 mm -1  7/20"</v>
      </c>
      <c r="H367" s="13">
        <v>34.300000000000303</v>
      </c>
      <c r="I367" s="3" t="s">
        <v>27</v>
      </c>
      <c r="J367" s="14">
        <v>1.3503937007874136</v>
      </c>
      <c r="K367" s="3" t="s">
        <v>70</v>
      </c>
    </row>
    <row r="368" spans="1:11" x14ac:dyDescent="0.25">
      <c r="A368" s="3">
        <v>7</v>
      </c>
      <c r="G368" s="13" t="str">
        <f t="shared" si="17"/>
        <v>34,5 mm -1 28/79"</v>
      </c>
      <c r="H368" s="13">
        <v>34.400000000000297</v>
      </c>
      <c r="I368" s="3" t="s">
        <v>27</v>
      </c>
      <c r="J368" s="14">
        <v>1.3543307086614291</v>
      </c>
      <c r="K368" s="3" t="s">
        <v>70</v>
      </c>
    </row>
    <row r="369" spans="1:11" x14ac:dyDescent="0.25">
      <c r="A369" s="3">
        <v>8</v>
      </c>
      <c r="G369" s="13" t="str">
        <f t="shared" si="17"/>
        <v>34,6 mm -1 24/67"</v>
      </c>
      <c r="H369" s="13">
        <v>34.500000000000298</v>
      </c>
      <c r="I369" s="3" t="s">
        <v>27</v>
      </c>
      <c r="J369" s="14">
        <v>1.3582677165354449</v>
      </c>
      <c r="K369" s="3" t="s">
        <v>70</v>
      </c>
    </row>
    <row r="370" spans="1:11" x14ac:dyDescent="0.25">
      <c r="A370" s="3">
        <v>9</v>
      </c>
      <c r="G370" s="13" t="str">
        <f t="shared" si="17"/>
        <v>34,7 mm -1 25/69"</v>
      </c>
      <c r="H370" s="13">
        <v>34.6000000000003</v>
      </c>
      <c r="I370" s="3" t="s">
        <v>27</v>
      </c>
      <c r="J370" s="14">
        <v>1.3622047244094606</v>
      </c>
      <c r="K370" s="3" t="s">
        <v>70</v>
      </c>
    </row>
    <row r="371" spans="1:11" x14ac:dyDescent="0.25">
      <c r="A371" s="3">
        <v>10</v>
      </c>
      <c r="G371" s="13" t="str">
        <f t="shared" si="17"/>
        <v>34,8 mm -1 26/71"</v>
      </c>
      <c r="H371" s="13">
        <v>34.700000000000301</v>
      </c>
      <c r="I371" s="3" t="s">
        <v>27</v>
      </c>
      <c r="J371" s="14">
        <v>1.3661417322834766</v>
      </c>
      <c r="K371" s="3" t="s">
        <v>70</v>
      </c>
    </row>
    <row r="372" spans="1:11" x14ac:dyDescent="0.25">
      <c r="A372" s="3">
        <v>11</v>
      </c>
      <c r="G372" s="13" t="str">
        <f t="shared" si="17"/>
        <v>34,9 mm -1 10/27"</v>
      </c>
      <c r="H372" s="13">
        <v>34.800000000000303</v>
      </c>
      <c r="I372" s="3" t="s">
        <v>27</v>
      </c>
      <c r="J372" s="14">
        <v>1.3700787401574923</v>
      </c>
      <c r="K372" s="3" t="s">
        <v>70</v>
      </c>
    </row>
    <row r="373" spans="1:11" x14ac:dyDescent="0.25">
      <c r="A373" s="3">
        <v>12</v>
      </c>
      <c r="G373" s="13" t="str">
        <f t="shared" si="17"/>
        <v>35 mm -1  3/8 "</v>
      </c>
      <c r="H373" s="13">
        <v>34.900000000000297</v>
      </c>
      <c r="I373" s="3" t="s">
        <v>27</v>
      </c>
      <c r="J373" s="14">
        <v>1.3740157480315078</v>
      </c>
      <c r="K373" s="3" t="s">
        <v>70</v>
      </c>
    </row>
    <row r="374" spans="1:11" x14ac:dyDescent="0.25">
      <c r="A374" s="3">
        <v>13</v>
      </c>
      <c r="G374" s="13" t="str">
        <f t="shared" si="17"/>
        <v>35,1 mm -1 31/82"</v>
      </c>
      <c r="H374" s="13">
        <v>35.000000000000298</v>
      </c>
      <c r="I374" s="3" t="s">
        <v>27</v>
      </c>
      <c r="J374" s="14">
        <v>1.3779527559055236</v>
      </c>
      <c r="K374" s="3" t="s">
        <v>70</v>
      </c>
    </row>
    <row r="375" spans="1:11" x14ac:dyDescent="0.25">
      <c r="A375" s="3">
        <v>14</v>
      </c>
      <c r="G375" s="13" t="str">
        <f t="shared" si="17"/>
        <v>35,2 mm -1 21/55"</v>
      </c>
      <c r="H375" s="13">
        <v>35.1000000000003</v>
      </c>
      <c r="I375" s="3" t="s">
        <v>27</v>
      </c>
      <c r="J375" s="14">
        <v>1.3818897637795395</v>
      </c>
      <c r="K375" s="3" t="s">
        <v>70</v>
      </c>
    </row>
    <row r="376" spans="1:11" x14ac:dyDescent="0.25">
      <c r="A376" s="3">
        <v>15</v>
      </c>
      <c r="G376" s="13" t="str">
        <f t="shared" si="17"/>
        <v>35,3 mm -1 22/57"</v>
      </c>
      <c r="H376" s="13">
        <v>35.200000000000301</v>
      </c>
      <c r="I376" s="3" t="s">
        <v>27</v>
      </c>
      <c r="J376" s="14">
        <v>1.3858267716535553</v>
      </c>
      <c r="K376" s="3" t="s">
        <v>70</v>
      </c>
    </row>
    <row r="377" spans="1:11" x14ac:dyDescent="0.25">
      <c r="A377" s="3">
        <v>16</v>
      </c>
      <c r="G377" s="13" t="str">
        <f t="shared" si="17"/>
        <v>35,4 mm -1 23/59"</v>
      </c>
      <c r="H377" s="13">
        <v>35.300000000000303</v>
      </c>
      <c r="I377" s="3" t="s">
        <v>27</v>
      </c>
      <c r="J377" s="14">
        <v>1.389763779527571</v>
      </c>
      <c r="K377" s="3" t="s">
        <v>70</v>
      </c>
    </row>
    <row r="378" spans="1:11" x14ac:dyDescent="0.25">
      <c r="A378" s="3">
        <v>17</v>
      </c>
      <c r="G378" s="13" t="str">
        <f t="shared" si="17"/>
        <v>35,5 mm -1 13/33"</v>
      </c>
      <c r="H378" s="13">
        <v>35.400000000000297</v>
      </c>
      <c r="I378" s="3" t="s">
        <v>27</v>
      </c>
      <c r="J378" s="14">
        <v>1.3937007874015865</v>
      </c>
      <c r="K378" s="3" t="s">
        <v>70</v>
      </c>
    </row>
    <row r="379" spans="1:11" x14ac:dyDescent="0.25">
      <c r="A379" s="3">
        <v>18</v>
      </c>
      <c r="G379" s="13" t="str">
        <f t="shared" si="17"/>
        <v>35,6 mm -1 33/83"</v>
      </c>
      <c r="H379" s="13">
        <v>35.500000000000298</v>
      </c>
      <c r="I379" s="3" t="s">
        <v>27</v>
      </c>
      <c r="J379" s="14">
        <v>1.3976377952756023</v>
      </c>
      <c r="K379" s="3" t="s">
        <v>70</v>
      </c>
    </row>
    <row r="380" spans="1:11" x14ac:dyDescent="0.25">
      <c r="A380" s="3">
        <v>19</v>
      </c>
      <c r="G380" s="13" t="str">
        <f t="shared" si="17"/>
        <v>35,7 mm -1  2/5 "</v>
      </c>
      <c r="H380" s="13">
        <v>35.6000000000003</v>
      </c>
      <c r="I380" s="3" t="s">
        <v>27</v>
      </c>
      <c r="J380" s="14">
        <v>1.4015748031496182</v>
      </c>
      <c r="K380" s="3" t="s">
        <v>70</v>
      </c>
    </row>
    <row r="381" spans="1:11" x14ac:dyDescent="0.25">
      <c r="A381" s="3">
        <v>20</v>
      </c>
      <c r="G381" s="13" t="str">
        <f t="shared" si="17"/>
        <v>35,8 mm -1 15/37"</v>
      </c>
      <c r="H381" s="13">
        <v>35.700000000000301</v>
      </c>
      <c r="I381" s="3" t="s">
        <v>27</v>
      </c>
      <c r="J381" s="14">
        <v>1.405511811023634</v>
      </c>
      <c r="K381" s="3" t="s">
        <v>70</v>
      </c>
    </row>
    <row r="382" spans="1:11" x14ac:dyDescent="0.25">
      <c r="A382" s="3"/>
      <c r="G382" s="13" t="str">
        <f t="shared" si="17"/>
        <v>35,9 mm -1  9/22"</v>
      </c>
      <c r="H382" s="13">
        <v>35.800000000000303</v>
      </c>
      <c r="I382" s="3" t="s">
        <v>27</v>
      </c>
      <c r="J382" s="14">
        <v>1.4094488188976497</v>
      </c>
      <c r="K382" s="3" t="s">
        <v>70</v>
      </c>
    </row>
    <row r="383" spans="1:11" x14ac:dyDescent="0.25">
      <c r="A383" s="8" t="s">
        <v>242</v>
      </c>
      <c r="G383" s="13" t="str">
        <f t="shared" si="17"/>
        <v>36 mm -1 31/75"</v>
      </c>
      <c r="H383" s="13">
        <v>35.900000000000297</v>
      </c>
      <c r="I383" s="3" t="s">
        <v>27</v>
      </c>
      <c r="J383" s="14">
        <v>1.4133858267716652</v>
      </c>
      <c r="K383" s="3" t="s">
        <v>70</v>
      </c>
    </row>
    <row r="384" spans="1:11" x14ac:dyDescent="0.25">
      <c r="A384" s="3" t="s">
        <v>243</v>
      </c>
      <c r="G384" s="13" t="str">
        <f t="shared" si="17"/>
        <v>36,1 mm -1  5/12"</v>
      </c>
      <c r="H384" s="13">
        <v>36.000000000000298</v>
      </c>
      <c r="I384" s="3" t="s">
        <v>27</v>
      </c>
      <c r="J384" s="14">
        <v>1.4173228346456812</v>
      </c>
      <c r="K384" s="3" t="s">
        <v>70</v>
      </c>
    </row>
    <row r="385" spans="1:11" x14ac:dyDescent="0.25">
      <c r="A385" s="3" t="s">
        <v>244</v>
      </c>
      <c r="G385" s="13" t="str">
        <f t="shared" si="17"/>
        <v>36,2 mm -1  8/19"</v>
      </c>
      <c r="H385" s="13">
        <v>36.1000000000003</v>
      </c>
      <c r="I385" s="3" t="s">
        <v>27</v>
      </c>
      <c r="J385" s="14">
        <v>1.4212598425196969</v>
      </c>
      <c r="K385" s="3" t="s">
        <v>70</v>
      </c>
    </row>
    <row r="386" spans="1:11" x14ac:dyDescent="0.25">
      <c r="A386" s="3" t="s">
        <v>245</v>
      </c>
      <c r="G386" s="13" t="str">
        <f t="shared" si="17"/>
        <v>36,3 mm -1 37/87"</v>
      </c>
      <c r="H386" s="13">
        <v>36.200000000000301</v>
      </c>
      <c r="I386" s="3" t="s">
        <v>27</v>
      </c>
      <c r="J386" s="14">
        <v>1.4251968503937127</v>
      </c>
      <c r="K386" s="3" t="s">
        <v>70</v>
      </c>
    </row>
    <row r="387" spans="1:11" x14ac:dyDescent="0.25">
      <c r="A387" s="3" t="s">
        <v>246</v>
      </c>
      <c r="G387" s="13" t="str">
        <f t="shared" si="17"/>
        <v>36,4 mm -1  3/7 "</v>
      </c>
      <c r="H387" s="13">
        <v>36.300000000000303</v>
      </c>
      <c r="I387" s="3" t="s">
        <v>27</v>
      </c>
      <c r="J387" s="14">
        <v>1.4291338582677284</v>
      </c>
      <c r="K387" s="3" t="s">
        <v>70</v>
      </c>
    </row>
    <row r="388" spans="1:11" x14ac:dyDescent="0.25">
      <c r="A388" s="3"/>
      <c r="G388" s="13" t="str">
        <f t="shared" si="17"/>
        <v>36,5 mm -1 13/30"</v>
      </c>
      <c r="H388" s="13">
        <v>36.400000000000396</v>
      </c>
      <c r="I388" s="3" t="s">
        <v>27</v>
      </c>
      <c r="J388" s="14">
        <v>1.4330708661417479</v>
      </c>
      <c r="K388" s="3" t="s">
        <v>70</v>
      </c>
    </row>
    <row r="389" spans="1:11" x14ac:dyDescent="0.25">
      <c r="A389" s="3"/>
      <c r="G389" s="13" t="str">
        <f t="shared" si="17"/>
        <v>36,6 mm -1  7/16"</v>
      </c>
      <c r="H389" s="13">
        <v>36.500000000000398</v>
      </c>
      <c r="I389" s="3" t="s">
        <v>27</v>
      </c>
      <c r="J389" s="14">
        <v>1.4370078740157637</v>
      </c>
      <c r="K389" s="3" t="s">
        <v>70</v>
      </c>
    </row>
    <row r="390" spans="1:11" x14ac:dyDescent="0.25">
      <c r="A390" s="3"/>
      <c r="G390" s="13" t="str">
        <f t="shared" si="17"/>
        <v>36,7 mm -1 15/34"</v>
      </c>
      <c r="H390" s="13">
        <v>36.600000000000399</v>
      </c>
      <c r="I390" s="3" t="s">
        <v>27</v>
      </c>
      <c r="J390" s="14">
        <v>1.4409448818897796</v>
      </c>
      <c r="K390" s="3" t="s">
        <v>70</v>
      </c>
    </row>
    <row r="391" spans="1:11" x14ac:dyDescent="0.25">
      <c r="A391" s="3"/>
      <c r="G391" s="13" t="str">
        <f t="shared" si="17"/>
        <v>36,8 mm -1  4/9 "</v>
      </c>
      <c r="H391" s="13">
        <v>36.700000000000401</v>
      </c>
      <c r="I391" s="3" t="s">
        <v>27</v>
      </c>
      <c r="J391" s="14">
        <v>1.4448818897637954</v>
      </c>
      <c r="K391" s="3" t="s">
        <v>70</v>
      </c>
    </row>
    <row r="392" spans="1:11" x14ac:dyDescent="0.25">
      <c r="A392" s="3"/>
      <c r="G392" s="13" t="str">
        <f t="shared" si="17"/>
        <v>36,9 mm -1 22/49"</v>
      </c>
      <c r="H392" s="13">
        <v>36.800000000000402</v>
      </c>
      <c r="I392" s="3" t="s">
        <v>27</v>
      </c>
      <c r="J392" s="14">
        <v>1.4488188976378111</v>
      </c>
      <c r="K392" s="3" t="s">
        <v>70</v>
      </c>
    </row>
    <row r="393" spans="1:11" x14ac:dyDescent="0.25">
      <c r="A393" s="3"/>
      <c r="G393" s="13" t="str">
        <f t="shared" si="17"/>
        <v>37 mm -1 24/53"</v>
      </c>
      <c r="H393" s="13">
        <v>36.900000000000396</v>
      </c>
      <c r="I393" s="3" t="s">
        <v>27</v>
      </c>
      <c r="J393" s="14">
        <v>1.4527559055118267</v>
      </c>
      <c r="K393" s="3" t="s">
        <v>70</v>
      </c>
    </row>
    <row r="394" spans="1:11" x14ac:dyDescent="0.25">
      <c r="A394" s="3"/>
      <c r="G394" s="13" t="str">
        <f t="shared" si="17"/>
        <v>37,1 mm -1 37/81"</v>
      </c>
      <c r="H394" s="13">
        <v>37.000000000000398</v>
      </c>
      <c r="I394" s="3" t="s">
        <v>27</v>
      </c>
      <c r="J394" s="14">
        <v>1.4566929133858426</v>
      </c>
      <c r="K394" s="3" t="s">
        <v>70</v>
      </c>
    </row>
    <row r="395" spans="1:11" x14ac:dyDescent="0.25">
      <c r="A395" s="3"/>
      <c r="G395" s="13" t="str">
        <f t="shared" si="17"/>
        <v>37,2 mm -1 41/89"</v>
      </c>
      <c r="H395" s="13">
        <v>37.100000000000399</v>
      </c>
      <c r="I395" s="3" t="s">
        <v>27</v>
      </c>
      <c r="J395" s="14">
        <v>1.4606299212598584</v>
      </c>
      <c r="K395" s="3" t="s">
        <v>70</v>
      </c>
    </row>
    <row r="396" spans="1:11" x14ac:dyDescent="0.25">
      <c r="A396" s="3"/>
      <c r="G396" s="13" t="str">
        <f t="shared" si="17"/>
        <v>37,3 mm -1 46/99"</v>
      </c>
      <c r="H396" s="13">
        <v>37.200000000000401</v>
      </c>
      <c r="I396" s="3" t="s">
        <v>27</v>
      </c>
      <c r="J396" s="14">
        <v>1.4645669291338741</v>
      </c>
      <c r="K396" s="3" t="s">
        <v>70</v>
      </c>
    </row>
    <row r="397" spans="1:11" x14ac:dyDescent="0.25">
      <c r="A397" s="3"/>
      <c r="G397" s="13" t="str">
        <f t="shared" si="17"/>
        <v>37,4 mm -1 15/32"</v>
      </c>
      <c r="H397" s="13">
        <v>37.300000000000402</v>
      </c>
      <c r="I397" s="3" t="s">
        <v>27</v>
      </c>
      <c r="J397" s="14">
        <v>1.4685039370078898</v>
      </c>
      <c r="K397" s="3" t="s">
        <v>70</v>
      </c>
    </row>
    <row r="398" spans="1:11" x14ac:dyDescent="0.25">
      <c r="A398" s="3"/>
      <c r="G398" s="13" t="str">
        <f t="shared" si="17"/>
        <v>37,5 mm -1 43/91"</v>
      </c>
      <c r="H398" s="13">
        <v>37.400000000000396</v>
      </c>
      <c r="I398" s="3" t="s">
        <v>27</v>
      </c>
      <c r="J398" s="14">
        <v>1.4724409448819054</v>
      </c>
      <c r="K398" s="3" t="s">
        <v>70</v>
      </c>
    </row>
    <row r="399" spans="1:11" x14ac:dyDescent="0.25">
      <c r="A399" s="3"/>
      <c r="G399" s="13" t="str">
        <f t="shared" si="17"/>
        <v>37,6 mm -1 10/21"</v>
      </c>
      <c r="H399" s="13">
        <v>37.500000000000398</v>
      </c>
      <c r="I399" s="3" t="s">
        <v>27</v>
      </c>
      <c r="J399" s="14">
        <v>1.4763779527559213</v>
      </c>
      <c r="K399" s="3" t="s">
        <v>70</v>
      </c>
    </row>
    <row r="400" spans="1:11" x14ac:dyDescent="0.25">
      <c r="A400" s="3"/>
      <c r="G400" s="13" t="str">
        <f t="shared" si="17"/>
        <v>37,7 mm -1 12/25"</v>
      </c>
      <c r="H400" s="13">
        <v>37.600000000000399</v>
      </c>
      <c r="I400" s="3" t="s">
        <v>27</v>
      </c>
      <c r="J400" s="14">
        <v>1.4803149606299371</v>
      </c>
      <c r="K400" s="3" t="s">
        <v>70</v>
      </c>
    </row>
    <row r="401" spans="1:11" x14ac:dyDescent="0.25">
      <c r="A401" s="3"/>
      <c r="G401" s="13" t="str">
        <f t="shared" si="17"/>
        <v>37,8 mm -1 46/95"</v>
      </c>
      <c r="H401" s="13">
        <v>37.700000000000401</v>
      </c>
      <c r="I401" s="3" t="s">
        <v>27</v>
      </c>
      <c r="J401" s="14">
        <v>1.4842519685039528</v>
      </c>
      <c r="K401" s="3" t="s">
        <v>70</v>
      </c>
    </row>
    <row r="402" spans="1:11" x14ac:dyDescent="0.25">
      <c r="A402" s="3"/>
      <c r="G402" s="13" t="str">
        <f t="shared" si="17"/>
        <v>37,9 mm -1 21/43"</v>
      </c>
      <c r="H402" s="13">
        <v>37.800000000000402</v>
      </c>
      <c r="I402" s="3" t="s">
        <v>27</v>
      </c>
      <c r="J402" s="14">
        <v>1.4881889763779688</v>
      </c>
      <c r="K402" s="3" t="s">
        <v>70</v>
      </c>
    </row>
    <row r="403" spans="1:11" x14ac:dyDescent="0.25">
      <c r="A403" s="3"/>
      <c r="G403" s="13" t="str">
        <f t="shared" si="17"/>
        <v>38 mm -1 31/63"</v>
      </c>
      <c r="H403" s="13">
        <v>37.900000000000396</v>
      </c>
      <c r="I403" s="3" t="s">
        <v>27</v>
      </c>
      <c r="J403" s="14">
        <v>1.4921259842519843</v>
      </c>
      <c r="K403" s="3" t="s">
        <v>70</v>
      </c>
    </row>
    <row r="404" spans="1:11" x14ac:dyDescent="0.25">
      <c r="A404" s="3"/>
      <c r="G404" s="13" t="str">
        <f t="shared" si="17"/>
        <v>38,1 mm -1  1/2 "</v>
      </c>
      <c r="H404" s="13">
        <v>38.000000000000398</v>
      </c>
      <c r="I404" s="3" t="s">
        <v>27</v>
      </c>
      <c r="J404" s="14">
        <v>1.496062992126</v>
      </c>
      <c r="K404" s="3" t="s">
        <v>70</v>
      </c>
    </row>
    <row r="405" spans="1:11" x14ac:dyDescent="0.25">
      <c r="A405" s="3"/>
      <c r="G405" s="13" t="str">
        <f t="shared" si="17"/>
        <v>38,2 mm -1  1/2 "</v>
      </c>
      <c r="H405" s="13">
        <v>38.100000000000399</v>
      </c>
      <c r="I405" s="3" t="s">
        <v>27</v>
      </c>
      <c r="J405" s="14">
        <v>1.5000000000000158</v>
      </c>
      <c r="K405" s="3" t="s">
        <v>70</v>
      </c>
    </row>
    <row r="406" spans="1:11" x14ac:dyDescent="0.25">
      <c r="A406" s="3"/>
      <c r="G406" s="13" t="str">
        <f t="shared" si="17"/>
        <v>38,3 mm -1  1/2 "</v>
      </c>
      <c r="H406" s="13">
        <v>38.200000000000401</v>
      </c>
      <c r="I406" s="3" t="s">
        <v>27</v>
      </c>
      <c r="J406" s="14">
        <v>1.5039370078740315</v>
      </c>
      <c r="K406" s="3" t="s">
        <v>70</v>
      </c>
    </row>
    <row r="407" spans="1:11" x14ac:dyDescent="0.25">
      <c r="A407" s="3"/>
      <c r="G407" s="13" t="str">
        <f t="shared" si="17"/>
        <v>38,4 mm -1 32/63"</v>
      </c>
      <c r="H407" s="13">
        <v>38.300000000000402</v>
      </c>
      <c r="I407" s="3" t="s">
        <v>27</v>
      </c>
      <c r="J407" s="14">
        <v>1.5078740157480475</v>
      </c>
      <c r="K407" s="3" t="s">
        <v>70</v>
      </c>
    </row>
    <row r="408" spans="1:11" x14ac:dyDescent="0.25">
      <c r="A408" s="3"/>
      <c r="G408" s="13" t="str">
        <f t="shared" si="17"/>
        <v>38,5 mm -1 43/84"</v>
      </c>
      <c r="H408" s="13">
        <v>38.400000000000396</v>
      </c>
      <c r="I408" s="3" t="s">
        <v>27</v>
      </c>
      <c r="J408" s="14">
        <v>1.511811023622063</v>
      </c>
      <c r="K408" s="3" t="s">
        <v>70</v>
      </c>
    </row>
    <row r="409" spans="1:11" x14ac:dyDescent="0.25">
      <c r="A409" s="3"/>
      <c r="G409" s="13" t="str">
        <f t="shared" si="17"/>
        <v>38,6 mm -1 49/95"</v>
      </c>
      <c r="H409" s="13">
        <v>38.500000000000398</v>
      </c>
      <c r="I409" s="3" t="s">
        <v>27</v>
      </c>
      <c r="J409" s="14">
        <v>1.5157480314960787</v>
      </c>
      <c r="K409" s="3" t="s">
        <v>70</v>
      </c>
    </row>
    <row r="410" spans="1:11" x14ac:dyDescent="0.25">
      <c r="A410" s="3"/>
      <c r="G410" s="13" t="str">
        <f t="shared" si="17"/>
        <v>38,7 mm -1 13/25"</v>
      </c>
      <c r="H410" s="13">
        <v>38.600000000000399</v>
      </c>
      <c r="I410" s="3" t="s">
        <v>27</v>
      </c>
      <c r="J410" s="14">
        <v>1.5196850393700945</v>
      </c>
      <c r="K410" s="3" t="s">
        <v>70</v>
      </c>
    </row>
    <row r="411" spans="1:11" x14ac:dyDescent="0.25">
      <c r="A411" s="3"/>
      <c r="G411" s="13" t="str">
        <f t="shared" si="17"/>
        <v>38,8 mm -1 11/21"</v>
      </c>
      <c r="H411" s="13">
        <v>38.700000000000401</v>
      </c>
      <c r="I411" s="3" t="s">
        <v>27</v>
      </c>
      <c r="J411" s="14">
        <v>1.5236220472441104</v>
      </c>
      <c r="K411" s="3" t="s">
        <v>70</v>
      </c>
    </row>
    <row r="412" spans="1:11" x14ac:dyDescent="0.25">
      <c r="A412" s="3"/>
      <c r="G412" s="13" t="str">
        <f t="shared" si="17"/>
        <v>38,9 mm -1 19/36"</v>
      </c>
      <c r="H412" s="13">
        <v>38.800000000000402</v>
      </c>
      <c r="I412" s="3" t="s">
        <v>27</v>
      </c>
      <c r="J412" s="14">
        <v>1.5275590551181262</v>
      </c>
      <c r="K412" s="3" t="s">
        <v>70</v>
      </c>
    </row>
    <row r="413" spans="1:11" x14ac:dyDescent="0.25">
      <c r="A413" s="3"/>
      <c r="G413" s="13" t="str">
        <f t="shared" si="17"/>
        <v>39 mm -1 17/32"</v>
      </c>
      <c r="H413" s="13">
        <v>38.900000000000396</v>
      </c>
      <c r="I413" s="3" t="s">
        <v>27</v>
      </c>
      <c r="J413" s="14">
        <v>1.5314960629921417</v>
      </c>
      <c r="K413" s="3" t="s">
        <v>70</v>
      </c>
    </row>
    <row r="414" spans="1:11" x14ac:dyDescent="0.25">
      <c r="A414" s="3"/>
      <c r="G414" s="13" t="str">
        <f t="shared" si="17"/>
        <v>39,1 mm -1 15/28"</v>
      </c>
      <c r="H414" s="13">
        <v>39.000000000000398</v>
      </c>
      <c r="I414" s="3" t="s">
        <v>27</v>
      </c>
      <c r="J414" s="14">
        <v>1.5354330708661574</v>
      </c>
      <c r="K414" s="3" t="s">
        <v>70</v>
      </c>
    </row>
    <row r="415" spans="1:11" x14ac:dyDescent="0.25">
      <c r="A415" s="3"/>
      <c r="G415" s="13" t="str">
        <f t="shared" si="17"/>
        <v>39,2 mm -1 48/89"</v>
      </c>
      <c r="H415" s="13">
        <v>39.100000000000399</v>
      </c>
      <c r="I415" s="3" t="s">
        <v>27</v>
      </c>
      <c r="J415" s="14">
        <v>1.5393700787401734</v>
      </c>
      <c r="K415" s="3" t="s">
        <v>70</v>
      </c>
    </row>
    <row r="416" spans="1:11" x14ac:dyDescent="0.25">
      <c r="A416" s="3"/>
      <c r="G416" s="13" t="str">
        <f t="shared" si="17"/>
        <v>39,3 mm -1 25/46"</v>
      </c>
      <c r="H416" s="13">
        <v>39.200000000000401</v>
      </c>
      <c r="I416" s="3" t="s">
        <v>27</v>
      </c>
      <c r="J416" s="14">
        <v>1.5433070866141891</v>
      </c>
      <c r="K416" s="3" t="s">
        <v>70</v>
      </c>
    </row>
    <row r="417" spans="1:11" x14ac:dyDescent="0.25">
      <c r="A417" s="3"/>
      <c r="G417" s="13" t="str">
        <f t="shared" si="17"/>
        <v>39,4 mm -1 29/53"</v>
      </c>
      <c r="H417" s="13">
        <v>39.300000000000402</v>
      </c>
      <c r="I417" s="3" t="s">
        <v>27</v>
      </c>
      <c r="J417" s="14">
        <v>1.5472440944882049</v>
      </c>
      <c r="K417" s="3" t="s">
        <v>70</v>
      </c>
    </row>
    <row r="418" spans="1:11" x14ac:dyDescent="0.25">
      <c r="A418" s="3"/>
      <c r="G418" s="13" t="str">
        <f t="shared" si="17"/>
        <v>39,5 mm -1 43/78"</v>
      </c>
      <c r="H418" s="13">
        <v>39.400000000000396</v>
      </c>
      <c r="I418" s="3" t="s">
        <v>27</v>
      </c>
      <c r="J418" s="14">
        <v>1.5511811023622204</v>
      </c>
      <c r="K418" s="3" t="s">
        <v>70</v>
      </c>
    </row>
    <row r="419" spans="1:11" x14ac:dyDescent="0.25">
      <c r="A419" s="3"/>
      <c r="G419" s="13" t="str">
        <f t="shared" ref="G419:G429" si="20">ROUNDUP(H419,1)&amp;" "&amp;I419&amp;" -"&amp;TEXT(J419,"# ??/??")&amp;K419</f>
        <v>39,6 mm -1  5/9 "</v>
      </c>
      <c r="H419" s="13">
        <v>39.500000000000398</v>
      </c>
      <c r="I419" s="3" t="s">
        <v>27</v>
      </c>
      <c r="J419" s="14">
        <v>1.5551181102362361</v>
      </c>
      <c r="K419" s="3" t="s">
        <v>70</v>
      </c>
    </row>
    <row r="420" spans="1:11" x14ac:dyDescent="0.25">
      <c r="A420" s="3"/>
      <c r="G420" s="13" t="str">
        <f t="shared" si="20"/>
        <v>39,7 mm -1 52/93"</v>
      </c>
      <c r="H420" s="13">
        <v>39.600000000000399</v>
      </c>
      <c r="I420" s="3" t="s">
        <v>27</v>
      </c>
      <c r="J420" s="14">
        <v>1.5590551181102521</v>
      </c>
      <c r="K420" s="3" t="s">
        <v>70</v>
      </c>
    </row>
    <row r="421" spans="1:11" x14ac:dyDescent="0.25">
      <c r="A421" s="3"/>
      <c r="G421" s="13" t="str">
        <f t="shared" si="20"/>
        <v>39,8 mm -1  9/16"</v>
      </c>
      <c r="H421" s="13">
        <v>39.700000000000401</v>
      </c>
      <c r="I421" s="3" t="s">
        <v>27</v>
      </c>
      <c r="J421" s="14">
        <v>1.5629921259842678</v>
      </c>
      <c r="K421" s="3" t="s">
        <v>70</v>
      </c>
    </row>
    <row r="422" spans="1:11" x14ac:dyDescent="0.25">
      <c r="A422" s="3"/>
      <c r="G422" s="13" t="str">
        <f t="shared" si="20"/>
        <v>39,9 mm -1 55/97"</v>
      </c>
      <c r="H422" s="13">
        <v>39.800000000000402</v>
      </c>
      <c r="I422" s="3" t="s">
        <v>27</v>
      </c>
      <c r="J422" s="14">
        <v>1.5669291338582836</v>
      </c>
      <c r="K422" s="3" t="s">
        <v>70</v>
      </c>
    </row>
    <row r="423" spans="1:11" x14ac:dyDescent="0.25">
      <c r="A423" s="3"/>
      <c r="G423" s="13" t="str">
        <f t="shared" si="20"/>
        <v>40 mm -1  4/7 "</v>
      </c>
      <c r="H423" s="13">
        <v>39.900000000000396</v>
      </c>
      <c r="I423" s="3" t="s">
        <v>27</v>
      </c>
      <c r="J423" s="14">
        <v>1.5708661417322991</v>
      </c>
      <c r="K423" s="3" t="s">
        <v>70</v>
      </c>
    </row>
    <row r="424" spans="1:11" x14ac:dyDescent="0.25">
      <c r="A424" s="3"/>
      <c r="G424" s="13" t="str">
        <f t="shared" si="20"/>
        <v>40,1 mm -1 23/40"</v>
      </c>
      <c r="H424" s="13">
        <v>40.000000000000398</v>
      </c>
      <c r="I424" s="3" t="s">
        <v>27</v>
      </c>
      <c r="J424" s="14">
        <v>1.5748031496063151</v>
      </c>
      <c r="K424" s="3" t="s">
        <v>70</v>
      </c>
    </row>
    <row r="425" spans="1:11" x14ac:dyDescent="0.25">
      <c r="A425" s="3"/>
      <c r="G425" s="13" t="str">
        <f t="shared" si="20"/>
        <v>40,2 mm -1 11/19"</v>
      </c>
      <c r="H425" s="13">
        <v>40.100000000000399</v>
      </c>
      <c r="I425" s="3" t="s">
        <v>27</v>
      </c>
      <c r="J425" s="14">
        <v>1.5787401574803308</v>
      </c>
      <c r="K425" s="3" t="s">
        <v>70</v>
      </c>
    </row>
    <row r="426" spans="1:11" x14ac:dyDescent="0.25">
      <c r="A426" s="3"/>
      <c r="G426" s="13" t="str">
        <f t="shared" si="20"/>
        <v>40,3 mm -1  7/12"</v>
      </c>
      <c r="H426" s="13">
        <v>40.200000000000401</v>
      </c>
      <c r="I426" s="3" t="s">
        <v>27</v>
      </c>
      <c r="J426" s="14">
        <v>1.5826771653543465</v>
      </c>
      <c r="K426" s="3" t="s">
        <v>70</v>
      </c>
    </row>
    <row r="427" spans="1:11" x14ac:dyDescent="0.25">
      <c r="A427" s="3"/>
      <c r="G427" s="13" t="str">
        <f t="shared" si="20"/>
        <v>40,4 mm -1 44/75"</v>
      </c>
      <c r="H427" s="13">
        <v>40.300000000000402</v>
      </c>
      <c r="I427" s="3" t="s">
        <v>27</v>
      </c>
      <c r="J427" s="14">
        <v>1.5866141732283623</v>
      </c>
      <c r="K427" s="3" t="s">
        <v>70</v>
      </c>
    </row>
    <row r="428" spans="1:11" x14ac:dyDescent="0.25">
      <c r="A428" s="3"/>
      <c r="G428" s="13" t="str">
        <f t="shared" si="20"/>
        <v>40,5 mm -1 13/22"</v>
      </c>
      <c r="H428" s="13">
        <v>40.400000000000396</v>
      </c>
      <c r="I428" s="3" t="s">
        <v>27</v>
      </c>
      <c r="J428" s="14">
        <v>1.5905511811023778</v>
      </c>
      <c r="K428" s="3" t="s">
        <v>70</v>
      </c>
    </row>
    <row r="429" spans="1:11" x14ac:dyDescent="0.25">
      <c r="A429" s="3"/>
      <c r="G429" s="13" t="str">
        <f t="shared" si="20"/>
        <v>40,6 mm -1 22/37"</v>
      </c>
      <c r="H429" s="13">
        <v>40.500000000000398</v>
      </c>
      <c r="I429" s="3" t="s">
        <v>27</v>
      </c>
      <c r="J429" s="14">
        <v>1.5944881889763938</v>
      </c>
      <c r="K429" s="3" t="s">
        <v>70</v>
      </c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</sheetData>
  <dataConsolidate/>
  <dataValidations count="13">
    <dataValidation type="list" allowBlank="1" showInputMessage="1" showErrorMessage="1" sqref="B15:M15 B3:M3">
      <formula1>$U$34:$U$49</formula1>
    </dataValidation>
    <dataValidation type="list" allowBlank="1" showInputMessage="1" showErrorMessage="1" sqref="B27:M28">
      <formula1>$N$82:$N$83</formula1>
    </dataValidation>
    <dataValidation type="list" allowBlank="1" showInputMessage="1" showErrorMessage="1" sqref="B19:M19 B7:M7">
      <formula1>$G$34:$G$429</formula1>
    </dataValidation>
    <dataValidation type="list" allowBlank="1" showInputMessage="1" showErrorMessage="1" sqref="B12:M12 B24:M24">
      <formula1>$O$55:$O$58</formula1>
    </dataValidation>
    <dataValidation type="list" allowBlank="1" showInputMessage="1" showErrorMessage="1" sqref="B14:M14 B25:M25">
      <formula1>$Q$59:$Q$79</formula1>
    </dataValidation>
    <dataValidation type="list" allowBlank="1" showInputMessage="1" showErrorMessage="1" sqref="B18:M18 B6:M6">
      <formula1>$N$70:$N$79</formula1>
    </dataValidation>
    <dataValidation type="list" allowBlank="1" showInputMessage="1" showErrorMessage="1" sqref="B17:M17 B5:M5">
      <formula1>$N$59:$N$67</formula1>
    </dataValidation>
    <dataValidation type="list" allowBlank="1" showInputMessage="1" showErrorMessage="1" sqref="B23:M23 B11:M11">
      <formula1>$N$34:$N$52</formula1>
    </dataValidation>
    <dataValidation type="list" allowBlank="1" showInputMessage="1" showErrorMessage="1" sqref="B20:M22 B8:M10">
      <formula1>$G$34:$G$144</formula1>
    </dataValidation>
    <dataValidation type="list" allowBlank="1" showInputMessage="1" showErrorMessage="1" sqref="B13:M13">
      <formula1>$A$38:$A$44</formula1>
    </dataValidation>
    <dataValidation type="list" allowBlank="1" showInputMessage="1" showErrorMessage="1" sqref="C4:M4 C16:M16">
      <formula1>$A$277:$A$388</formula1>
    </dataValidation>
    <dataValidation type="list" allowBlank="1" showInputMessage="1" showErrorMessage="1" sqref="B4 B16">
      <formula1>$A$220:$A$332</formula1>
    </dataValidation>
    <dataValidation type="list" allowBlank="1" showInputMessage="1" showErrorMessage="1" sqref="B26:M26">
      <formula1>$W$34:$W$37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3"/>
  <sheetViews>
    <sheetView workbookViewId="0">
      <selection activeCell="B26" sqref="B26"/>
    </sheetView>
  </sheetViews>
  <sheetFormatPr baseColWidth="10" defaultRowHeight="12.75" x14ac:dyDescent="0.25"/>
  <cols>
    <col min="1" max="1" width="41.85546875" style="9" customWidth="1"/>
    <col min="2" max="2" width="22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341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342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568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349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330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331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494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7" spans="1:23" x14ac:dyDescent="0.25">
      <c r="A37" s="3" t="s">
        <v>253</v>
      </c>
      <c r="B37" s="3" t="s">
        <v>259</v>
      </c>
      <c r="D37" s="10" t="s">
        <v>312</v>
      </c>
      <c r="G37" s="3" t="s">
        <v>353</v>
      </c>
      <c r="N37" s="11" t="s">
        <v>354</v>
      </c>
    </row>
    <row r="38" spans="1:23" x14ac:dyDescent="0.25">
      <c r="A38" s="3" t="s">
        <v>254</v>
      </c>
      <c r="B38" s="3" t="s">
        <v>264</v>
      </c>
      <c r="D38" s="3" t="s">
        <v>313</v>
      </c>
      <c r="G38" s="13" t="str">
        <f>ROUNDUP(H38,1)&amp;" "&amp;I38&amp;" -"&amp;TEXT(J38,"# ??/??")&amp;K38</f>
        <v>1 mm -  3/76"</v>
      </c>
      <c r="H38" s="13">
        <v>1</v>
      </c>
      <c r="I38" s="3" t="s">
        <v>27</v>
      </c>
      <c r="J38" s="14">
        <v>3.937007874015748E-2</v>
      </c>
      <c r="K38" s="3" t="s">
        <v>70</v>
      </c>
      <c r="N38" s="8" t="s">
        <v>355</v>
      </c>
    </row>
    <row r="39" spans="1:23" x14ac:dyDescent="0.25">
      <c r="A39" s="3" t="s">
        <v>255</v>
      </c>
      <c r="B39" s="3" t="s">
        <v>260</v>
      </c>
      <c r="D39" s="3" t="s">
        <v>314</v>
      </c>
      <c r="G39" s="13" t="str">
        <f t="shared" ref="G39:G102" si="0">ROUNDUP(H39,1)&amp;" "&amp;I39&amp;" -"&amp;TEXT(J39,"# ??/??")&amp;K39</f>
        <v>1,1 mm -  1/23"</v>
      </c>
      <c r="H39" s="13">
        <v>1.1000000000000001</v>
      </c>
      <c r="I39" s="3" t="s">
        <v>27</v>
      </c>
      <c r="J39" s="14">
        <v>4.3307086614173235E-2</v>
      </c>
      <c r="K39" s="3" t="s">
        <v>70</v>
      </c>
      <c r="N39" s="8" t="s">
        <v>356</v>
      </c>
    </row>
    <row r="40" spans="1:23" x14ac:dyDescent="0.25">
      <c r="A40" s="3"/>
      <c r="B40" s="3" t="s">
        <v>261</v>
      </c>
      <c r="D40" s="3" t="s">
        <v>315</v>
      </c>
      <c r="G40" s="13" t="str">
        <f t="shared" si="0"/>
        <v>1,2 mm -  1/21"</v>
      </c>
      <c r="H40" s="13">
        <v>1.2</v>
      </c>
      <c r="I40" s="3" t="s">
        <v>27</v>
      </c>
      <c r="J40" s="14">
        <v>4.7244094488188976E-2</v>
      </c>
      <c r="K40" s="3" t="s">
        <v>70</v>
      </c>
      <c r="N40" s="8" t="s">
        <v>362</v>
      </c>
    </row>
    <row r="41" spans="1:23" x14ac:dyDescent="0.25">
      <c r="A41" s="3" t="s">
        <v>41</v>
      </c>
      <c r="B41" s="3" t="s">
        <v>262</v>
      </c>
      <c r="D41" s="3" t="s">
        <v>316</v>
      </c>
      <c r="G41" s="13" t="str">
        <f t="shared" si="0"/>
        <v>1,3 mm -  2/39"</v>
      </c>
      <c r="H41" s="13">
        <v>1.3</v>
      </c>
      <c r="I41" s="3" t="s">
        <v>27</v>
      </c>
      <c r="J41" s="14">
        <v>5.1181102362204731E-2</v>
      </c>
      <c r="K41" s="3" t="s">
        <v>70</v>
      </c>
      <c r="N41" s="8" t="s">
        <v>364</v>
      </c>
      <c r="O41" s="11" t="s">
        <v>357</v>
      </c>
      <c r="P41" s="11" t="s">
        <v>358</v>
      </c>
      <c r="Q41" s="11" t="s">
        <v>359</v>
      </c>
      <c r="R41" s="11" t="s">
        <v>360</v>
      </c>
      <c r="U41" s="12" t="s">
        <v>520</v>
      </c>
      <c r="W41" s="10" t="s">
        <v>553</v>
      </c>
    </row>
    <row r="42" spans="1:23" x14ac:dyDescent="0.25">
      <c r="A42" s="3" t="s">
        <v>42</v>
      </c>
      <c r="B42" s="3" t="s">
        <v>263</v>
      </c>
      <c r="D42" s="3" t="s">
        <v>317</v>
      </c>
      <c r="G42" s="13" t="str">
        <f t="shared" si="0"/>
        <v>1,4 mm -  1/18"</v>
      </c>
      <c r="H42" s="13">
        <v>1.4</v>
      </c>
      <c r="I42" s="3" t="s">
        <v>27</v>
      </c>
      <c r="J42" s="14">
        <v>5.5118110236220472E-2</v>
      </c>
      <c r="K42" s="3" t="s">
        <v>70</v>
      </c>
      <c r="N42" s="8" t="s">
        <v>365</v>
      </c>
      <c r="O42" s="8"/>
      <c r="P42" s="8"/>
      <c r="Q42" s="8"/>
      <c r="R42" s="8" t="s">
        <v>361</v>
      </c>
      <c r="U42" s="3" t="s">
        <v>504</v>
      </c>
      <c r="W42" s="3" t="s">
        <v>554</v>
      </c>
    </row>
    <row r="43" spans="1:23" x14ac:dyDescent="0.25">
      <c r="A43" s="3" t="s">
        <v>250</v>
      </c>
      <c r="D43" s="3" t="s">
        <v>318</v>
      </c>
      <c r="G43" s="13" t="str">
        <f t="shared" si="0"/>
        <v>1,5 mm -  1/17"</v>
      </c>
      <c r="H43" s="13">
        <v>1.5</v>
      </c>
      <c r="I43" s="3" t="s">
        <v>27</v>
      </c>
      <c r="J43" s="14">
        <v>5.9055118110236227E-2</v>
      </c>
      <c r="K43" s="3" t="s">
        <v>70</v>
      </c>
      <c r="N43" s="8" t="s">
        <v>366</v>
      </c>
      <c r="O43" s="8"/>
      <c r="P43" s="8"/>
      <c r="Q43" s="8"/>
      <c r="R43" s="8" t="s">
        <v>361</v>
      </c>
      <c r="U43" s="3" t="s">
        <v>505</v>
      </c>
      <c r="W43" s="3" t="s">
        <v>555</v>
      </c>
    </row>
    <row r="44" spans="1:23" x14ac:dyDescent="0.25">
      <c r="A44" s="3" t="s">
        <v>251</v>
      </c>
      <c r="B44" s="3" t="s">
        <v>265</v>
      </c>
      <c r="D44" s="3" t="s">
        <v>319</v>
      </c>
      <c r="G44" s="13" t="str">
        <f t="shared" si="0"/>
        <v>1,6 mm -  1/16"</v>
      </c>
      <c r="H44" s="13">
        <v>1.6</v>
      </c>
      <c r="I44" s="3" t="s">
        <v>27</v>
      </c>
      <c r="J44" s="14">
        <v>6.2992125984251982E-2</v>
      </c>
      <c r="K44" s="3" t="s">
        <v>70</v>
      </c>
      <c r="N44" s="8" t="s">
        <v>367</v>
      </c>
      <c r="O44" s="8">
        <v>18</v>
      </c>
      <c r="P44" s="15">
        <v>6</v>
      </c>
      <c r="Q44" s="8">
        <v>67</v>
      </c>
      <c r="R44" s="8" t="s">
        <v>372</v>
      </c>
      <c r="U44" s="3" t="s">
        <v>506</v>
      </c>
      <c r="W44" s="3" t="s">
        <v>556</v>
      </c>
    </row>
    <row r="45" spans="1:23" x14ac:dyDescent="0.25">
      <c r="A45" s="3" t="s">
        <v>174</v>
      </c>
      <c r="B45" s="3" t="s">
        <v>266</v>
      </c>
      <c r="D45" s="3" t="s">
        <v>320</v>
      </c>
      <c r="G45" s="13" t="str">
        <f t="shared" si="0"/>
        <v>1,7 mm -  1/15"</v>
      </c>
      <c r="H45" s="13">
        <v>1.7</v>
      </c>
      <c r="I45" s="3" t="s">
        <v>27</v>
      </c>
      <c r="J45" s="14">
        <v>6.6929133858267723E-2</v>
      </c>
      <c r="K45" s="3" t="s">
        <v>70</v>
      </c>
      <c r="N45" s="8" t="s">
        <v>368</v>
      </c>
      <c r="O45" s="8"/>
      <c r="P45" s="15"/>
      <c r="Q45" s="8"/>
      <c r="R45" s="8" t="s">
        <v>361</v>
      </c>
      <c r="U45" s="3" t="s">
        <v>507</v>
      </c>
      <c r="W45" s="3" t="s">
        <v>557</v>
      </c>
    </row>
    <row r="46" spans="1:23" x14ac:dyDescent="0.25">
      <c r="A46" s="3" t="s">
        <v>43</v>
      </c>
      <c r="B46" s="3" t="s">
        <v>267</v>
      </c>
      <c r="D46" s="3" t="s">
        <v>321</v>
      </c>
      <c r="G46" s="13" t="str">
        <f t="shared" si="0"/>
        <v>1,8 mm -  1/14"</v>
      </c>
      <c r="H46" s="13">
        <v>1.8</v>
      </c>
      <c r="I46" s="3" t="s">
        <v>27</v>
      </c>
      <c r="J46" s="14">
        <v>7.0866141732283464E-2</v>
      </c>
      <c r="K46" s="3" t="s">
        <v>70</v>
      </c>
      <c r="N46" s="8" t="s">
        <v>370</v>
      </c>
      <c r="O46" s="8">
        <v>18</v>
      </c>
      <c r="P46" s="15">
        <v>4</v>
      </c>
      <c r="Q46" s="8">
        <v>100</v>
      </c>
      <c r="R46" s="8" t="s">
        <v>363</v>
      </c>
      <c r="U46" s="3" t="s">
        <v>508</v>
      </c>
      <c r="W46" s="3" t="s">
        <v>558</v>
      </c>
    </row>
    <row r="47" spans="1:23" x14ac:dyDescent="0.25">
      <c r="A47" s="3" t="s">
        <v>44</v>
      </c>
      <c r="B47" s="3" t="s">
        <v>268</v>
      </c>
      <c r="D47" s="3" t="s">
        <v>322</v>
      </c>
      <c r="G47" s="13" t="str">
        <f t="shared" si="0"/>
        <v>1,9 mm -  3/40"</v>
      </c>
      <c r="H47" s="13">
        <v>1.9</v>
      </c>
      <c r="I47" s="3" t="s">
        <v>27</v>
      </c>
      <c r="J47" s="14">
        <v>7.4803149606299218E-2</v>
      </c>
      <c r="K47" s="3" t="s">
        <v>70</v>
      </c>
      <c r="N47" s="8" t="s">
        <v>375</v>
      </c>
      <c r="O47" s="8"/>
      <c r="P47" s="8"/>
      <c r="Q47" s="8"/>
      <c r="R47" s="8" t="s">
        <v>361</v>
      </c>
      <c r="U47" s="3" t="s">
        <v>509</v>
      </c>
      <c r="W47" s="3" t="s">
        <v>559</v>
      </c>
    </row>
    <row r="48" spans="1:23" x14ac:dyDescent="0.25">
      <c r="A48" s="3" t="s">
        <v>47</v>
      </c>
      <c r="G48" s="13" t="str">
        <f t="shared" si="0"/>
        <v>2 mm -  5/64"</v>
      </c>
      <c r="H48" s="13">
        <v>2</v>
      </c>
      <c r="I48" s="3" t="s">
        <v>27</v>
      </c>
      <c r="J48" s="14">
        <v>7.8125E-2</v>
      </c>
      <c r="K48" s="3" t="s">
        <v>70</v>
      </c>
      <c r="N48" s="8" t="s">
        <v>371</v>
      </c>
      <c r="O48" s="8"/>
      <c r="P48" s="8"/>
      <c r="Q48" s="8"/>
      <c r="R48" s="8" t="s">
        <v>361</v>
      </c>
      <c r="U48" s="3" t="s">
        <v>510</v>
      </c>
      <c r="W48" s="3" t="s">
        <v>560</v>
      </c>
    </row>
    <row r="49" spans="1:23" x14ac:dyDescent="0.25">
      <c r="A49" s="3"/>
      <c r="B49" s="8" t="s">
        <v>273</v>
      </c>
      <c r="D49" s="8" t="s">
        <v>332</v>
      </c>
      <c r="G49" s="13" t="str">
        <f t="shared" si="0"/>
        <v>2,1 mm -  1/12"</v>
      </c>
      <c r="H49" s="13">
        <v>2.1</v>
      </c>
      <c r="I49" s="3" t="s">
        <v>27</v>
      </c>
      <c r="J49" s="14">
        <v>8.2677165354330714E-2</v>
      </c>
      <c r="K49" s="3" t="s">
        <v>70</v>
      </c>
      <c r="N49" s="8" t="s">
        <v>373</v>
      </c>
      <c r="O49" s="8">
        <v>24</v>
      </c>
      <c r="P49" s="15">
        <v>4.5</v>
      </c>
      <c r="Q49" s="8">
        <v>120</v>
      </c>
      <c r="R49" s="8" t="s">
        <v>363</v>
      </c>
      <c r="U49" s="3" t="s">
        <v>511</v>
      </c>
      <c r="W49" s="3" t="s">
        <v>561</v>
      </c>
    </row>
    <row r="50" spans="1:23" x14ac:dyDescent="0.25">
      <c r="A50" s="3" t="s">
        <v>48</v>
      </c>
      <c r="B50" s="3" t="s">
        <v>264</v>
      </c>
      <c r="D50" s="3" t="s">
        <v>333</v>
      </c>
      <c r="G50" s="13" t="str">
        <f t="shared" si="0"/>
        <v>2,2 mm -  2/23"</v>
      </c>
      <c r="H50" s="13">
        <v>2.2000000000000002</v>
      </c>
      <c r="I50" s="3" t="s">
        <v>27</v>
      </c>
      <c r="J50" s="14">
        <v>8.6614173228346469E-2</v>
      </c>
      <c r="K50" s="3" t="s">
        <v>70</v>
      </c>
      <c r="N50" s="8" t="s">
        <v>374</v>
      </c>
      <c r="O50" s="8">
        <v>20</v>
      </c>
      <c r="P50" s="15">
        <v>4</v>
      </c>
      <c r="Q50" s="8">
        <v>200</v>
      </c>
      <c r="R50" s="8" t="s">
        <v>369</v>
      </c>
      <c r="U50" s="3" t="s">
        <v>512</v>
      </c>
      <c r="W50" s="3" t="s">
        <v>562</v>
      </c>
    </row>
    <row r="51" spans="1:23" x14ac:dyDescent="0.25">
      <c r="A51" s="3" t="s">
        <v>49</v>
      </c>
      <c r="B51" s="3" t="s">
        <v>274</v>
      </c>
      <c r="D51" s="3" t="s">
        <v>334</v>
      </c>
      <c r="G51" s="13" t="str">
        <f t="shared" si="0"/>
        <v>2,3 mm -  1/11"</v>
      </c>
      <c r="H51" s="13">
        <v>2.2999999999999998</v>
      </c>
      <c r="I51" s="3" t="s">
        <v>27</v>
      </c>
      <c r="J51" s="14">
        <v>9.0551181102362197E-2</v>
      </c>
      <c r="K51" s="3" t="s">
        <v>70</v>
      </c>
      <c r="N51" s="8" t="s">
        <v>377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513</v>
      </c>
      <c r="W51" s="3" t="s">
        <v>563</v>
      </c>
    </row>
    <row r="52" spans="1:23" x14ac:dyDescent="0.25">
      <c r="A52" s="3" t="s">
        <v>50</v>
      </c>
      <c r="B52" s="3" t="s">
        <v>275</v>
      </c>
      <c r="G52" s="13" t="str">
        <f t="shared" si="0"/>
        <v>2,4 mm -  5/53"</v>
      </c>
      <c r="H52" s="13">
        <v>2.4</v>
      </c>
      <c r="I52" s="3" t="s">
        <v>27</v>
      </c>
      <c r="J52" s="14">
        <v>9.4488188976377951E-2</v>
      </c>
      <c r="K52" s="3" t="s">
        <v>70</v>
      </c>
      <c r="N52" s="8" t="s">
        <v>378</v>
      </c>
      <c r="O52" s="8">
        <v>15</v>
      </c>
      <c r="P52" s="15">
        <v>3.5</v>
      </c>
      <c r="Q52" s="8">
        <v>200</v>
      </c>
      <c r="R52" s="8" t="s">
        <v>363</v>
      </c>
      <c r="U52" s="3" t="s">
        <v>514</v>
      </c>
      <c r="W52" s="3" t="s">
        <v>564</v>
      </c>
    </row>
    <row r="53" spans="1:23" x14ac:dyDescent="0.25">
      <c r="A53" s="3" t="s">
        <v>51</v>
      </c>
      <c r="B53" s="3" t="s">
        <v>276</v>
      </c>
      <c r="G53" s="13" t="str">
        <f t="shared" si="0"/>
        <v>2,5 mm -  6/61"</v>
      </c>
      <c r="H53" s="13">
        <v>2.5</v>
      </c>
      <c r="I53" s="3" t="s">
        <v>27</v>
      </c>
      <c r="J53" s="14">
        <v>9.8425196850393706E-2</v>
      </c>
      <c r="K53" s="3" t="s">
        <v>70</v>
      </c>
      <c r="N53" s="8" t="s">
        <v>380</v>
      </c>
      <c r="O53" s="8"/>
      <c r="P53" s="8"/>
      <c r="Q53" s="8"/>
      <c r="R53" s="8" t="s">
        <v>361</v>
      </c>
      <c r="U53" s="3" t="s">
        <v>515</v>
      </c>
      <c r="W53" s="3" t="s">
        <v>565</v>
      </c>
    </row>
    <row r="54" spans="1:23" x14ac:dyDescent="0.25">
      <c r="A54" s="3"/>
      <c r="B54" s="3" t="s">
        <v>277</v>
      </c>
      <c r="G54" s="13" t="str">
        <f t="shared" si="0"/>
        <v>2,6 mm -  4/39"</v>
      </c>
      <c r="H54" s="13">
        <v>2.6</v>
      </c>
      <c r="I54" s="3" t="s">
        <v>27</v>
      </c>
      <c r="J54" s="14">
        <v>0.10236220472440946</v>
      </c>
      <c r="K54" s="3" t="s">
        <v>70</v>
      </c>
      <c r="N54" s="8" t="s">
        <v>381</v>
      </c>
      <c r="O54" s="8"/>
      <c r="P54" s="8"/>
      <c r="Q54" s="8"/>
      <c r="R54" s="8" t="s">
        <v>376</v>
      </c>
      <c r="U54" s="3" t="s">
        <v>516</v>
      </c>
      <c r="W54" s="3" t="s">
        <v>566</v>
      </c>
    </row>
    <row r="55" spans="1:23" x14ac:dyDescent="0.25">
      <c r="A55" s="8" t="s">
        <v>33</v>
      </c>
      <c r="B55" s="3" t="s">
        <v>278</v>
      </c>
      <c r="G55" s="13" t="str">
        <f t="shared" si="0"/>
        <v>2,7 mm -  5/47"</v>
      </c>
      <c r="H55" s="13">
        <v>2.7</v>
      </c>
      <c r="I55" s="3" t="s">
        <v>27</v>
      </c>
      <c r="J55" s="14">
        <v>0.10629921259842522</v>
      </c>
      <c r="K55" s="3" t="s">
        <v>70</v>
      </c>
      <c r="N55" s="8" t="s">
        <v>382</v>
      </c>
      <c r="O55" s="8"/>
      <c r="P55" s="8"/>
      <c r="Q55" s="8"/>
      <c r="R55" s="8" t="s">
        <v>361</v>
      </c>
      <c r="U55" s="3" t="s">
        <v>517</v>
      </c>
      <c r="W55" s="3" t="s">
        <v>567</v>
      </c>
    </row>
    <row r="56" spans="1:23" x14ac:dyDescent="0.25">
      <c r="A56" s="16">
        <v>0.05</v>
      </c>
      <c r="B56" s="3" t="s">
        <v>279</v>
      </c>
      <c r="G56" s="13" t="str">
        <f t="shared" si="0"/>
        <v>2,8 mm -  1/9 "</v>
      </c>
      <c r="H56" s="13">
        <v>2.8</v>
      </c>
      <c r="I56" s="3" t="s">
        <v>27</v>
      </c>
      <c r="J56" s="14">
        <v>0.11023622047244094</v>
      </c>
      <c r="K56" s="3" t="s">
        <v>70</v>
      </c>
      <c r="N56" s="8" t="s">
        <v>383</v>
      </c>
      <c r="O56" s="8">
        <v>15</v>
      </c>
      <c r="P56" s="15">
        <v>3.5</v>
      </c>
      <c r="Q56" s="8">
        <v>200</v>
      </c>
      <c r="R56" s="8" t="s">
        <v>379</v>
      </c>
      <c r="U56" s="3" t="s">
        <v>518</v>
      </c>
    </row>
    <row r="57" spans="1:23" x14ac:dyDescent="0.25">
      <c r="A57" s="16">
        <v>0.1</v>
      </c>
      <c r="B57" s="3" t="s">
        <v>280</v>
      </c>
      <c r="G57" s="13" t="str">
        <f t="shared" si="0"/>
        <v>2,9 mm -  4/35"</v>
      </c>
      <c r="H57" s="13">
        <v>2.9</v>
      </c>
      <c r="I57" s="3" t="s">
        <v>27</v>
      </c>
      <c r="J57" s="14">
        <v>0.1141732283464567</v>
      </c>
      <c r="K57" s="3" t="s">
        <v>70</v>
      </c>
      <c r="O57" s="8">
        <v>18</v>
      </c>
      <c r="P57" s="15">
        <v>4</v>
      </c>
      <c r="Q57" s="8">
        <v>90</v>
      </c>
      <c r="R57" s="8" t="s">
        <v>361</v>
      </c>
      <c r="U57" s="3" t="s">
        <v>519</v>
      </c>
    </row>
    <row r="58" spans="1:23" x14ac:dyDescent="0.25">
      <c r="A58" s="16">
        <v>0.15</v>
      </c>
      <c r="B58" s="3" t="s">
        <v>281</v>
      </c>
      <c r="G58" s="13" t="str">
        <f t="shared" si="0"/>
        <v>3 mm -  2/17"</v>
      </c>
      <c r="H58" s="13">
        <v>3</v>
      </c>
      <c r="I58" s="3" t="s">
        <v>27</v>
      </c>
      <c r="J58" s="14">
        <v>0.11811023622047245</v>
      </c>
      <c r="K58" s="3" t="s">
        <v>70</v>
      </c>
      <c r="N58" s="10" t="s">
        <v>384</v>
      </c>
      <c r="O58" s="8">
        <v>25</v>
      </c>
      <c r="P58" s="15">
        <v>4.5</v>
      </c>
      <c r="Q58" s="8">
        <v>120</v>
      </c>
      <c r="R58" s="8" t="s">
        <v>361</v>
      </c>
    </row>
    <row r="59" spans="1:23" x14ac:dyDescent="0.25">
      <c r="A59" s="16">
        <v>0.2</v>
      </c>
      <c r="B59" s="3" t="s">
        <v>282</v>
      </c>
      <c r="G59" s="13" t="str">
        <f t="shared" si="0"/>
        <v>3,1 mm -  5/41"</v>
      </c>
      <c r="H59" s="13">
        <v>3.1</v>
      </c>
      <c r="I59" s="3" t="s">
        <v>27</v>
      </c>
      <c r="J59" s="14">
        <v>0.12204724409448819</v>
      </c>
      <c r="K59" s="3" t="s">
        <v>70</v>
      </c>
      <c r="N59" s="3" t="s">
        <v>385</v>
      </c>
      <c r="O59" s="8">
        <v>20</v>
      </c>
      <c r="P59" s="15">
        <v>4</v>
      </c>
      <c r="Q59" s="8">
        <v>150</v>
      </c>
      <c r="R59" s="8" t="s">
        <v>361</v>
      </c>
    </row>
    <row r="60" spans="1:23" x14ac:dyDescent="0.25">
      <c r="A60" s="16">
        <v>0.25</v>
      </c>
      <c r="G60" s="13" t="str">
        <f t="shared" si="0"/>
        <v>3,2 mm -  1/8 "</v>
      </c>
      <c r="H60" s="13">
        <v>3.2</v>
      </c>
      <c r="I60" s="3" t="s">
        <v>27</v>
      </c>
      <c r="J60" s="14">
        <v>0.12598425196850396</v>
      </c>
      <c r="K60" s="3" t="s">
        <v>70</v>
      </c>
      <c r="N60" s="3" t="s">
        <v>386</v>
      </c>
      <c r="O60" s="8">
        <v>15</v>
      </c>
      <c r="P60" s="15">
        <v>3.5</v>
      </c>
      <c r="Q60" s="8">
        <v>250</v>
      </c>
      <c r="R60" s="8" t="s">
        <v>361</v>
      </c>
    </row>
    <row r="61" spans="1:23" x14ac:dyDescent="0.25">
      <c r="A61" s="16">
        <v>0.3</v>
      </c>
      <c r="B61" s="10" t="s">
        <v>291</v>
      </c>
      <c r="G61" s="13" t="str">
        <f t="shared" si="0"/>
        <v>3,3 mm - 10/77"</v>
      </c>
      <c r="H61" s="13">
        <v>3.3</v>
      </c>
      <c r="I61" s="3" t="s">
        <v>27</v>
      </c>
      <c r="J61" s="14">
        <v>0.12992125984251968</v>
      </c>
      <c r="K61" s="3" t="s">
        <v>70</v>
      </c>
    </row>
    <row r="62" spans="1:23" x14ac:dyDescent="0.25">
      <c r="A62" s="16">
        <v>0.35</v>
      </c>
      <c r="B62" s="3" t="s">
        <v>292</v>
      </c>
      <c r="G62" s="13" t="str">
        <f t="shared" si="0"/>
        <v>3,4 mm -  2/15"</v>
      </c>
      <c r="H62" s="13">
        <v>3.4</v>
      </c>
      <c r="I62" s="3" t="s">
        <v>27</v>
      </c>
      <c r="J62" s="14">
        <v>0.13385826771653545</v>
      </c>
      <c r="K62" s="3" t="s">
        <v>70</v>
      </c>
      <c r="N62" s="10" t="s">
        <v>387</v>
      </c>
      <c r="O62" s="10" t="s">
        <v>399</v>
      </c>
    </row>
    <row r="63" spans="1:23" x14ac:dyDescent="0.25">
      <c r="A63" s="16">
        <v>0.4</v>
      </c>
      <c r="B63" s="3" t="s">
        <v>293</v>
      </c>
      <c r="G63" s="13" t="str">
        <f t="shared" si="0"/>
        <v>3,5 mm -  4/29"</v>
      </c>
      <c r="H63" s="13">
        <v>3.5</v>
      </c>
      <c r="I63" s="3" t="s">
        <v>27</v>
      </c>
      <c r="J63" s="14">
        <v>0.13779527559055119</v>
      </c>
      <c r="K63" s="3" t="s">
        <v>70</v>
      </c>
      <c r="N63" s="3">
        <v>0</v>
      </c>
      <c r="O63" s="3" t="s">
        <v>400</v>
      </c>
    </row>
    <row r="64" spans="1:23" x14ac:dyDescent="0.25">
      <c r="A64" s="16">
        <v>0.45</v>
      </c>
      <c r="B64" s="3" t="s">
        <v>300</v>
      </c>
      <c r="G64" s="13" t="str">
        <f t="shared" si="0"/>
        <v>3,6 mm -  1/7 "</v>
      </c>
      <c r="H64" s="13">
        <v>3.6</v>
      </c>
      <c r="I64" s="3" t="s">
        <v>27</v>
      </c>
      <c r="J64" s="14">
        <v>0.14173228346456693</v>
      </c>
      <c r="K64" s="3" t="s">
        <v>70</v>
      </c>
      <c r="N64" s="3">
        <v>1</v>
      </c>
      <c r="O64" s="3" t="s">
        <v>402</v>
      </c>
    </row>
    <row r="65" spans="1:17" x14ac:dyDescent="0.25">
      <c r="A65" s="16">
        <v>0.5</v>
      </c>
      <c r="B65" s="3" t="s">
        <v>301</v>
      </c>
      <c r="G65" s="13" t="str">
        <f t="shared" si="0"/>
        <v>3,7 mm -  7/48"</v>
      </c>
      <c r="H65" s="13">
        <v>3.7</v>
      </c>
      <c r="I65" s="3" t="s">
        <v>27</v>
      </c>
      <c r="J65" s="14">
        <v>0.1456692913385827</v>
      </c>
      <c r="K65" s="3" t="s">
        <v>70</v>
      </c>
      <c r="N65" s="3">
        <v>2</v>
      </c>
      <c r="O65" s="3" t="s">
        <v>403</v>
      </c>
    </row>
    <row r="66" spans="1:17" x14ac:dyDescent="0.25">
      <c r="A66" s="16">
        <v>0.55000000000000004</v>
      </c>
      <c r="B66" s="3" t="s">
        <v>294</v>
      </c>
      <c r="G66" s="13" t="str">
        <f t="shared" si="0"/>
        <v>3,8 mm -  3/20"</v>
      </c>
      <c r="H66" s="13">
        <v>3.8</v>
      </c>
      <c r="I66" s="3" t="s">
        <v>27</v>
      </c>
      <c r="J66" s="14">
        <v>0.14960629921259844</v>
      </c>
      <c r="K66" s="3" t="s">
        <v>70</v>
      </c>
      <c r="N66" s="3">
        <v>3</v>
      </c>
      <c r="O66" s="3" t="s">
        <v>404</v>
      </c>
      <c r="Q66" s="3" t="s">
        <v>552</v>
      </c>
    </row>
    <row r="67" spans="1:17" x14ac:dyDescent="0.25">
      <c r="A67" s="16">
        <v>0.6</v>
      </c>
      <c r="B67" s="3" t="s">
        <v>295</v>
      </c>
      <c r="G67" s="13" t="str">
        <f t="shared" si="0"/>
        <v>3,9 mm -  2/13"</v>
      </c>
      <c r="H67" s="13">
        <v>3.9</v>
      </c>
      <c r="I67" s="3" t="s">
        <v>27</v>
      </c>
      <c r="J67" s="14">
        <v>0.15354330708661418</v>
      </c>
      <c r="K67" s="3" t="s">
        <v>70</v>
      </c>
      <c r="N67" s="3">
        <v>4</v>
      </c>
      <c r="Q67" s="3">
        <v>30</v>
      </c>
    </row>
    <row r="68" spans="1:17" x14ac:dyDescent="0.25">
      <c r="A68" s="16">
        <v>0.65</v>
      </c>
      <c r="B68" s="3" t="s">
        <v>296</v>
      </c>
      <c r="G68" s="13" t="str">
        <f t="shared" si="0"/>
        <v>4 mm -  3/19"</v>
      </c>
      <c r="H68" s="13">
        <v>4</v>
      </c>
      <c r="I68" s="3" t="s">
        <v>27</v>
      </c>
      <c r="J68" s="14">
        <v>0.15748031496062992</v>
      </c>
      <c r="K68" s="3" t="s">
        <v>70</v>
      </c>
      <c r="N68" s="3">
        <v>5</v>
      </c>
      <c r="Q68" s="3">
        <v>40</v>
      </c>
    </row>
    <row r="69" spans="1:17" x14ac:dyDescent="0.25">
      <c r="A69" s="16">
        <v>0.7</v>
      </c>
      <c r="B69" s="3" t="s">
        <v>297</v>
      </c>
      <c r="G69" s="13" t="str">
        <f t="shared" si="0"/>
        <v>4,1 mm -  5/31"</v>
      </c>
      <c r="H69" s="13">
        <v>4.0999999999999996</v>
      </c>
      <c r="I69" s="3" t="s">
        <v>27</v>
      </c>
      <c r="J69" s="14">
        <v>0.16141732283464566</v>
      </c>
      <c r="K69" s="3" t="s">
        <v>70</v>
      </c>
      <c r="N69" s="3">
        <v>6</v>
      </c>
      <c r="Q69" s="3">
        <v>50</v>
      </c>
    </row>
    <row r="70" spans="1:17" x14ac:dyDescent="0.25">
      <c r="A70" s="16">
        <v>0.75</v>
      </c>
      <c r="B70" s="3" t="s">
        <v>298</v>
      </c>
      <c r="G70" s="13" t="str">
        <f t="shared" si="0"/>
        <v>4,2 mm -  1/6 "</v>
      </c>
      <c r="H70" s="13">
        <v>4.2</v>
      </c>
      <c r="I70" s="3" t="s">
        <v>27</v>
      </c>
      <c r="J70" s="14">
        <v>0.16535433070866143</v>
      </c>
      <c r="K70" s="3" t="s">
        <v>70</v>
      </c>
      <c r="N70" s="3">
        <v>7</v>
      </c>
      <c r="Q70" s="3">
        <v>70</v>
      </c>
    </row>
    <row r="71" spans="1:17" x14ac:dyDescent="0.25">
      <c r="A71" s="16">
        <v>0.8</v>
      </c>
      <c r="B71" s="3" t="s">
        <v>299</v>
      </c>
      <c r="G71" s="13" t="str">
        <f t="shared" si="0"/>
        <v>4,3 mm - 11/65"</v>
      </c>
      <c r="H71" s="13">
        <v>4.3</v>
      </c>
      <c r="I71" s="3" t="s">
        <v>27</v>
      </c>
      <c r="J71" s="14">
        <v>0.16929133858267717</v>
      </c>
      <c r="K71" s="3" t="s">
        <v>70</v>
      </c>
      <c r="N71" s="3">
        <v>8</v>
      </c>
      <c r="Q71" s="3">
        <v>100</v>
      </c>
    </row>
    <row r="72" spans="1:17" x14ac:dyDescent="0.25">
      <c r="A72" s="16">
        <v>0.85</v>
      </c>
      <c r="B72" s="3" t="s">
        <v>302</v>
      </c>
      <c r="G72" s="13" t="str">
        <f t="shared" si="0"/>
        <v>4,4 mm - 13/75"</v>
      </c>
      <c r="H72" s="13">
        <v>4.4000000000000004</v>
      </c>
      <c r="I72" s="3" t="s">
        <v>27</v>
      </c>
      <c r="J72" s="14">
        <v>0.17322834645669294</v>
      </c>
      <c r="K72" s="3" t="s">
        <v>70</v>
      </c>
      <c r="Q72" s="3">
        <v>125</v>
      </c>
    </row>
    <row r="73" spans="1:17" x14ac:dyDescent="0.25">
      <c r="A73" s="16">
        <v>0.9</v>
      </c>
      <c r="G73" s="13" t="str">
        <f t="shared" si="0"/>
        <v>4,5 mm - 14/79"</v>
      </c>
      <c r="H73" s="13">
        <v>4.5</v>
      </c>
      <c r="I73" s="3" t="s">
        <v>27</v>
      </c>
      <c r="J73" s="14">
        <v>0.17716535433070868</v>
      </c>
      <c r="K73" s="3" t="s">
        <v>70</v>
      </c>
      <c r="N73" s="10" t="s">
        <v>388</v>
      </c>
      <c r="Q73" s="3">
        <v>150</v>
      </c>
    </row>
    <row r="74" spans="1:17" x14ac:dyDescent="0.25">
      <c r="A74" s="16">
        <v>0.95</v>
      </c>
      <c r="G74" s="13" t="str">
        <f t="shared" si="0"/>
        <v>4,6 mm -  2/11"</v>
      </c>
      <c r="H74" s="13">
        <v>4.5999999999999996</v>
      </c>
      <c r="I74" s="3" t="s">
        <v>27</v>
      </c>
      <c r="J74" s="14">
        <v>0.18110236220472439</v>
      </c>
      <c r="K74" s="3" t="s">
        <v>70</v>
      </c>
      <c r="N74" s="3" t="s">
        <v>393</v>
      </c>
      <c r="Q74" s="3">
        <v>175</v>
      </c>
    </row>
    <row r="75" spans="1:17" x14ac:dyDescent="0.25">
      <c r="A75" s="16">
        <v>1</v>
      </c>
      <c r="G75" s="13" t="str">
        <f t="shared" si="0"/>
        <v>4,7 mm -  5/27"</v>
      </c>
      <c r="H75" s="13">
        <v>4.7</v>
      </c>
      <c r="I75" s="3" t="s">
        <v>27</v>
      </c>
      <c r="J75" s="14">
        <v>0.18503937007874016</v>
      </c>
      <c r="K75" s="3" t="s">
        <v>70</v>
      </c>
      <c r="N75" s="3" t="s">
        <v>389</v>
      </c>
      <c r="Q75" s="3">
        <v>200</v>
      </c>
    </row>
    <row r="76" spans="1:17" x14ac:dyDescent="0.25">
      <c r="A76" s="3"/>
      <c r="G76" s="13" t="str">
        <f t="shared" si="0"/>
        <v>4,8 mm -  3/16"</v>
      </c>
      <c r="H76" s="13">
        <v>4.8</v>
      </c>
      <c r="I76" s="3" t="s">
        <v>27</v>
      </c>
      <c r="J76" s="14">
        <v>0.1875</v>
      </c>
      <c r="K76" s="3" t="s">
        <v>70</v>
      </c>
      <c r="N76" s="3" t="s">
        <v>390</v>
      </c>
      <c r="Q76" s="3">
        <v>225</v>
      </c>
    </row>
    <row r="77" spans="1:17" x14ac:dyDescent="0.25">
      <c r="A77" s="8" t="s">
        <v>28</v>
      </c>
      <c r="G77" s="13" t="str">
        <f t="shared" si="0"/>
        <v>4,9 mm - 11/57"</v>
      </c>
      <c r="H77" s="13">
        <v>4.9000000000000004</v>
      </c>
      <c r="I77" s="3" t="s">
        <v>27</v>
      </c>
      <c r="J77" s="14">
        <v>0.19291338582677167</v>
      </c>
      <c r="K77" s="3" t="s">
        <v>70</v>
      </c>
      <c r="N77" s="3" t="s">
        <v>394</v>
      </c>
      <c r="Q77" s="3">
        <v>250</v>
      </c>
    </row>
    <row r="78" spans="1:17" x14ac:dyDescent="0.25">
      <c r="A78" s="3" t="s">
        <v>188</v>
      </c>
      <c r="B78" s="3">
        <f>ROUNDUP(D78/25.4,1)</f>
        <v>0.2</v>
      </c>
      <c r="C78" s="3" t="s">
        <v>70</v>
      </c>
      <c r="D78" s="3">
        <v>5</v>
      </c>
      <c r="E78" s="3" t="s">
        <v>27</v>
      </c>
      <c r="G78" s="13" t="str">
        <f t="shared" si="0"/>
        <v>5 mm - 12/61"</v>
      </c>
      <c r="H78" s="13">
        <v>5</v>
      </c>
      <c r="I78" s="3" t="s">
        <v>27</v>
      </c>
      <c r="J78" s="14">
        <v>0.19685039370078741</v>
      </c>
      <c r="K78" s="3" t="s">
        <v>70</v>
      </c>
      <c r="N78" s="3" t="s">
        <v>391</v>
      </c>
      <c r="Q78" s="3">
        <v>275</v>
      </c>
    </row>
    <row r="79" spans="1:17" x14ac:dyDescent="0.25">
      <c r="A79" s="3" t="s">
        <v>189</v>
      </c>
      <c r="B79" s="3">
        <f t="shared" ref="B79:B92" si="1">ROUNDUP(D79/25.4,1)</f>
        <v>0.4</v>
      </c>
      <c r="C79" s="3" t="s">
        <v>70</v>
      </c>
      <c r="D79" s="3">
        <v>10</v>
      </c>
      <c r="E79" s="3" t="s">
        <v>27</v>
      </c>
      <c r="G79" s="13" t="str">
        <f t="shared" si="0"/>
        <v>5,1 mm -  1/5 "</v>
      </c>
      <c r="H79" s="13">
        <v>5.0999999999999996</v>
      </c>
      <c r="I79" s="3" t="s">
        <v>27</v>
      </c>
      <c r="J79" s="14">
        <v>0.20078740157480315</v>
      </c>
      <c r="K79" s="3" t="s">
        <v>70</v>
      </c>
      <c r="N79" s="3" t="s">
        <v>392</v>
      </c>
      <c r="Q79" s="3">
        <v>300</v>
      </c>
    </row>
    <row r="80" spans="1:17" x14ac:dyDescent="0.25">
      <c r="A80" s="3" t="s">
        <v>190</v>
      </c>
      <c r="B80" s="3">
        <f t="shared" si="1"/>
        <v>0.6</v>
      </c>
      <c r="C80" s="3" t="s">
        <v>70</v>
      </c>
      <c r="D80" s="3">
        <v>15</v>
      </c>
      <c r="E80" s="3" t="s">
        <v>27</v>
      </c>
      <c r="G80" s="13" t="str">
        <f t="shared" si="0"/>
        <v>5,2 mm - 17/83"</v>
      </c>
      <c r="H80" s="13">
        <v>5.2</v>
      </c>
      <c r="I80" s="3" t="s">
        <v>27</v>
      </c>
      <c r="J80" s="14">
        <v>0.20472440944881892</v>
      </c>
      <c r="K80" s="3" t="s">
        <v>70</v>
      </c>
      <c r="N80" s="3" t="s">
        <v>395</v>
      </c>
      <c r="Q80" s="3">
        <v>315</v>
      </c>
    </row>
    <row r="81" spans="1:17" x14ac:dyDescent="0.25">
      <c r="A81" s="3" t="s">
        <v>191</v>
      </c>
      <c r="B81" s="3">
        <f t="shared" si="1"/>
        <v>0.79999999999999993</v>
      </c>
      <c r="C81" s="3" t="s">
        <v>70</v>
      </c>
      <c r="D81" s="3">
        <v>20</v>
      </c>
      <c r="E81" s="3" t="s">
        <v>27</v>
      </c>
      <c r="G81" s="13" t="str">
        <f t="shared" si="0"/>
        <v>5,3 mm -  5/24"</v>
      </c>
      <c r="H81" s="13">
        <v>5.3</v>
      </c>
      <c r="I81" s="3" t="s">
        <v>27</v>
      </c>
      <c r="J81" s="14">
        <v>0.20866141732283466</v>
      </c>
      <c r="K81" s="3" t="s">
        <v>70</v>
      </c>
      <c r="N81" s="3" t="s">
        <v>396</v>
      </c>
      <c r="Q81" s="3">
        <v>350</v>
      </c>
    </row>
    <row r="82" spans="1:17" x14ac:dyDescent="0.25">
      <c r="A82" s="3" t="s">
        <v>192</v>
      </c>
      <c r="B82" s="3">
        <f t="shared" si="1"/>
        <v>1</v>
      </c>
      <c r="C82" s="3" t="s">
        <v>70</v>
      </c>
      <c r="D82" s="3">
        <v>25</v>
      </c>
      <c r="E82" s="3" t="s">
        <v>27</v>
      </c>
      <c r="G82" s="13" t="str">
        <f t="shared" si="0"/>
        <v>5,4 mm - 10/47"</v>
      </c>
      <c r="H82" s="13">
        <v>5.4</v>
      </c>
      <c r="I82" s="3" t="s">
        <v>27</v>
      </c>
      <c r="J82" s="14">
        <v>0.21259842519685043</v>
      </c>
      <c r="K82" s="3" t="s">
        <v>70</v>
      </c>
      <c r="N82" s="3" t="s">
        <v>397</v>
      </c>
      <c r="Q82" s="3">
        <v>375</v>
      </c>
    </row>
    <row r="83" spans="1:17" x14ac:dyDescent="0.25">
      <c r="A83" s="3" t="s">
        <v>193</v>
      </c>
      <c r="B83" s="3">
        <f t="shared" si="1"/>
        <v>1.5</v>
      </c>
      <c r="C83" s="3" t="s">
        <v>70</v>
      </c>
      <c r="D83" s="3">
        <v>37</v>
      </c>
      <c r="E83" s="3" t="s">
        <v>27</v>
      </c>
      <c r="G83" s="13" t="str">
        <f t="shared" si="0"/>
        <v>5,5 mm - 21/97"</v>
      </c>
      <c r="H83" s="13">
        <v>5.5</v>
      </c>
      <c r="I83" s="3" t="s">
        <v>27</v>
      </c>
      <c r="J83" s="14">
        <v>0.21653543307086615</v>
      </c>
      <c r="K83" s="3" t="s">
        <v>70</v>
      </c>
      <c r="N83" s="3" t="s">
        <v>398</v>
      </c>
      <c r="Q83" s="3">
        <v>400</v>
      </c>
    </row>
    <row r="84" spans="1:17" x14ac:dyDescent="0.25">
      <c r="A84" s="3" t="s">
        <v>71</v>
      </c>
      <c r="B84" s="3">
        <f t="shared" si="1"/>
        <v>2</v>
      </c>
      <c r="C84" s="3" t="s">
        <v>70</v>
      </c>
      <c r="D84" s="3">
        <v>50</v>
      </c>
      <c r="E84" s="3" t="s">
        <v>27</v>
      </c>
      <c r="G84" s="13" t="str">
        <f t="shared" si="0"/>
        <v>5,6 mm - 15/68"</v>
      </c>
      <c r="H84" s="13">
        <v>5.6</v>
      </c>
      <c r="I84" s="3" t="s">
        <v>27</v>
      </c>
      <c r="J84" s="14">
        <v>0.22047244094488189</v>
      </c>
      <c r="K84" s="3" t="s">
        <v>70</v>
      </c>
      <c r="Q84" s="3">
        <v>450</v>
      </c>
    </row>
    <row r="85" spans="1:17" x14ac:dyDescent="0.25">
      <c r="A85" s="3" t="s">
        <v>194</v>
      </c>
      <c r="B85" s="3">
        <f t="shared" si="1"/>
        <v>3</v>
      </c>
      <c r="C85" s="3" t="s">
        <v>70</v>
      </c>
      <c r="D85" s="3">
        <v>75</v>
      </c>
      <c r="E85" s="3" t="s">
        <v>27</v>
      </c>
      <c r="G85" s="13" t="str">
        <f t="shared" si="0"/>
        <v>5,7 mm - 11/49"</v>
      </c>
      <c r="H85" s="13">
        <v>5.7</v>
      </c>
      <c r="I85" s="3" t="s">
        <v>27</v>
      </c>
      <c r="J85" s="14">
        <v>0.22440944881889766</v>
      </c>
      <c r="K85" s="3" t="s">
        <v>70</v>
      </c>
      <c r="N85" s="10" t="s">
        <v>405</v>
      </c>
      <c r="Q85" s="3">
        <v>500</v>
      </c>
    </row>
    <row r="86" spans="1:17" x14ac:dyDescent="0.25">
      <c r="A86" s="3" t="s">
        <v>73</v>
      </c>
      <c r="B86" s="3">
        <f t="shared" si="1"/>
        <v>4</v>
      </c>
      <c r="C86" s="3" t="s">
        <v>70</v>
      </c>
      <c r="D86" s="3">
        <v>100</v>
      </c>
      <c r="E86" s="3" t="s">
        <v>27</v>
      </c>
      <c r="G86" s="13" t="str">
        <f t="shared" si="0"/>
        <v>5,8 mm - 21/92"</v>
      </c>
      <c r="H86" s="13">
        <v>5.8</v>
      </c>
      <c r="I86" s="3" t="s">
        <v>27</v>
      </c>
      <c r="J86" s="14">
        <v>0.2283464566929134</v>
      </c>
      <c r="K86" s="3" t="s">
        <v>70</v>
      </c>
      <c r="N86" s="3" t="s">
        <v>406</v>
      </c>
      <c r="Q86" s="3">
        <v>550</v>
      </c>
    </row>
    <row r="87" spans="1:17" x14ac:dyDescent="0.25">
      <c r="A87" s="3" t="s">
        <v>195</v>
      </c>
      <c r="B87" s="3">
        <f t="shared" si="1"/>
        <v>5</v>
      </c>
      <c r="C87" s="3" t="s">
        <v>70</v>
      </c>
      <c r="D87" s="3">
        <v>125</v>
      </c>
      <c r="E87" s="3" t="s">
        <v>27</v>
      </c>
      <c r="G87" s="13" t="str">
        <f t="shared" si="0"/>
        <v>5,9 mm - 23/99"</v>
      </c>
      <c r="H87" s="13">
        <v>5.9</v>
      </c>
      <c r="I87" s="3" t="s">
        <v>27</v>
      </c>
      <c r="J87" s="14">
        <v>0.23228346456692917</v>
      </c>
      <c r="K87" s="3" t="s">
        <v>70</v>
      </c>
      <c r="N87" s="3" t="s">
        <v>407</v>
      </c>
      <c r="Q87" s="3">
        <v>600</v>
      </c>
    </row>
    <row r="88" spans="1:17" x14ac:dyDescent="0.25">
      <c r="A88" s="3" t="s">
        <v>76</v>
      </c>
      <c r="B88" s="3">
        <f t="shared" si="1"/>
        <v>6</v>
      </c>
      <c r="C88" s="3" t="s">
        <v>70</v>
      </c>
      <c r="D88" s="3">
        <v>150</v>
      </c>
      <c r="E88" s="3" t="s">
        <v>27</v>
      </c>
      <c r="G88" s="13" t="str">
        <f t="shared" si="0"/>
        <v>6 mm - 13/55"</v>
      </c>
      <c r="H88" s="13">
        <v>6</v>
      </c>
      <c r="I88" s="3" t="s">
        <v>27</v>
      </c>
      <c r="J88" s="14">
        <v>0.23622047244094491</v>
      </c>
      <c r="K88" s="3" t="s">
        <v>70</v>
      </c>
    </row>
    <row r="89" spans="1:17" x14ac:dyDescent="0.25">
      <c r="A89" s="3" t="s">
        <v>196</v>
      </c>
      <c r="B89" s="3">
        <f t="shared" si="1"/>
        <v>6.8999999999999995</v>
      </c>
      <c r="C89" s="3" t="s">
        <v>70</v>
      </c>
      <c r="D89" s="3">
        <v>175</v>
      </c>
      <c r="E89" s="3" t="s">
        <v>27</v>
      </c>
      <c r="G89" s="13" t="str">
        <f t="shared" si="0"/>
        <v>6,1 mm -  6/25"</v>
      </c>
      <c r="H89" s="13">
        <v>6.1</v>
      </c>
      <c r="I89" s="3" t="s">
        <v>27</v>
      </c>
      <c r="J89" s="14">
        <v>0.24015748031496062</v>
      </c>
      <c r="K89" s="3" t="s">
        <v>70</v>
      </c>
      <c r="N89" s="10" t="s">
        <v>419</v>
      </c>
    </row>
    <row r="90" spans="1:17" x14ac:dyDescent="0.25">
      <c r="A90" s="3" t="s">
        <v>79</v>
      </c>
      <c r="B90" s="3">
        <f t="shared" si="1"/>
        <v>7.8999999999999995</v>
      </c>
      <c r="C90" s="3" t="s">
        <v>70</v>
      </c>
      <c r="D90" s="3">
        <v>200</v>
      </c>
      <c r="E90" s="3" t="s">
        <v>27</v>
      </c>
      <c r="G90" s="13" t="str">
        <f t="shared" si="0"/>
        <v>6,2 mm - 21/86"</v>
      </c>
      <c r="H90" s="13">
        <v>6.2</v>
      </c>
      <c r="I90" s="3" t="s">
        <v>27</v>
      </c>
      <c r="J90" s="14">
        <v>0.24409448818897639</v>
      </c>
      <c r="K90" s="3" t="s">
        <v>70</v>
      </c>
      <c r="N90" s="3" t="s">
        <v>0</v>
      </c>
    </row>
    <row r="91" spans="1:17" x14ac:dyDescent="0.25">
      <c r="A91" s="3" t="s">
        <v>197</v>
      </c>
      <c r="B91" s="3">
        <f t="shared" si="1"/>
        <v>8.9</v>
      </c>
      <c r="C91" s="3" t="s">
        <v>70</v>
      </c>
      <c r="D91" s="3">
        <v>225</v>
      </c>
      <c r="E91" s="3" t="s">
        <v>27</v>
      </c>
      <c r="G91" s="13" t="str">
        <f t="shared" si="0"/>
        <v>6,3 mm -  1/4 "</v>
      </c>
      <c r="H91" s="13">
        <v>6.3</v>
      </c>
      <c r="I91" s="3" t="s">
        <v>27</v>
      </c>
      <c r="J91" s="14">
        <v>0.24803149606299213</v>
      </c>
      <c r="K91" s="3" t="s">
        <v>70</v>
      </c>
      <c r="N91" s="3" t="s">
        <v>420</v>
      </c>
    </row>
    <row r="92" spans="1:17" x14ac:dyDescent="0.25">
      <c r="A92" s="3" t="s">
        <v>82</v>
      </c>
      <c r="B92" s="3">
        <f t="shared" si="1"/>
        <v>9.9</v>
      </c>
      <c r="C92" s="3" t="s">
        <v>70</v>
      </c>
      <c r="D92" s="3">
        <v>250</v>
      </c>
      <c r="E92" s="3" t="s">
        <v>27</v>
      </c>
      <c r="G92" s="13" t="str">
        <f t="shared" si="0"/>
        <v>6,4 mm -  1/4 "</v>
      </c>
      <c r="H92" s="13">
        <v>6.4</v>
      </c>
      <c r="I92" s="3" t="s">
        <v>27</v>
      </c>
      <c r="J92" s="14">
        <v>0.25196850393700793</v>
      </c>
      <c r="K92" s="3" t="s">
        <v>70</v>
      </c>
      <c r="N92" s="3" t="s">
        <v>421</v>
      </c>
    </row>
    <row r="93" spans="1:17" x14ac:dyDescent="0.25">
      <c r="A93" s="3"/>
      <c r="G93" s="13" t="str">
        <f t="shared" si="0"/>
        <v>6,6 mm - 11/43"</v>
      </c>
      <c r="H93" s="13">
        <v>6.5000000000000098</v>
      </c>
      <c r="I93" s="3" t="s">
        <v>27</v>
      </c>
      <c r="J93" s="14">
        <v>0.255905511811024</v>
      </c>
      <c r="K93" s="3" t="s">
        <v>70</v>
      </c>
      <c r="N93" s="3" t="s">
        <v>422</v>
      </c>
      <c r="O93" s="10" t="s">
        <v>430</v>
      </c>
      <c r="P93" s="10" t="s">
        <v>442</v>
      </c>
    </row>
    <row r="94" spans="1:17" x14ac:dyDescent="0.25">
      <c r="A94" s="8" t="s">
        <v>53</v>
      </c>
      <c r="G94" s="13" t="str">
        <f t="shared" si="0"/>
        <v>6,6 mm - 20/77"</v>
      </c>
      <c r="H94" s="13">
        <v>6.6</v>
      </c>
      <c r="I94" s="3" t="s">
        <v>27</v>
      </c>
      <c r="J94" s="14">
        <v>0.25984251968503935</v>
      </c>
      <c r="K94" s="3" t="s">
        <v>70</v>
      </c>
      <c r="N94" s="3" t="s">
        <v>423</v>
      </c>
      <c r="O94" s="3" t="s">
        <v>431</v>
      </c>
      <c r="P94" s="3" t="s">
        <v>443</v>
      </c>
    </row>
    <row r="95" spans="1:17" x14ac:dyDescent="0.25">
      <c r="A95" s="3" t="s">
        <v>200</v>
      </c>
      <c r="B95" s="3">
        <v>0.05</v>
      </c>
      <c r="C95" s="3" t="s">
        <v>198</v>
      </c>
      <c r="D95" s="3">
        <f>B95*2.2</f>
        <v>0.11000000000000001</v>
      </c>
      <c r="E95" s="3" t="s">
        <v>199</v>
      </c>
      <c r="G95" s="13" t="str">
        <f t="shared" si="0"/>
        <v>6,7 mm - 24/91"</v>
      </c>
      <c r="H95" s="13">
        <v>6.7</v>
      </c>
      <c r="I95" s="3" t="s">
        <v>27</v>
      </c>
      <c r="J95" s="14">
        <v>0.26377952755905515</v>
      </c>
      <c r="K95" s="3" t="s">
        <v>70</v>
      </c>
      <c r="N95" s="3" t="s">
        <v>424</v>
      </c>
      <c r="O95" s="3" t="s">
        <v>432</v>
      </c>
      <c r="P95" s="3" t="s">
        <v>22</v>
      </c>
    </row>
    <row r="96" spans="1:17" x14ac:dyDescent="0.25">
      <c r="A96" s="3" t="s">
        <v>201</v>
      </c>
      <c r="B96" s="3">
        <v>0.1</v>
      </c>
      <c r="C96" s="3" t="s">
        <v>198</v>
      </c>
      <c r="D96" s="3">
        <f t="shared" ref="D96:D135" si="2">B96*2.2</f>
        <v>0.22000000000000003</v>
      </c>
      <c r="E96" s="3" t="s">
        <v>199</v>
      </c>
      <c r="G96" s="13" t="str">
        <f t="shared" si="0"/>
        <v>6,9 mm - 15/56"</v>
      </c>
      <c r="H96" s="13">
        <v>6.8000000000000096</v>
      </c>
      <c r="I96" s="3" t="s">
        <v>27</v>
      </c>
      <c r="J96" s="14">
        <v>0.26771653543307128</v>
      </c>
      <c r="K96" s="3" t="s">
        <v>70</v>
      </c>
      <c r="N96" s="3" t="s">
        <v>425</v>
      </c>
      <c r="O96" s="3" t="s">
        <v>433</v>
      </c>
      <c r="P96" s="3" t="s">
        <v>24</v>
      </c>
    </row>
    <row r="97" spans="1:16" x14ac:dyDescent="0.25">
      <c r="A97" s="3" t="s">
        <v>202</v>
      </c>
      <c r="B97" s="3">
        <v>1</v>
      </c>
      <c r="C97" s="3" t="s">
        <v>198</v>
      </c>
      <c r="D97" s="3">
        <f t="shared" si="2"/>
        <v>2.2000000000000002</v>
      </c>
      <c r="E97" s="3" t="s">
        <v>199</v>
      </c>
      <c r="G97" s="13" t="str">
        <f t="shared" si="0"/>
        <v>7 mm - 22/81"</v>
      </c>
      <c r="H97" s="13">
        <v>6.9000000000000101</v>
      </c>
      <c r="I97" s="3" t="s">
        <v>27</v>
      </c>
      <c r="J97" s="14">
        <v>0.27165354330708702</v>
      </c>
      <c r="K97" s="3" t="s">
        <v>70</v>
      </c>
      <c r="N97" s="3" t="s">
        <v>426</v>
      </c>
      <c r="O97" s="3" t="s">
        <v>434</v>
      </c>
      <c r="P97" s="3" t="s">
        <v>21</v>
      </c>
    </row>
    <row r="98" spans="1:16" x14ac:dyDescent="0.25">
      <c r="A98" s="3" t="s">
        <v>203</v>
      </c>
      <c r="B98" s="3">
        <v>1.5</v>
      </c>
      <c r="C98" s="3" t="s">
        <v>198</v>
      </c>
      <c r="D98" s="3">
        <f t="shared" si="2"/>
        <v>3.3000000000000003</v>
      </c>
      <c r="E98" s="3" t="s">
        <v>199</v>
      </c>
      <c r="G98" s="13" t="str">
        <f t="shared" si="0"/>
        <v>7,1 mm -  8/29"</v>
      </c>
      <c r="H98" s="13">
        <v>7.0000000000000098</v>
      </c>
      <c r="I98" s="3" t="s">
        <v>27</v>
      </c>
      <c r="J98" s="14">
        <v>0.27559055118110276</v>
      </c>
      <c r="K98" s="3" t="s">
        <v>70</v>
      </c>
      <c r="N98" s="3" t="s">
        <v>427</v>
      </c>
      <c r="O98" s="3" t="s">
        <v>435</v>
      </c>
      <c r="P98" s="3" t="s">
        <v>23</v>
      </c>
    </row>
    <row r="99" spans="1:16" x14ac:dyDescent="0.25">
      <c r="A99" s="3" t="s">
        <v>204</v>
      </c>
      <c r="B99" s="3">
        <v>2</v>
      </c>
      <c r="C99" s="3" t="s">
        <v>198</v>
      </c>
      <c r="D99" s="3">
        <f t="shared" si="2"/>
        <v>4.4000000000000004</v>
      </c>
      <c r="E99" s="3" t="s">
        <v>199</v>
      </c>
      <c r="G99" s="13" t="str">
        <f t="shared" si="0"/>
        <v>7,1 mm - 26/93"</v>
      </c>
      <c r="H99" s="13">
        <v>7.1</v>
      </c>
      <c r="I99" s="3" t="s">
        <v>27</v>
      </c>
      <c r="J99" s="14">
        <v>0.27952755905511811</v>
      </c>
      <c r="K99" s="3" t="s">
        <v>70</v>
      </c>
      <c r="N99" s="3" t="s">
        <v>428</v>
      </c>
      <c r="O99" s="3" t="s">
        <v>436</v>
      </c>
      <c r="P99" s="3" t="s">
        <v>25</v>
      </c>
    </row>
    <row r="100" spans="1:16" x14ac:dyDescent="0.25">
      <c r="A100" s="3" t="s">
        <v>205</v>
      </c>
      <c r="B100" s="3">
        <v>2.5</v>
      </c>
      <c r="C100" s="3" t="s">
        <v>198</v>
      </c>
      <c r="D100" s="3">
        <f t="shared" si="2"/>
        <v>5.5</v>
      </c>
      <c r="E100" s="3" t="s">
        <v>199</v>
      </c>
      <c r="G100" s="13" t="str">
        <f t="shared" si="0"/>
        <v>7,3 mm - 19/67"</v>
      </c>
      <c r="H100" s="13">
        <v>7.2000000000000099</v>
      </c>
      <c r="I100" s="3" t="s">
        <v>27</v>
      </c>
      <c r="J100" s="14">
        <v>0.28346456692913424</v>
      </c>
      <c r="K100" s="3" t="s">
        <v>70</v>
      </c>
      <c r="N100" s="3" t="s">
        <v>429</v>
      </c>
      <c r="O100" s="3" t="s">
        <v>437</v>
      </c>
      <c r="P100" s="3" t="s">
        <v>444</v>
      </c>
    </row>
    <row r="101" spans="1:16" x14ac:dyDescent="0.25">
      <c r="A101" s="3" t="s">
        <v>206</v>
      </c>
      <c r="B101" s="3">
        <v>3</v>
      </c>
      <c r="C101" s="3" t="s">
        <v>198</v>
      </c>
      <c r="D101" s="3">
        <f t="shared" si="2"/>
        <v>6.6000000000000005</v>
      </c>
      <c r="E101" s="3" t="s">
        <v>199</v>
      </c>
      <c r="G101" s="13" t="str">
        <f t="shared" si="0"/>
        <v>7,4 mm - 25/87"</v>
      </c>
      <c r="H101" s="13">
        <v>7.3000000000000096</v>
      </c>
      <c r="I101" s="3" t="s">
        <v>27</v>
      </c>
      <c r="J101" s="14">
        <v>0.28740157480314998</v>
      </c>
      <c r="K101" s="3" t="s">
        <v>70</v>
      </c>
      <c r="N101" s="3" t="s">
        <v>246</v>
      </c>
      <c r="P101" s="3" t="s">
        <v>445</v>
      </c>
    </row>
    <row r="102" spans="1:16" x14ac:dyDescent="0.25">
      <c r="A102" s="3" t="s">
        <v>207</v>
      </c>
      <c r="B102" s="3">
        <v>3.5</v>
      </c>
      <c r="C102" s="3" t="s">
        <v>198</v>
      </c>
      <c r="D102" s="3">
        <f t="shared" si="2"/>
        <v>7.7000000000000011</v>
      </c>
      <c r="E102" s="3" t="s">
        <v>199</v>
      </c>
      <c r="G102" s="13" t="str">
        <f t="shared" si="0"/>
        <v>7,5 mm -  7/24"</v>
      </c>
      <c r="H102" s="13">
        <v>7.4000000000000101</v>
      </c>
      <c r="I102" s="3" t="s">
        <v>27</v>
      </c>
      <c r="J102" s="14">
        <v>0.29133858267716578</v>
      </c>
      <c r="K102" s="3" t="s">
        <v>70</v>
      </c>
    </row>
    <row r="103" spans="1:16" x14ac:dyDescent="0.25">
      <c r="A103" s="3" t="s">
        <v>208</v>
      </c>
      <c r="B103" s="3">
        <v>4</v>
      </c>
      <c r="C103" s="3" t="s">
        <v>198</v>
      </c>
      <c r="D103" s="3">
        <f t="shared" si="2"/>
        <v>8.8000000000000007</v>
      </c>
      <c r="E103" s="3" t="s">
        <v>199</v>
      </c>
      <c r="G103" s="13" t="str">
        <f t="shared" ref="G103:G166" si="3">ROUNDUP(H103,1)&amp;" "&amp;I103&amp;" -"&amp;TEXT(J103,"# ??/??")&amp;K103</f>
        <v>7,6 mm - 13/44"</v>
      </c>
      <c r="H103" s="13">
        <v>7.5000000000000098</v>
      </c>
      <c r="I103" s="3" t="s">
        <v>27</v>
      </c>
      <c r="J103" s="14">
        <v>0.29527559055118152</v>
      </c>
      <c r="K103" s="3" t="s">
        <v>70</v>
      </c>
      <c r="N103" s="10" t="s">
        <v>487</v>
      </c>
    </row>
    <row r="104" spans="1:16" x14ac:dyDescent="0.25">
      <c r="A104" s="3" t="s">
        <v>209</v>
      </c>
      <c r="B104" s="3">
        <v>4.5</v>
      </c>
      <c r="C104" s="3" t="s">
        <v>198</v>
      </c>
      <c r="D104" s="3">
        <f t="shared" si="2"/>
        <v>9.9</v>
      </c>
      <c r="E104" s="3" t="s">
        <v>199</v>
      </c>
      <c r="G104" s="13" t="str">
        <f t="shared" si="3"/>
        <v>7,7 mm -  3/10"</v>
      </c>
      <c r="H104" s="13">
        <v>7.6000000000000103</v>
      </c>
      <c r="I104" s="3" t="s">
        <v>27</v>
      </c>
      <c r="J104" s="14">
        <v>0.29921259842519726</v>
      </c>
      <c r="K104" s="3" t="s">
        <v>70</v>
      </c>
      <c r="N104" s="3" t="s">
        <v>488</v>
      </c>
    </row>
    <row r="105" spans="1:16" x14ac:dyDescent="0.25">
      <c r="A105" s="3" t="s">
        <v>210</v>
      </c>
      <c r="B105" s="3">
        <v>5</v>
      </c>
      <c r="C105" s="3" t="s">
        <v>198</v>
      </c>
      <c r="D105" s="3">
        <f t="shared" si="2"/>
        <v>11</v>
      </c>
      <c r="E105" s="3" t="s">
        <v>199</v>
      </c>
      <c r="G105" s="13" t="str">
        <f t="shared" si="3"/>
        <v>7,8 mm - 10/33"</v>
      </c>
      <c r="H105" s="13">
        <v>7.7000000000000099</v>
      </c>
      <c r="I105" s="3" t="s">
        <v>27</v>
      </c>
      <c r="J105" s="14">
        <v>0.303149606299213</v>
      </c>
      <c r="K105" s="3" t="s">
        <v>70</v>
      </c>
      <c r="N105" s="3" t="s">
        <v>489</v>
      </c>
    </row>
    <row r="106" spans="1:16" x14ac:dyDescent="0.25">
      <c r="A106" s="3" t="s">
        <v>211</v>
      </c>
      <c r="B106" s="3">
        <v>5.5</v>
      </c>
      <c r="C106" s="3" t="s">
        <v>198</v>
      </c>
      <c r="D106" s="3">
        <f t="shared" si="2"/>
        <v>12.100000000000001</v>
      </c>
      <c r="E106" s="3" t="s">
        <v>199</v>
      </c>
      <c r="G106" s="13" t="str">
        <f t="shared" si="3"/>
        <v>7,9 mm -  4/13"</v>
      </c>
      <c r="H106" s="13">
        <v>7.8000000000000096</v>
      </c>
      <c r="I106" s="3" t="s">
        <v>27</v>
      </c>
      <c r="J106" s="14">
        <v>0.30708661417322874</v>
      </c>
      <c r="K106" s="3" t="s">
        <v>70</v>
      </c>
      <c r="N106" s="3" t="s">
        <v>490</v>
      </c>
    </row>
    <row r="107" spans="1:16" x14ac:dyDescent="0.25">
      <c r="A107" s="3" t="s">
        <v>212</v>
      </c>
      <c r="B107" s="3">
        <v>6</v>
      </c>
      <c r="C107" s="3" t="s">
        <v>198</v>
      </c>
      <c r="D107" s="3">
        <f t="shared" si="2"/>
        <v>13.200000000000001</v>
      </c>
      <c r="E107" s="3" t="s">
        <v>199</v>
      </c>
      <c r="G107" s="13" t="str">
        <f t="shared" si="3"/>
        <v>8 mm - 14/45"</v>
      </c>
      <c r="H107" s="13">
        <v>7.9000000000000101</v>
      </c>
      <c r="I107" s="3" t="s">
        <v>27</v>
      </c>
      <c r="J107" s="14">
        <v>0.31102362204724449</v>
      </c>
      <c r="K107" s="3" t="s">
        <v>70</v>
      </c>
    </row>
    <row r="108" spans="1:16" x14ac:dyDescent="0.25">
      <c r="A108" s="3" t="s">
        <v>213</v>
      </c>
      <c r="B108" s="3">
        <v>6.5</v>
      </c>
      <c r="C108" s="3" t="s">
        <v>198</v>
      </c>
      <c r="D108" s="3">
        <f t="shared" si="2"/>
        <v>14.3</v>
      </c>
      <c r="E108" s="3" t="s">
        <v>199</v>
      </c>
      <c r="G108" s="13" t="str">
        <f t="shared" si="3"/>
        <v>8,1 mm - 23/73"</v>
      </c>
      <c r="H108" s="13">
        <v>8.0000000000000107</v>
      </c>
      <c r="I108" s="3" t="s">
        <v>27</v>
      </c>
      <c r="J108" s="14">
        <v>0.31496062992126028</v>
      </c>
      <c r="K108" s="3" t="s">
        <v>70</v>
      </c>
    </row>
    <row r="109" spans="1:16" x14ac:dyDescent="0.25">
      <c r="A109" s="3" t="s">
        <v>214</v>
      </c>
      <c r="B109" s="3">
        <v>7</v>
      </c>
      <c r="C109" s="3" t="s">
        <v>198</v>
      </c>
      <c r="D109" s="3">
        <f t="shared" si="2"/>
        <v>15.400000000000002</v>
      </c>
      <c r="E109" s="3" t="s">
        <v>199</v>
      </c>
      <c r="G109" s="13" t="str">
        <f t="shared" si="3"/>
        <v>8,2 mm - 22/69"</v>
      </c>
      <c r="H109" s="13">
        <v>8.1000000000000103</v>
      </c>
      <c r="I109" s="3" t="s">
        <v>27</v>
      </c>
      <c r="J109" s="14">
        <v>0.31889763779527602</v>
      </c>
      <c r="K109" s="3" t="s">
        <v>70</v>
      </c>
    </row>
    <row r="110" spans="1:16" x14ac:dyDescent="0.25">
      <c r="A110" s="3" t="s">
        <v>215</v>
      </c>
      <c r="B110" s="3">
        <v>7.5</v>
      </c>
      <c r="C110" s="3" t="s">
        <v>198</v>
      </c>
      <c r="D110" s="3">
        <f t="shared" si="2"/>
        <v>16.5</v>
      </c>
      <c r="E110" s="3" t="s">
        <v>199</v>
      </c>
      <c r="G110" s="13" t="str">
        <f t="shared" si="3"/>
        <v>8,3 mm - 31/96"</v>
      </c>
      <c r="H110" s="13">
        <v>8.2000000000000099</v>
      </c>
      <c r="I110" s="3" t="s">
        <v>27</v>
      </c>
      <c r="J110" s="14">
        <v>0.32283464566929176</v>
      </c>
      <c r="K110" s="3" t="s">
        <v>70</v>
      </c>
    </row>
    <row r="111" spans="1:16" x14ac:dyDescent="0.25">
      <c r="A111" s="3" t="s">
        <v>216</v>
      </c>
      <c r="B111" s="3">
        <v>8</v>
      </c>
      <c r="C111" s="3" t="s">
        <v>198</v>
      </c>
      <c r="D111" s="3">
        <f t="shared" si="2"/>
        <v>17.600000000000001</v>
      </c>
      <c r="E111" s="3" t="s">
        <v>199</v>
      </c>
      <c r="G111" s="13" t="str">
        <f t="shared" si="3"/>
        <v>8,4 mm - 17/52"</v>
      </c>
      <c r="H111" s="13">
        <v>8.3000000000000096</v>
      </c>
      <c r="I111" s="3" t="s">
        <v>27</v>
      </c>
      <c r="J111" s="14">
        <v>0.32677165354330751</v>
      </c>
      <c r="K111" s="3" t="s">
        <v>70</v>
      </c>
    </row>
    <row r="112" spans="1:16" x14ac:dyDescent="0.25">
      <c r="A112" s="3" t="s">
        <v>217</v>
      </c>
      <c r="B112" s="3">
        <v>8.5</v>
      </c>
      <c r="C112" s="3" t="s">
        <v>198</v>
      </c>
      <c r="D112" s="3">
        <f t="shared" si="2"/>
        <v>18.700000000000003</v>
      </c>
      <c r="E112" s="3" t="s">
        <v>199</v>
      </c>
      <c r="G112" s="13" t="str">
        <f t="shared" si="3"/>
        <v>8,5 mm -  1/3 "</v>
      </c>
      <c r="H112" s="13">
        <v>8.4000000000000092</v>
      </c>
      <c r="I112" s="3" t="s">
        <v>27</v>
      </c>
      <c r="J112" s="14">
        <v>0.33070866141732319</v>
      </c>
      <c r="K112" s="3" t="s">
        <v>70</v>
      </c>
    </row>
    <row r="113" spans="1:11" x14ac:dyDescent="0.25">
      <c r="A113" s="3" t="s">
        <v>218</v>
      </c>
      <c r="B113" s="3">
        <v>9</v>
      </c>
      <c r="C113" s="3" t="s">
        <v>198</v>
      </c>
      <c r="D113" s="3">
        <f t="shared" si="2"/>
        <v>19.8</v>
      </c>
      <c r="E113" s="3" t="s">
        <v>199</v>
      </c>
      <c r="G113" s="13" t="str">
        <f t="shared" si="3"/>
        <v>8,6 mm -  1/3 "</v>
      </c>
      <c r="H113" s="13">
        <v>8.5000000000000107</v>
      </c>
      <c r="I113" s="3" t="s">
        <v>27</v>
      </c>
      <c r="J113" s="14">
        <v>0.33464566929133904</v>
      </c>
      <c r="K113" s="3" t="s">
        <v>70</v>
      </c>
    </row>
    <row r="114" spans="1:11" x14ac:dyDescent="0.25">
      <c r="A114" s="3" t="s">
        <v>219</v>
      </c>
      <c r="B114" s="3">
        <v>9.5</v>
      </c>
      <c r="C114" s="3" t="s">
        <v>198</v>
      </c>
      <c r="D114" s="3">
        <f t="shared" si="2"/>
        <v>20.900000000000002</v>
      </c>
      <c r="E114" s="3" t="s">
        <v>199</v>
      </c>
      <c r="G114" s="13" t="str">
        <f t="shared" si="3"/>
        <v>8,7 mm - 21/62"</v>
      </c>
      <c r="H114" s="13">
        <v>8.6000000000000103</v>
      </c>
      <c r="I114" s="3" t="s">
        <v>27</v>
      </c>
      <c r="J114" s="14">
        <v>0.33858267716535473</v>
      </c>
      <c r="K114" s="3" t="s">
        <v>70</v>
      </c>
    </row>
    <row r="115" spans="1:11" x14ac:dyDescent="0.25">
      <c r="A115" s="3" t="s">
        <v>220</v>
      </c>
      <c r="B115" s="3">
        <v>10</v>
      </c>
      <c r="C115" s="3" t="s">
        <v>198</v>
      </c>
      <c r="D115" s="3">
        <f t="shared" si="2"/>
        <v>22</v>
      </c>
      <c r="E115" s="3" t="s">
        <v>199</v>
      </c>
      <c r="G115" s="13" t="str">
        <f t="shared" si="3"/>
        <v>8,8 mm - 25/73"</v>
      </c>
      <c r="H115" s="13">
        <v>8.7000000000000099</v>
      </c>
      <c r="I115" s="3" t="s">
        <v>27</v>
      </c>
      <c r="J115" s="14">
        <v>0.34251968503937047</v>
      </c>
      <c r="K115" s="3" t="s">
        <v>70</v>
      </c>
    </row>
    <row r="116" spans="1:11" x14ac:dyDescent="0.25">
      <c r="A116" s="3" t="s">
        <v>221</v>
      </c>
      <c r="B116" s="3">
        <v>10.5</v>
      </c>
      <c r="C116" s="3" t="s">
        <v>198</v>
      </c>
      <c r="D116" s="3">
        <f t="shared" si="2"/>
        <v>23.1</v>
      </c>
      <c r="E116" s="3" t="s">
        <v>199</v>
      </c>
      <c r="G116" s="13" t="str">
        <f t="shared" si="3"/>
        <v>8,9 mm -  9/26"</v>
      </c>
      <c r="H116" s="13">
        <v>8.8000000000000096</v>
      </c>
      <c r="I116" s="3" t="s">
        <v>27</v>
      </c>
      <c r="J116" s="14">
        <v>0.34645669291338621</v>
      </c>
      <c r="K116" s="3" t="s">
        <v>70</v>
      </c>
    </row>
    <row r="117" spans="1:11" x14ac:dyDescent="0.25">
      <c r="A117" s="3" t="s">
        <v>222</v>
      </c>
      <c r="B117" s="3">
        <v>11</v>
      </c>
      <c r="C117" s="3" t="s">
        <v>198</v>
      </c>
      <c r="D117" s="3">
        <f t="shared" si="2"/>
        <v>24.200000000000003</v>
      </c>
      <c r="E117" s="3" t="s">
        <v>199</v>
      </c>
      <c r="G117" s="13" t="str">
        <f t="shared" si="3"/>
        <v>9 mm -  7/20"</v>
      </c>
      <c r="H117" s="13">
        <v>8.9000000000000092</v>
      </c>
      <c r="I117" s="3" t="s">
        <v>27</v>
      </c>
      <c r="J117" s="14">
        <v>0.35039370078740195</v>
      </c>
      <c r="K117" s="3" t="s">
        <v>70</v>
      </c>
    </row>
    <row r="118" spans="1:11" x14ac:dyDescent="0.25">
      <c r="A118" s="3" t="s">
        <v>223</v>
      </c>
      <c r="B118" s="3">
        <v>11.5</v>
      </c>
      <c r="C118" s="3" t="s">
        <v>198</v>
      </c>
      <c r="D118" s="3">
        <f t="shared" si="2"/>
        <v>25.3</v>
      </c>
      <c r="E118" s="3" t="s">
        <v>199</v>
      </c>
      <c r="G118" s="13" t="str">
        <f t="shared" si="3"/>
        <v>9,1 mm - 28/79"</v>
      </c>
      <c r="H118" s="13">
        <v>9.0000000000000107</v>
      </c>
      <c r="I118" s="3" t="s">
        <v>27</v>
      </c>
      <c r="J118" s="14">
        <v>0.35433070866141775</v>
      </c>
      <c r="K118" s="3" t="s">
        <v>70</v>
      </c>
    </row>
    <row r="119" spans="1:11" x14ac:dyDescent="0.25">
      <c r="A119" s="3" t="s">
        <v>224</v>
      </c>
      <c r="B119" s="3">
        <v>12</v>
      </c>
      <c r="C119" s="3" t="s">
        <v>198</v>
      </c>
      <c r="D119" s="3">
        <f t="shared" si="2"/>
        <v>26.400000000000002</v>
      </c>
      <c r="E119" s="3" t="s">
        <v>199</v>
      </c>
      <c r="G119" s="13" t="str">
        <f t="shared" si="3"/>
        <v>9,2 mm - 24/67"</v>
      </c>
      <c r="H119" s="13">
        <v>9.1000000000000103</v>
      </c>
      <c r="I119" s="3" t="s">
        <v>27</v>
      </c>
      <c r="J119" s="14">
        <v>0.35826771653543349</v>
      </c>
      <c r="K119" s="3" t="s">
        <v>70</v>
      </c>
    </row>
    <row r="120" spans="1:11" x14ac:dyDescent="0.25">
      <c r="A120" s="3" t="s">
        <v>225</v>
      </c>
      <c r="B120" s="3">
        <v>12.5</v>
      </c>
      <c r="C120" s="3" t="s">
        <v>198</v>
      </c>
      <c r="D120" s="3">
        <f t="shared" si="2"/>
        <v>27.500000000000004</v>
      </c>
      <c r="E120" s="3" t="s">
        <v>199</v>
      </c>
      <c r="G120" s="13" t="str">
        <f t="shared" si="3"/>
        <v>9,3 mm - 25/69"</v>
      </c>
      <c r="H120" s="13">
        <v>9.2000000000000099</v>
      </c>
      <c r="I120" s="3" t="s">
        <v>27</v>
      </c>
      <c r="J120" s="14">
        <v>0.36220472440944923</v>
      </c>
      <c r="K120" s="3" t="s">
        <v>70</v>
      </c>
    </row>
    <row r="121" spans="1:11" x14ac:dyDescent="0.25">
      <c r="A121" s="3" t="s">
        <v>226</v>
      </c>
      <c r="B121" s="3">
        <v>13</v>
      </c>
      <c r="C121" s="3" t="s">
        <v>198</v>
      </c>
      <c r="D121" s="3">
        <f t="shared" si="2"/>
        <v>28.6</v>
      </c>
      <c r="E121" s="3" t="s">
        <v>199</v>
      </c>
      <c r="G121" s="13" t="str">
        <f t="shared" si="3"/>
        <v>9,4 mm - 26/71"</v>
      </c>
      <c r="H121" s="13">
        <v>9.3000000000000096</v>
      </c>
      <c r="I121" s="3" t="s">
        <v>27</v>
      </c>
      <c r="J121" s="14">
        <v>0.36614173228346497</v>
      </c>
      <c r="K121" s="3" t="s">
        <v>70</v>
      </c>
    </row>
    <row r="122" spans="1:11" x14ac:dyDescent="0.25">
      <c r="A122" s="3" t="s">
        <v>227</v>
      </c>
      <c r="B122" s="3">
        <v>13.5</v>
      </c>
      <c r="C122" s="3" t="s">
        <v>198</v>
      </c>
      <c r="D122" s="3">
        <f t="shared" si="2"/>
        <v>29.700000000000003</v>
      </c>
      <c r="E122" s="3" t="s">
        <v>199</v>
      </c>
      <c r="G122" s="13" t="str">
        <f t="shared" si="3"/>
        <v>9,5 mm - 10/27"</v>
      </c>
      <c r="H122" s="13">
        <v>9.4000000000000092</v>
      </c>
      <c r="I122" s="3" t="s">
        <v>27</v>
      </c>
      <c r="J122" s="14">
        <v>0.37007874015748071</v>
      </c>
      <c r="K122" s="3" t="s">
        <v>70</v>
      </c>
    </row>
    <row r="123" spans="1:11" x14ac:dyDescent="0.25">
      <c r="A123" s="3" t="s">
        <v>228</v>
      </c>
      <c r="B123" s="3">
        <v>14</v>
      </c>
      <c r="C123" s="3" t="s">
        <v>198</v>
      </c>
      <c r="D123" s="3">
        <f t="shared" si="2"/>
        <v>30.800000000000004</v>
      </c>
      <c r="E123" s="3" t="s">
        <v>199</v>
      </c>
      <c r="G123" s="13" t="str">
        <f t="shared" si="3"/>
        <v>9,6 mm -  3/8 "</v>
      </c>
      <c r="H123" s="13">
        <v>9.5000000000000107</v>
      </c>
      <c r="I123" s="3" t="s">
        <v>27</v>
      </c>
      <c r="J123" s="14">
        <v>0.37401574803149651</v>
      </c>
      <c r="K123" s="3" t="s">
        <v>70</v>
      </c>
    </row>
    <row r="124" spans="1:11" x14ac:dyDescent="0.25">
      <c r="A124" s="3" t="s">
        <v>229</v>
      </c>
      <c r="B124" s="3">
        <v>14.5</v>
      </c>
      <c r="C124" s="3" t="s">
        <v>198</v>
      </c>
      <c r="D124" s="3">
        <f t="shared" si="2"/>
        <v>31.900000000000002</v>
      </c>
      <c r="E124" s="3" t="s">
        <v>199</v>
      </c>
      <c r="G124" s="13" t="str">
        <f t="shared" si="3"/>
        <v>9,7 mm - 31/82"</v>
      </c>
      <c r="H124" s="13">
        <v>9.6000000000000103</v>
      </c>
      <c r="I124" s="3" t="s">
        <v>27</v>
      </c>
      <c r="J124" s="14">
        <v>0.37795275590551225</v>
      </c>
      <c r="K124" s="3" t="s">
        <v>70</v>
      </c>
    </row>
    <row r="125" spans="1:11" x14ac:dyDescent="0.25">
      <c r="A125" s="3" t="s">
        <v>230</v>
      </c>
      <c r="B125" s="3">
        <v>15</v>
      </c>
      <c r="C125" s="3" t="s">
        <v>198</v>
      </c>
      <c r="D125" s="3">
        <f t="shared" si="2"/>
        <v>33</v>
      </c>
      <c r="E125" s="3" t="s">
        <v>199</v>
      </c>
      <c r="G125" s="13" t="str">
        <f t="shared" si="3"/>
        <v>9,8 mm - 21/55"</v>
      </c>
      <c r="H125" s="13">
        <v>9.7000000000000099</v>
      </c>
      <c r="I125" s="3" t="s">
        <v>27</v>
      </c>
      <c r="J125" s="14">
        <v>0.38188976377952799</v>
      </c>
      <c r="K125" s="3" t="s">
        <v>70</v>
      </c>
    </row>
    <row r="126" spans="1:11" x14ac:dyDescent="0.25">
      <c r="A126" s="3" t="s">
        <v>231</v>
      </c>
      <c r="B126" s="3">
        <v>15.5</v>
      </c>
      <c r="C126" s="3" t="s">
        <v>198</v>
      </c>
      <c r="D126" s="3">
        <f t="shared" si="2"/>
        <v>34.1</v>
      </c>
      <c r="E126" s="3" t="s">
        <v>199</v>
      </c>
      <c r="G126" s="13" t="str">
        <f t="shared" si="3"/>
        <v>9,9 mm - 22/57"</v>
      </c>
      <c r="H126" s="13">
        <v>9.8000000000000096</v>
      </c>
      <c r="I126" s="3" t="s">
        <v>27</v>
      </c>
      <c r="J126" s="14">
        <v>0.38582677165354373</v>
      </c>
      <c r="K126" s="3" t="s">
        <v>70</v>
      </c>
    </row>
    <row r="127" spans="1:11" x14ac:dyDescent="0.25">
      <c r="A127" s="3" t="s">
        <v>232</v>
      </c>
      <c r="B127" s="3">
        <v>16</v>
      </c>
      <c r="C127" s="3" t="s">
        <v>198</v>
      </c>
      <c r="D127" s="3">
        <f t="shared" si="2"/>
        <v>35.200000000000003</v>
      </c>
      <c r="E127" s="3" t="s">
        <v>199</v>
      </c>
      <c r="G127" s="13" t="str">
        <f t="shared" si="3"/>
        <v>10 mm - 23/59"</v>
      </c>
      <c r="H127" s="13">
        <v>9.9000000000000092</v>
      </c>
      <c r="I127" s="3" t="s">
        <v>27</v>
      </c>
      <c r="J127" s="14">
        <v>0.38976377952755942</v>
      </c>
      <c r="K127" s="3" t="s">
        <v>70</v>
      </c>
    </row>
    <row r="128" spans="1:11" x14ac:dyDescent="0.25">
      <c r="A128" s="3" t="s">
        <v>233</v>
      </c>
      <c r="B128" s="3">
        <v>16.5</v>
      </c>
      <c r="C128" s="3" t="s">
        <v>198</v>
      </c>
      <c r="D128" s="3">
        <f t="shared" si="2"/>
        <v>36.300000000000004</v>
      </c>
      <c r="E128" s="3" t="s">
        <v>199</v>
      </c>
      <c r="G128" s="13" t="str">
        <f t="shared" si="3"/>
        <v>10 mm - 37/94"</v>
      </c>
      <c r="H128" s="13">
        <v>10</v>
      </c>
      <c r="I128" s="3" t="s">
        <v>27</v>
      </c>
      <c r="J128" s="14">
        <v>0.39370078740157483</v>
      </c>
      <c r="K128" s="3" t="s">
        <v>70</v>
      </c>
    </row>
    <row r="129" spans="1:11" x14ac:dyDescent="0.25">
      <c r="A129" s="3" t="s">
        <v>234</v>
      </c>
      <c r="B129" s="3">
        <v>17</v>
      </c>
      <c r="C129" s="3" t="s">
        <v>198</v>
      </c>
      <c r="D129" s="3">
        <f t="shared" si="2"/>
        <v>37.400000000000006</v>
      </c>
      <c r="E129" s="3" t="s">
        <v>199</v>
      </c>
      <c r="G129" s="13" t="str">
        <f t="shared" si="3"/>
        <v>10,1 mm - 33/83"</v>
      </c>
      <c r="H129" s="13">
        <v>10.1</v>
      </c>
      <c r="I129" s="3" t="s">
        <v>27</v>
      </c>
      <c r="J129" s="14">
        <v>0.39763779527559057</v>
      </c>
      <c r="K129" s="3" t="s">
        <v>70</v>
      </c>
    </row>
    <row r="130" spans="1:11" x14ac:dyDescent="0.25">
      <c r="A130" s="3" t="s">
        <v>235</v>
      </c>
      <c r="B130" s="3">
        <v>17.5</v>
      </c>
      <c r="C130" s="3" t="s">
        <v>198</v>
      </c>
      <c r="D130" s="3">
        <f t="shared" si="2"/>
        <v>38.5</v>
      </c>
      <c r="E130" s="3" t="s">
        <v>199</v>
      </c>
      <c r="G130" s="13" t="str">
        <f t="shared" si="3"/>
        <v>10,2 mm -  2/5 "</v>
      </c>
      <c r="H130" s="13">
        <v>10.199999999999999</v>
      </c>
      <c r="I130" s="3" t="s">
        <v>27</v>
      </c>
      <c r="J130" s="14">
        <v>0.40157480314960631</v>
      </c>
      <c r="K130" s="3" t="s">
        <v>70</v>
      </c>
    </row>
    <row r="131" spans="1:11" x14ac:dyDescent="0.25">
      <c r="A131" s="3" t="s">
        <v>236</v>
      </c>
      <c r="B131" s="3">
        <v>18</v>
      </c>
      <c r="C131" s="3" t="s">
        <v>198</v>
      </c>
      <c r="D131" s="3">
        <f t="shared" si="2"/>
        <v>39.6</v>
      </c>
      <c r="E131" s="3" t="s">
        <v>199</v>
      </c>
      <c r="G131" s="13" t="str">
        <f t="shared" si="3"/>
        <v>10,3 mm - 15/37"</v>
      </c>
      <c r="H131" s="13">
        <v>10.3</v>
      </c>
      <c r="I131" s="3" t="s">
        <v>27</v>
      </c>
      <c r="J131" s="14">
        <v>0.4055118110236221</v>
      </c>
      <c r="K131" s="3" t="s">
        <v>70</v>
      </c>
    </row>
    <row r="132" spans="1:11" x14ac:dyDescent="0.25">
      <c r="A132" s="3" t="s">
        <v>237</v>
      </c>
      <c r="B132" s="3">
        <v>18.5</v>
      </c>
      <c r="C132" s="3" t="s">
        <v>198</v>
      </c>
      <c r="D132" s="3">
        <f t="shared" si="2"/>
        <v>40.700000000000003</v>
      </c>
      <c r="E132" s="3" t="s">
        <v>199</v>
      </c>
      <c r="G132" s="13" t="str">
        <f t="shared" si="3"/>
        <v>10,4 mm -  9/22"</v>
      </c>
      <c r="H132" s="13">
        <v>10.4</v>
      </c>
      <c r="I132" s="3" t="s">
        <v>27</v>
      </c>
      <c r="J132" s="14">
        <v>0.40944881889763785</v>
      </c>
      <c r="K132" s="3" t="s">
        <v>70</v>
      </c>
    </row>
    <row r="133" spans="1:11" x14ac:dyDescent="0.25">
      <c r="A133" s="3" t="s">
        <v>238</v>
      </c>
      <c r="B133" s="3">
        <v>19</v>
      </c>
      <c r="C133" s="3" t="s">
        <v>198</v>
      </c>
      <c r="D133" s="3">
        <f t="shared" si="2"/>
        <v>41.800000000000004</v>
      </c>
      <c r="E133" s="3" t="s">
        <v>199</v>
      </c>
      <c r="G133" s="13" t="str">
        <f t="shared" si="3"/>
        <v>10,5 mm - 31/75"</v>
      </c>
      <c r="H133" s="13">
        <v>10.5</v>
      </c>
      <c r="I133" s="3" t="s">
        <v>27</v>
      </c>
      <c r="J133" s="14">
        <v>0.41338582677165359</v>
      </c>
      <c r="K133" s="3" t="s">
        <v>70</v>
      </c>
    </row>
    <row r="134" spans="1:11" x14ac:dyDescent="0.25">
      <c r="A134" s="3" t="s">
        <v>239</v>
      </c>
      <c r="B134" s="3">
        <v>19.5</v>
      </c>
      <c r="C134" s="3" t="s">
        <v>198</v>
      </c>
      <c r="D134" s="3">
        <f t="shared" si="2"/>
        <v>42.900000000000006</v>
      </c>
      <c r="E134" s="3" t="s">
        <v>199</v>
      </c>
      <c r="G134" s="13" t="str">
        <f t="shared" si="3"/>
        <v>10,6 mm -  5/12"</v>
      </c>
      <c r="H134" s="13">
        <v>10.6</v>
      </c>
      <c r="I134" s="3" t="s">
        <v>27</v>
      </c>
      <c r="J134" s="14">
        <v>0.41732283464566933</v>
      </c>
      <c r="K134" s="3" t="s">
        <v>70</v>
      </c>
    </row>
    <row r="135" spans="1:11" x14ac:dyDescent="0.25">
      <c r="A135" s="3" t="s">
        <v>240</v>
      </c>
      <c r="B135" s="3">
        <v>20</v>
      </c>
      <c r="C135" s="3" t="s">
        <v>198</v>
      </c>
      <c r="D135" s="3">
        <f t="shared" si="2"/>
        <v>44</v>
      </c>
      <c r="E135" s="3" t="s">
        <v>199</v>
      </c>
      <c r="G135" s="13" t="str">
        <f t="shared" si="3"/>
        <v>10,7 mm -  8/19"</v>
      </c>
      <c r="H135" s="13">
        <v>10.7</v>
      </c>
      <c r="I135" s="3" t="s">
        <v>27</v>
      </c>
      <c r="J135" s="14">
        <v>0.42125984251968501</v>
      </c>
      <c r="K135" s="3" t="s">
        <v>70</v>
      </c>
    </row>
    <row r="136" spans="1:11" x14ac:dyDescent="0.25">
      <c r="A136" s="3"/>
      <c r="G136" s="13" t="str">
        <f t="shared" si="3"/>
        <v>10,8 mm - 37/87"</v>
      </c>
      <c r="H136" s="13">
        <v>10.8</v>
      </c>
      <c r="I136" s="3" t="s">
        <v>27</v>
      </c>
      <c r="J136" s="14">
        <v>0.42519685039370086</v>
      </c>
      <c r="K136" s="3" t="s">
        <v>70</v>
      </c>
    </row>
    <row r="137" spans="1:11" x14ac:dyDescent="0.25">
      <c r="A137" s="8" t="s">
        <v>29</v>
      </c>
      <c r="G137" s="13" t="str">
        <f t="shared" si="3"/>
        <v>10,9 mm -  3/7 "</v>
      </c>
      <c r="H137" s="13">
        <v>10.9</v>
      </c>
      <c r="I137" s="3" t="s">
        <v>27</v>
      </c>
      <c r="J137" s="14">
        <v>0.42913385826771655</v>
      </c>
      <c r="K137" s="3" t="s">
        <v>70</v>
      </c>
    </row>
    <row r="138" spans="1:11" x14ac:dyDescent="0.25">
      <c r="A138" s="3" t="s">
        <v>55</v>
      </c>
      <c r="G138" s="13" t="str">
        <f t="shared" si="3"/>
        <v>11 mm - 13/30"</v>
      </c>
      <c r="H138" s="13">
        <v>11</v>
      </c>
      <c r="I138" s="3" t="s">
        <v>27</v>
      </c>
      <c r="J138" s="14">
        <v>0.43307086614173229</v>
      </c>
      <c r="K138" s="3" t="s">
        <v>70</v>
      </c>
    </row>
    <row r="139" spans="1:11" x14ac:dyDescent="0.25">
      <c r="A139" s="3" t="s">
        <v>56</v>
      </c>
      <c r="G139" s="13" t="str">
        <f t="shared" si="3"/>
        <v>11,1 mm -  7/16"</v>
      </c>
      <c r="H139" s="13">
        <v>11.1</v>
      </c>
      <c r="I139" s="3" t="s">
        <v>27</v>
      </c>
      <c r="J139" s="14">
        <v>0.43700787401574803</v>
      </c>
      <c r="K139" s="3" t="s">
        <v>70</v>
      </c>
    </row>
    <row r="140" spans="1:11" x14ac:dyDescent="0.25">
      <c r="A140" s="3" t="s">
        <v>57</v>
      </c>
      <c r="G140" s="13" t="str">
        <f t="shared" si="3"/>
        <v>11,2 mm - 15/34"</v>
      </c>
      <c r="H140" s="13">
        <v>11.2</v>
      </c>
      <c r="I140" s="3" t="s">
        <v>27</v>
      </c>
      <c r="J140" s="14">
        <v>0.44094488188976377</v>
      </c>
      <c r="K140" s="3" t="s">
        <v>70</v>
      </c>
    </row>
    <row r="141" spans="1:11" x14ac:dyDescent="0.25">
      <c r="A141" s="3" t="s">
        <v>58</v>
      </c>
      <c r="G141" s="13" t="str">
        <f t="shared" si="3"/>
        <v>11,3 mm -  4/9 "</v>
      </c>
      <c r="H141" s="13">
        <v>11.3</v>
      </c>
      <c r="I141" s="3" t="s">
        <v>27</v>
      </c>
      <c r="J141" s="14">
        <v>0.44488188976377957</v>
      </c>
      <c r="K141" s="3" t="s">
        <v>70</v>
      </c>
    </row>
    <row r="142" spans="1:11" x14ac:dyDescent="0.25">
      <c r="A142" s="3" t="s">
        <v>59</v>
      </c>
      <c r="G142" s="13" t="str">
        <f t="shared" si="3"/>
        <v>11,4 mm - 22/49"</v>
      </c>
      <c r="H142" s="13">
        <v>11.4</v>
      </c>
      <c r="I142" s="3" t="s">
        <v>27</v>
      </c>
      <c r="J142" s="14">
        <v>0.44881889763779531</v>
      </c>
      <c r="K142" s="3" t="s">
        <v>70</v>
      </c>
    </row>
    <row r="143" spans="1:11" x14ac:dyDescent="0.25">
      <c r="A143" s="3" t="s">
        <v>60</v>
      </c>
      <c r="G143" s="13" t="str">
        <f t="shared" si="3"/>
        <v>11,5 mm - 24/53"</v>
      </c>
      <c r="H143" s="13">
        <v>11.5</v>
      </c>
      <c r="I143" s="3" t="s">
        <v>27</v>
      </c>
      <c r="J143" s="14">
        <v>0.45275590551181105</v>
      </c>
      <c r="K143" s="3" t="s">
        <v>70</v>
      </c>
    </row>
    <row r="144" spans="1:11" x14ac:dyDescent="0.25">
      <c r="A144" s="3"/>
      <c r="G144" s="13" t="str">
        <f t="shared" si="3"/>
        <v>11,6 mm - 21/46"</v>
      </c>
      <c r="H144" s="13">
        <v>11.6</v>
      </c>
      <c r="I144" s="3" t="s">
        <v>27</v>
      </c>
      <c r="J144" s="14">
        <v>0.45669291338582679</v>
      </c>
      <c r="K144" s="3" t="s">
        <v>70</v>
      </c>
    </row>
    <row r="145" spans="1:11" x14ac:dyDescent="0.25">
      <c r="A145" s="3" t="s">
        <v>61</v>
      </c>
      <c r="G145" s="13" t="str">
        <f t="shared" si="3"/>
        <v>11,7 mm - 41/89"</v>
      </c>
      <c r="H145" s="13">
        <v>11.7</v>
      </c>
      <c r="I145" s="3" t="s">
        <v>27</v>
      </c>
      <c r="J145" s="14">
        <v>0.46062992125984253</v>
      </c>
      <c r="K145" s="3" t="s">
        <v>70</v>
      </c>
    </row>
    <row r="146" spans="1:11" x14ac:dyDescent="0.25">
      <c r="A146" s="3" t="s">
        <v>62</v>
      </c>
      <c r="G146" s="13" t="str">
        <f t="shared" si="3"/>
        <v>11,8 mm - 46/99"</v>
      </c>
      <c r="H146" s="13">
        <v>11.8</v>
      </c>
      <c r="I146" s="3" t="s">
        <v>27</v>
      </c>
      <c r="J146" s="14">
        <v>0.46456692913385833</v>
      </c>
      <c r="K146" s="3" t="s">
        <v>70</v>
      </c>
    </row>
    <row r="147" spans="1:11" x14ac:dyDescent="0.25">
      <c r="A147" s="3" t="s">
        <v>63</v>
      </c>
      <c r="G147" s="13" t="str">
        <f t="shared" si="3"/>
        <v>11,9 mm - 15/32"</v>
      </c>
      <c r="H147" s="13">
        <v>11.9</v>
      </c>
      <c r="I147" s="3" t="s">
        <v>27</v>
      </c>
      <c r="J147" s="14">
        <v>0.46850393700787407</v>
      </c>
      <c r="K147" s="3" t="s">
        <v>70</v>
      </c>
    </row>
    <row r="148" spans="1:11" x14ac:dyDescent="0.25">
      <c r="A148" s="3" t="s">
        <v>64</v>
      </c>
      <c r="G148" s="13" t="str">
        <f t="shared" si="3"/>
        <v>12 mm - 43/91"</v>
      </c>
      <c r="H148" s="13">
        <v>12</v>
      </c>
      <c r="I148" s="3" t="s">
        <v>27</v>
      </c>
      <c r="J148" s="14">
        <v>0.47244094488188981</v>
      </c>
      <c r="K148" s="3" t="s">
        <v>70</v>
      </c>
    </row>
    <row r="149" spans="1:11" x14ac:dyDescent="0.25">
      <c r="A149" s="3" t="s">
        <v>1</v>
      </c>
      <c r="G149" s="13" t="str">
        <f t="shared" si="3"/>
        <v>12,1 mm - 10/21"</v>
      </c>
      <c r="H149" s="13">
        <v>12.1</v>
      </c>
      <c r="I149" s="3" t="s">
        <v>27</v>
      </c>
      <c r="J149" s="14">
        <v>0.4763779527559055</v>
      </c>
      <c r="K149" s="3" t="s">
        <v>70</v>
      </c>
    </row>
    <row r="150" spans="1:11" x14ac:dyDescent="0.25">
      <c r="A150" s="3"/>
      <c r="G150" s="13" t="str">
        <f t="shared" si="3"/>
        <v>12,2 mm - 12/25"</v>
      </c>
      <c r="H150" s="13">
        <v>12.2</v>
      </c>
      <c r="I150" s="3" t="s">
        <v>27</v>
      </c>
      <c r="J150" s="14">
        <v>0.48031496062992124</v>
      </c>
      <c r="K150" s="3" t="s">
        <v>70</v>
      </c>
    </row>
    <row r="151" spans="1:11" x14ac:dyDescent="0.25">
      <c r="A151" s="3" t="s">
        <v>32</v>
      </c>
      <c r="G151" s="13" t="str">
        <f t="shared" si="3"/>
        <v>12,3 mm - 46/95"</v>
      </c>
      <c r="H151" s="13">
        <v>12.3</v>
      </c>
      <c r="I151" s="3" t="s">
        <v>27</v>
      </c>
      <c r="J151" s="14">
        <v>0.48425196850393704</v>
      </c>
      <c r="K151" s="3" t="s">
        <v>70</v>
      </c>
    </row>
    <row r="152" spans="1:11" x14ac:dyDescent="0.25">
      <c r="A152" s="3" t="s">
        <v>65</v>
      </c>
      <c r="G152" s="13" t="str">
        <f t="shared" si="3"/>
        <v>12,4 mm - 21/43"</v>
      </c>
      <c r="H152" s="13">
        <v>12.4</v>
      </c>
      <c r="I152" s="3" t="s">
        <v>27</v>
      </c>
      <c r="J152" s="14">
        <v>0.48818897637795278</v>
      </c>
      <c r="K152" s="3" t="s">
        <v>70</v>
      </c>
    </row>
    <row r="153" spans="1:11" x14ac:dyDescent="0.25">
      <c r="A153" s="3" t="s">
        <v>66</v>
      </c>
      <c r="G153" s="13" t="str">
        <f t="shared" si="3"/>
        <v>12,5 mm - 31/63"</v>
      </c>
      <c r="H153" s="13">
        <v>12.5</v>
      </c>
      <c r="I153" s="3" t="s">
        <v>27</v>
      </c>
      <c r="J153" s="14">
        <v>0.49212598425196852</v>
      </c>
      <c r="K153" s="3" t="s">
        <v>70</v>
      </c>
    </row>
    <row r="154" spans="1:11" x14ac:dyDescent="0.25">
      <c r="A154" s="3" t="s">
        <v>67</v>
      </c>
      <c r="G154" s="13" t="str">
        <f t="shared" si="3"/>
        <v>12,6 mm -  1/2 "</v>
      </c>
      <c r="H154" s="13">
        <v>12.6</v>
      </c>
      <c r="I154" s="3" t="s">
        <v>27</v>
      </c>
      <c r="J154" s="14">
        <v>0.49606299212598426</v>
      </c>
      <c r="K154" s="3" t="s">
        <v>70</v>
      </c>
    </row>
    <row r="155" spans="1:11" x14ac:dyDescent="0.25">
      <c r="A155" s="3"/>
      <c r="G155" s="13" t="str">
        <f t="shared" si="3"/>
        <v>12,7 mm -  1/2 "</v>
      </c>
      <c r="H155" s="13">
        <v>12.7</v>
      </c>
      <c r="I155" s="3" t="s">
        <v>27</v>
      </c>
      <c r="J155" s="14">
        <v>0.5</v>
      </c>
      <c r="K155" s="3" t="s">
        <v>70</v>
      </c>
    </row>
    <row r="156" spans="1:11" x14ac:dyDescent="0.25">
      <c r="A156" s="3" t="s">
        <v>68</v>
      </c>
      <c r="G156" s="13" t="str">
        <f t="shared" si="3"/>
        <v>12,8 mm -  1/2 "</v>
      </c>
      <c r="H156" s="13">
        <v>12.8</v>
      </c>
      <c r="I156" s="3" t="s">
        <v>27</v>
      </c>
      <c r="J156" s="14">
        <v>0.50393700787401585</v>
      </c>
      <c r="K156" s="3" t="s">
        <v>70</v>
      </c>
    </row>
    <row r="157" spans="1:11" x14ac:dyDescent="0.25">
      <c r="A157" s="3">
        <v>0.5</v>
      </c>
      <c r="G157" s="13" t="str">
        <f t="shared" si="3"/>
        <v>12,9 mm - 32/63"</v>
      </c>
      <c r="H157" s="13">
        <v>12.9</v>
      </c>
      <c r="I157" s="3" t="s">
        <v>27</v>
      </c>
      <c r="J157" s="14">
        <v>0.50787401574803159</v>
      </c>
      <c r="K157" s="3" t="s">
        <v>70</v>
      </c>
    </row>
    <row r="158" spans="1:11" x14ac:dyDescent="0.25">
      <c r="A158" s="3">
        <v>0.6</v>
      </c>
      <c r="G158" s="13" t="str">
        <f t="shared" si="3"/>
        <v>13 mm - 22/43"</v>
      </c>
      <c r="H158" s="13">
        <v>13</v>
      </c>
      <c r="I158" s="3" t="s">
        <v>27</v>
      </c>
      <c r="J158" s="14">
        <v>0.51181102362204722</v>
      </c>
      <c r="K158" s="3" t="s">
        <v>70</v>
      </c>
    </row>
    <row r="159" spans="1:11" x14ac:dyDescent="0.25">
      <c r="A159" s="3">
        <v>0.7</v>
      </c>
      <c r="G159" s="13" t="str">
        <f t="shared" si="3"/>
        <v>13,1 mm - 49/95"</v>
      </c>
      <c r="H159" s="13">
        <v>13.1</v>
      </c>
      <c r="I159" s="3" t="s">
        <v>27</v>
      </c>
      <c r="J159" s="14">
        <v>0.51574803149606296</v>
      </c>
      <c r="K159" s="3" t="s">
        <v>70</v>
      </c>
    </row>
    <row r="160" spans="1:11" x14ac:dyDescent="0.25">
      <c r="A160" s="3">
        <v>0.8</v>
      </c>
      <c r="G160" s="13" t="str">
        <f t="shared" si="3"/>
        <v>13,2 mm - 13/25"</v>
      </c>
      <c r="H160" s="13">
        <v>13.2</v>
      </c>
      <c r="I160" s="3" t="s">
        <v>27</v>
      </c>
      <c r="J160" s="14">
        <v>0.51968503937007871</v>
      </c>
      <c r="K160" s="3" t="s">
        <v>70</v>
      </c>
    </row>
    <row r="161" spans="1:11" x14ac:dyDescent="0.25">
      <c r="A161" s="3">
        <v>0.9</v>
      </c>
      <c r="G161" s="13" t="str">
        <f t="shared" si="3"/>
        <v>13,3 mm - 11/21"</v>
      </c>
      <c r="H161" s="13">
        <v>13.3</v>
      </c>
      <c r="I161" s="3" t="s">
        <v>27</v>
      </c>
      <c r="J161" s="14">
        <v>0.52362204724409456</v>
      </c>
      <c r="K161" s="3" t="s">
        <v>70</v>
      </c>
    </row>
    <row r="162" spans="1:11" x14ac:dyDescent="0.25">
      <c r="A162" s="3">
        <v>1</v>
      </c>
      <c r="G162" s="13" t="str">
        <f t="shared" si="3"/>
        <v>13,4 mm - 19/36"</v>
      </c>
      <c r="H162" s="13">
        <v>13.4</v>
      </c>
      <c r="I162" s="3" t="s">
        <v>27</v>
      </c>
      <c r="J162" s="14">
        <v>0.5275590551181103</v>
      </c>
      <c r="K162" s="3" t="s">
        <v>70</v>
      </c>
    </row>
    <row r="163" spans="1:11" x14ac:dyDescent="0.25">
      <c r="A163" s="3">
        <v>1.1000000000000001</v>
      </c>
      <c r="G163" s="13" t="str">
        <f t="shared" si="3"/>
        <v>13,5 mm - 17/32"</v>
      </c>
      <c r="H163" s="13">
        <v>13.5</v>
      </c>
      <c r="I163" s="3" t="s">
        <v>27</v>
      </c>
      <c r="J163" s="14">
        <v>0.53149606299212604</v>
      </c>
      <c r="K163" s="3" t="s">
        <v>70</v>
      </c>
    </row>
    <row r="164" spans="1:11" x14ac:dyDescent="0.25">
      <c r="A164" s="3">
        <v>1.2</v>
      </c>
      <c r="G164" s="13" t="str">
        <f t="shared" si="3"/>
        <v>13,6 mm - 15/28"</v>
      </c>
      <c r="H164" s="13">
        <v>13.6</v>
      </c>
      <c r="I164" s="3" t="s">
        <v>27</v>
      </c>
      <c r="J164" s="14">
        <v>0.53543307086614178</v>
      </c>
      <c r="K164" s="3" t="s">
        <v>70</v>
      </c>
    </row>
    <row r="165" spans="1:11" x14ac:dyDescent="0.25">
      <c r="A165" s="3">
        <v>1.3</v>
      </c>
      <c r="G165" s="13" t="str">
        <f t="shared" si="3"/>
        <v>13,7 mm - 48/89"</v>
      </c>
      <c r="H165" s="13">
        <v>13.7</v>
      </c>
      <c r="I165" s="3" t="s">
        <v>27</v>
      </c>
      <c r="J165" s="14">
        <v>0.53937007874015752</v>
      </c>
      <c r="K165" s="3" t="s">
        <v>70</v>
      </c>
    </row>
    <row r="166" spans="1:11" x14ac:dyDescent="0.25">
      <c r="A166" s="3">
        <v>1.4</v>
      </c>
      <c r="G166" s="13" t="str">
        <f t="shared" si="3"/>
        <v>13,8 mm - 25/46"</v>
      </c>
      <c r="H166" s="13">
        <v>13.8</v>
      </c>
      <c r="I166" s="3" t="s">
        <v>27</v>
      </c>
      <c r="J166" s="14">
        <v>0.54330708661417326</v>
      </c>
      <c r="K166" s="3" t="s">
        <v>70</v>
      </c>
    </row>
    <row r="167" spans="1:11" x14ac:dyDescent="0.25">
      <c r="A167" s="3">
        <v>1.5</v>
      </c>
      <c r="G167" s="13" t="str">
        <f t="shared" ref="G167:G230" si="4">ROUNDUP(H167,1)&amp;" "&amp;I167&amp;" -"&amp;TEXT(J167,"# ??/??")&amp;K167</f>
        <v>13,9 mm - 29/53"</v>
      </c>
      <c r="H167" s="13">
        <v>13.9</v>
      </c>
      <c r="I167" s="3" t="s">
        <v>27</v>
      </c>
      <c r="J167" s="14">
        <v>0.547244094488189</v>
      </c>
      <c r="K167" s="3" t="s">
        <v>70</v>
      </c>
    </row>
    <row r="168" spans="1:11" x14ac:dyDescent="0.25">
      <c r="A168" s="3">
        <v>1.6</v>
      </c>
      <c r="G168" s="13" t="str">
        <f t="shared" si="4"/>
        <v>14 mm - 43/78"</v>
      </c>
      <c r="H168" s="13">
        <v>14</v>
      </c>
      <c r="I168" s="3" t="s">
        <v>27</v>
      </c>
      <c r="J168" s="14">
        <v>0.55118110236220474</v>
      </c>
      <c r="K168" s="3" t="s">
        <v>70</v>
      </c>
    </row>
    <row r="169" spans="1:11" x14ac:dyDescent="0.25">
      <c r="A169" s="3">
        <v>1.7</v>
      </c>
      <c r="G169" s="13" t="str">
        <f t="shared" si="4"/>
        <v>14,1 mm -  5/9 "</v>
      </c>
      <c r="H169" s="13">
        <v>14.1</v>
      </c>
      <c r="I169" s="3" t="s">
        <v>27</v>
      </c>
      <c r="J169" s="14">
        <v>0.55511811023622049</v>
      </c>
      <c r="K169" s="3" t="s">
        <v>70</v>
      </c>
    </row>
    <row r="170" spans="1:11" x14ac:dyDescent="0.25">
      <c r="A170" s="3">
        <v>1.8</v>
      </c>
      <c r="G170" s="13" t="str">
        <f t="shared" si="4"/>
        <v>14,2 mm - 19/34"</v>
      </c>
      <c r="H170" s="13">
        <v>14.2</v>
      </c>
      <c r="I170" s="3" t="s">
        <v>27</v>
      </c>
      <c r="J170" s="14">
        <v>0.55905511811023623</v>
      </c>
      <c r="K170" s="3" t="s">
        <v>70</v>
      </c>
    </row>
    <row r="171" spans="1:11" x14ac:dyDescent="0.25">
      <c r="A171" s="3">
        <v>1.9</v>
      </c>
      <c r="G171" s="13" t="str">
        <f t="shared" si="4"/>
        <v>14,3 mm -  9/16"</v>
      </c>
      <c r="H171" s="13">
        <v>14.3</v>
      </c>
      <c r="I171" s="3" t="s">
        <v>27</v>
      </c>
      <c r="J171" s="14">
        <v>0.56299212598425208</v>
      </c>
      <c r="K171" s="3" t="s">
        <v>70</v>
      </c>
    </row>
    <row r="172" spans="1:11" x14ac:dyDescent="0.25">
      <c r="A172" s="3">
        <v>2</v>
      </c>
      <c r="G172" s="13" t="str">
        <f t="shared" si="4"/>
        <v>14,4 mm - 17/30"</v>
      </c>
      <c r="H172" s="13">
        <v>14.4</v>
      </c>
      <c r="I172" s="3" t="s">
        <v>27</v>
      </c>
      <c r="J172" s="14">
        <v>0.56692913385826771</v>
      </c>
      <c r="K172" s="3" t="s">
        <v>70</v>
      </c>
    </row>
    <row r="173" spans="1:11" x14ac:dyDescent="0.25">
      <c r="A173" s="3">
        <v>2.1</v>
      </c>
      <c r="G173" s="13" t="str">
        <f t="shared" si="4"/>
        <v>14,5 mm -  4/7 "</v>
      </c>
      <c r="H173" s="13">
        <v>14.5</v>
      </c>
      <c r="I173" s="3" t="s">
        <v>27</v>
      </c>
      <c r="J173" s="14">
        <v>0.57086614173228345</v>
      </c>
      <c r="K173" s="3" t="s">
        <v>70</v>
      </c>
    </row>
    <row r="174" spans="1:11" x14ac:dyDescent="0.25">
      <c r="A174" s="3">
        <v>2.2000000000000002</v>
      </c>
      <c r="G174" s="13" t="str">
        <f t="shared" si="4"/>
        <v>14,6 mm - 50/87"</v>
      </c>
      <c r="H174" s="13">
        <v>14.6</v>
      </c>
      <c r="I174" s="3" t="s">
        <v>27</v>
      </c>
      <c r="J174" s="14">
        <v>0.57480314960629919</v>
      </c>
      <c r="K174" s="3" t="s">
        <v>70</v>
      </c>
    </row>
    <row r="175" spans="1:11" x14ac:dyDescent="0.25">
      <c r="A175" s="3">
        <v>2.2999999999999998</v>
      </c>
      <c r="G175" s="13" t="str">
        <f t="shared" si="4"/>
        <v>14,7 mm - 11/19"</v>
      </c>
      <c r="H175" s="13">
        <v>14.7</v>
      </c>
      <c r="I175" s="3" t="s">
        <v>27</v>
      </c>
      <c r="J175" s="14">
        <v>0.57874015748031493</v>
      </c>
      <c r="K175" s="3" t="s">
        <v>70</v>
      </c>
    </row>
    <row r="176" spans="1:11" x14ac:dyDescent="0.25">
      <c r="A176" s="3">
        <v>2.4</v>
      </c>
      <c r="G176" s="13" t="str">
        <f t="shared" si="4"/>
        <v>14,8 mm -  7/12"</v>
      </c>
      <c r="H176" s="13">
        <v>14.8</v>
      </c>
      <c r="I176" s="3" t="s">
        <v>27</v>
      </c>
      <c r="J176" s="14">
        <v>0.58267716535433078</v>
      </c>
      <c r="K176" s="3" t="s">
        <v>70</v>
      </c>
    </row>
    <row r="177" spans="1:11" x14ac:dyDescent="0.25">
      <c r="A177" s="3">
        <v>2.5</v>
      </c>
      <c r="G177" s="13" t="str">
        <f t="shared" si="4"/>
        <v>14,9 mm - 44/75"</v>
      </c>
      <c r="H177" s="13">
        <v>14.9</v>
      </c>
      <c r="I177" s="3" t="s">
        <v>27</v>
      </c>
      <c r="J177" s="14">
        <v>0.58661417322834652</v>
      </c>
      <c r="K177" s="3" t="s">
        <v>70</v>
      </c>
    </row>
    <row r="178" spans="1:11" x14ac:dyDescent="0.25">
      <c r="A178" s="3">
        <v>2.6</v>
      </c>
      <c r="G178" s="13" t="str">
        <f t="shared" si="4"/>
        <v>15 mm - 13/22"</v>
      </c>
      <c r="H178" s="13">
        <v>15</v>
      </c>
      <c r="I178" s="3" t="s">
        <v>27</v>
      </c>
      <c r="J178" s="14">
        <v>0.59055118110236227</v>
      </c>
      <c r="K178" s="3" t="s">
        <v>70</v>
      </c>
    </row>
    <row r="179" spans="1:11" x14ac:dyDescent="0.25">
      <c r="A179" s="3">
        <v>2.7</v>
      </c>
      <c r="G179" s="13" t="str">
        <f t="shared" si="4"/>
        <v>15,1 mm - 22/37"</v>
      </c>
      <c r="H179" s="13">
        <v>15.1</v>
      </c>
      <c r="I179" s="3" t="s">
        <v>27</v>
      </c>
      <c r="J179" s="14">
        <v>0.59448818897637801</v>
      </c>
      <c r="K179" s="3" t="s">
        <v>70</v>
      </c>
    </row>
    <row r="180" spans="1:11" x14ac:dyDescent="0.25">
      <c r="A180" s="3">
        <v>2.8</v>
      </c>
      <c r="G180" s="13" t="str">
        <f t="shared" si="4"/>
        <v>15,2 mm -  3/5 "</v>
      </c>
      <c r="H180" s="13">
        <v>15.2</v>
      </c>
      <c r="I180" s="3" t="s">
        <v>27</v>
      </c>
      <c r="J180" s="14">
        <v>0.59842519685039375</v>
      </c>
      <c r="K180" s="3" t="s">
        <v>70</v>
      </c>
    </row>
    <row r="181" spans="1:11" x14ac:dyDescent="0.25">
      <c r="A181" s="3">
        <v>2.9</v>
      </c>
      <c r="G181" s="13" t="str">
        <f t="shared" si="4"/>
        <v>15,3 mm - 50/83"</v>
      </c>
      <c r="H181" s="13">
        <v>15.3</v>
      </c>
      <c r="I181" s="3" t="s">
        <v>27</v>
      </c>
      <c r="J181" s="14">
        <v>0.60236220472440949</v>
      </c>
      <c r="K181" s="3" t="s">
        <v>70</v>
      </c>
    </row>
    <row r="182" spans="1:11" x14ac:dyDescent="0.25">
      <c r="A182" s="3">
        <v>3</v>
      </c>
      <c r="G182" s="13" t="str">
        <f t="shared" si="4"/>
        <v>15,4 mm - 57/94"</v>
      </c>
      <c r="H182" s="13">
        <v>15.4</v>
      </c>
      <c r="I182" s="3" t="s">
        <v>27</v>
      </c>
      <c r="J182" s="14">
        <v>0.60629921259842523</v>
      </c>
      <c r="K182" s="3" t="s">
        <v>70</v>
      </c>
    </row>
    <row r="183" spans="1:11" x14ac:dyDescent="0.25">
      <c r="A183" s="3">
        <v>3.1</v>
      </c>
      <c r="G183" s="13" t="str">
        <f t="shared" si="4"/>
        <v>15,5 mm - 36/59"</v>
      </c>
      <c r="H183" s="13">
        <v>15.5</v>
      </c>
      <c r="I183" s="3" t="s">
        <v>27</v>
      </c>
      <c r="J183" s="14">
        <v>0.61023622047244097</v>
      </c>
      <c r="K183" s="3" t="s">
        <v>70</v>
      </c>
    </row>
    <row r="184" spans="1:11" x14ac:dyDescent="0.25">
      <c r="A184" s="3">
        <v>3.2</v>
      </c>
      <c r="G184" s="13" t="str">
        <f t="shared" si="4"/>
        <v>15,7 mm - 43/70"</v>
      </c>
      <c r="H184" s="13">
        <v>15.600000000000099</v>
      </c>
      <c r="I184" s="3" t="s">
        <v>27</v>
      </c>
      <c r="J184" s="14">
        <v>0.6141732283464606</v>
      </c>
      <c r="K184" s="3" t="s">
        <v>70</v>
      </c>
    </row>
    <row r="185" spans="1:11" x14ac:dyDescent="0.25">
      <c r="A185" s="3">
        <v>3.3</v>
      </c>
      <c r="G185" s="13" t="str">
        <f t="shared" si="4"/>
        <v>15,8 mm - 34/55"</v>
      </c>
      <c r="H185" s="13">
        <v>15.700000000000101</v>
      </c>
      <c r="I185" s="3" t="s">
        <v>27</v>
      </c>
      <c r="J185" s="14">
        <v>0.61811023622047645</v>
      </c>
      <c r="K185" s="3" t="s">
        <v>70</v>
      </c>
    </row>
    <row r="186" spans="1:11" x14ac:dyDescent="0.25">
      <c r="A186" s="3">
        <v>3.4</v>
      </c>
      <c r="G186" s="13" t="str">
        <f t="shared" si="4"/>
        <v>15,9 mm - 28/45"</v>
      </c>
      <c r="H186" s="13">
        <v>15.8000000000001</v>
      </c>
      <c r="I186" s="3" t="s">
        <v>27</v>
      </c>
      <c r="J186" s="14">
        <v>0.62204724409449219</v>
      </c>
      <c r="K186" s="3" t="s">
        <v>70</v>
      </c>
    </row>
    <row r="187" spans="1:11" x14ac:dyDescent="0.25">
      <c r="A187" s="3">
        <v>3.5</v>
      </c>
      <c r="G187" s="13" t="str">
        <f t="shared" si="4"/>
        <v>16 mm -  5/8 "</v>
      </c>
      <c r="H187" s="13">
        <v>15.9000000000001</v>
      </c>
      <c r="I187" s="3" t="s">
        <v>27</v>
      </c>
      <c r="J187" s="14">
        <v>0.62598425196850793</v>
      </c>
      <c r="K187" s="3" t="s">
        <v>70</v>
      </c>
    </row>
    <row r="188" spans="1:11" x14ac:dyDescent="0.25">
      <c r="A188" s="3">
        <v>3.6</v>
      </c>
      <c r="G188" s="13" t="str">
        <f t="shared" si="4"/>
        <v>16,1 mm - 17/27"</v>
      </c>
      <c r="H188" s="13">
        <v>16.000000000000099</v>
      </c>
      <c r="I188" s="3" t="s">
        <v>27</v>
      </c>
      <c r="J188" s="14">
        <v>0.62992125984252367</v>
      </c>
      <c r="K188" s="3" t="s">
        <v>70</v>
      </c>
    </row>
    <row r="189" spans="1:11" x14ac:dyDescent="0.25">
      <c r="A189" s="3">
        <v>3.7</v>
      </c>
      <c r="G189" s="13" t="str">
        <f t="shared" si="4"/>
        <v>16,2 mm - 45/71"</v>
      </c>
      <c r="H189" s="13">
        <v>16.100000000000101</v>
      </c>
      <c r="I189" s="3" t="s">
        <v>27</v>
      </c>
      <c r="J189" s="14">
        <v>0.63385826771653941</v>
      </c>
      <c r="K189" s="3" t="s">
        <v>70</v>
      </c>
    </row>
    <row r="190" spans="1:11" x14ac:dyDescent="0.25">
      <c r="A190" s="3">
        <v>3.8</v>
      </c>
      <c r="G190" s="13" t="str">
        <f t="shared" si="4"/>
        <v>16,3 mm - 37/58"</v>
      </c>
      <c r="H190" s="13">
        <v>16.200000000000099</v>
      </c>
      <c r="I190" s="3" t="s">
        <v>27</v>
      </c>
      <c r="J190" s="14">
        <v>0.63779527559055516</v>
      </c>
      <c r="K190" s="3" t="s">
        <v>70</v>
      </c>
    </row>
    <row r="191" spans="1:11" x14ac:dyDescent="0.25">
      <c r="A191" s="3">
        <v>3.9</v>
      </c>
      <c r="G191" s="13" t="str">
        <f t="shared" si="4"/>
        <v>16,4 mm - 43/67"</v>
      </c>
      <c r="H191" s="13">
        <v>16.3000000000001</v>
      </c>
      <c r="I191" s="3" t="s">
        <v>27</v>
      </c>
      <c r="J191" s="14">
        <v>0.6417322834645709</v>
      </c>
      <c r="K191" s="3" t="s">
        <v>70</v>
      </c>
    </row>
    <row r="192" spans="1:11" x14ac:dyDescent="0.25">
      <c r="A192" s="3">
        <v>4</v>
      </c>
      <c r="G192" s="13" t="str">
        <f t="shared" si="4"/>
        <v>16,5 mm - 31/48"</v>
      </c>
      <c r="H192" s="13">
        <v>16.400000000000102</v>
      </c>
      <c r="I192" s="3" t="s">
        <v>27</v>
      </c>
      <c r="J192" s="14">
        <v>0.64566929133858675</v>
      </c>
      <c r="K192" s="3" t="s">
        <v>70</v>
      </c>
    </row>
    <row r="193" spans="1:11" x14ac:dyDescent="0.25">
      <c r="A193" s="3">
        <v>4.0999999999999996</v>
      </c>
      <c r="G193" s="13" t="str">
        <f t="shared" si="4"/>
        <v>16,6 mm - 13/20"</v>
      </c>
      <c r="H193" s="13">
        <v>16.500000000000099</v>
      </c>
      <c r="I193" s="3" t="s">
        <v>27</v>
      </c>
      <c r="J193" s="14">
        <v>0.64960629921260238</v>
      </c>
      <c r="K193" s="3" t="s">
        <v>70</v>
      </c>
    </row>
    <row r="194" spans="1:11" x14ac:dyDescent="0.25">
      <c r="A194" s="3">
        <v>4.2</v>
      </c>
      <c r="G194" s="13" t="str">
        <f t="shared" si="4"/>
        <v>16,7 mm - 17/26"</v>
      </c>
      <c r="H194" s="13">
        <v>16.600000000000101</v>
      </c>
      <c r="I194" s="3" t="s">
        <v>27</v>
      </c>
      <c r="J194" s="14">
        <v>0.65354330708661823</v>
      </c>
      <c r="K194" s="3" t="s">
        <v>70</v>
      </c>
    </row>
    <row r="195" spans="1:11" x14ac:dyDescent="0.25">
      <c r="A195" s="3">
        <v>4.3</v>
      </c>
      <c r="G195" s="13" t="str">
        <f t="shared" si="4"/>
        <v>16,8 mm - 48/73"</v>
      </c>
      <c r="H195" s="13">
        <v>16.700000000000099</v>
      </c>
      <c r="I195" s="3" t="s">
        <v>27</v>
      </c>
      <c r="J195" s="14">
        <v>0.65748031496063386</v>
      </c>
      <c r="K195" s="3" t="s">
        <v>70</v>
      </c>
    </row>
    <row r="196" spans="1:11" x14ac:dyDescent="0.25">
      <c r="A196" s="3">
        <v>4.4000000000000004</v>
      </c>
      <c r="G196" s="13" t="str">
        <f t="shared" si="4"/>
        <v>16,9 mm - 43/65"</v>
      </c>
      <c r="H196" s="13">
        <v>16.8000000000001</v>
      </c>
      <c r="I196" s="3" t="s">
        <v>27</v>
      </c>
      <c r="J196" s="14">
        <v>0.6614173228346496</v>
      </c>
      <c r="K196" s="3" t="s">
        <v>70</v>
      </c>
    </row>
    <row r="197" spans="1:11" x14ac:dyDescent="0.25">
      <c r="A197" s="3">
        <v>4.5</v>
      </c>
      <c r="G197" s="13" t="str">
        <f t="shared" si="4"/>
        <v>17 mm -  2/3 "</v>
      </c>
      <c r="H197" s="13">
        <v>16.900000000000102</v>
      </c>
      <c r="I197" s="3" t="s">
        <v>27</v>
      </c>
      <c r="J197" s="14">
        <v>0.66535433070866545</v>
      </c>
      <c r="K197" s="3" t="s">
        <v>70</v>
      </c>
    </row>
    <row r="198" spans="1:11" x14ac:dyDescent="0.25">
      <c r="A198" s="3">
        <v>4.5999999999999996</v>
      </c>
      <c r="G198" s="13" t="str">
        <f t="shared" si="4"/>
        <v>17,1 mm -  2/3 "</v>
      </c>
      <c r="H198" s="13">
        <v>17.000000000000099</v>
      </c>
      <c r="I198" s="3" t="s">
        <v>27</v>
      </c>
      <c r="J198" s="14">
        <v>0.66929133858268108</v>
      </c>
      <c r="K198" s="3" t="s">
        <v>70</v>
      </c>
    </row>
    <row r="199" spans="1:11" x14ac:dyDescent="0.25">
      <c r="A199" s="3">
        <v>4.7</v>
      </c>
      <c r="G199" s="13" t="str">
        <f t="shared" si="4"/>
        <v>17,2 mm - 35/52"</v>
      </c>
      <c r="H199" s="13">
        <v>17.100000000000101</v>
      </c>
      <c r="I199" s="3" t="s">
        <v>27</v>
      </c>
      <c r="J199" s="14">
        <v>0.67322834645669694</v>
      </c>
      <c r="K199" s="3" t="s">
        <v>70</v>
      </c>
    </row>
    <row r="200" spans="1:11" x14ac:dyDescent="0.25">
      <c r="A200" s="3">
        <v>4.8</v>
      </c>
      <c r="G200" s="13" t="str">
        <f t="shared" si="4"/>
        <v>17,3 mm - 21/31"</v>
      </c>
      <c r="H200" s="13">
        <v>17.200000000000099</v>
      </c>
      <c r="I200" s="3" t="s">
        <v>27</v>
      </c>
      <c r="J200" s="14">
        <v>0.67716535433071257</v>
      </c>
      <c r="K200" s="3" t="s">
        <v>70</v>
      </c>
    </row>
    <row r="201" spans="1:11" x14ac:dyDescent="0.25">
      <c r="A201" s="3">
        <v>4.9000000000000004</v>
      </c>
      <c r="G201" s="13" t="str">
        <f t="shared" si="4"/>
        <v>17,4 mm - 47/69"</v>
      </c>
      <c r="H201" s="13">
        <v>17.3000000000001</v>
      </c>
      <c r="I201" s="3" t="s">
        <v>27</v>
      </c>
      <c r="J201" s="14">
        <v>0.68110236220472842</v>
      </c>
      <c r="K201" s="3" t="s">
        <v>70</v>
      </c>
    </row>
    <row r="202" spans="1:11" x14ac:dyDescent="0.25">
      <c r="A202" s="3">
        <v>5</v>
      </c>
      <c r="G202" s="13" t="str">
        <f t="shared" si="4"/>
        <v>17,5 mm - 37/54"</v>
      </c>
      <c r="H202" s="13">
        <v>17.400000000000102</v>
      </c>
      <c r="I202" s="3" t="s">
        <v>27</v>
      </c>
      <c r="J202" s="14">
        <v>0.68503937007874416</v>
      </c>
      <c r="K202" s="3" t="s">
        <v>70</v>
      </c>
    </row>
    <row r="203" spans="1:11" x14ac:dyDescent="0.25">
      <c r="A203" s="3">
        <v>5.0999999999999996</v>
      </c>
      <c r="G203" s="13" t="str">
        <f t="shared" si="4"/>
        <v>17,6 mm - 31/45"</v>
      </c>
      <c r="H203" s="13">
        <v>17.500000000000099</v>
      </c>
      <c r="I203" s="3" t="s">
        <v>27</v>
      </c>
      <c r="J203" s="14">
        <v>0.6889763779527599</v>
      </c>
      <c r="K203" s="3" t="s">
        <v>70</v>
      </c>
    </row>
    <row r="204" spans="1:11" x14ac:dyDescent="0.25">
      <c r="A204" s="3">
        <v>5.2</v>
      </c>
      <c r="G204" s="13" t="str">
        <f t="shared" si="4"/>
        <v>17,7 mm -  9/13"</v>
      </c>
      <c r="H204" s="13">
        <v>17.600000000000101</v>
      </c>
      <c r="I204" s="3" t="s">
        <v>27</v>
      </c>
      <c r="J204" s="14">
        <v>0.69291338582677564</v>
      </c>
      <c r="K204" s="3" t="s">
        <v>70</v>
      </c>
    </row>
    <row r="205" spans="1:11" x14ac:dyDescent="0.25">
      <c r="A205" s="3">
        <v>5.3</v>
      </c>
      <c r="G205" s="13" t="str">
        <f t="shared" si="4"/>
        <v>17,8 mm - 23/33"</v>
      </c>
      <c r="H205" s="13">
        <v>17.700000000000099</v>
      </c>
      <c r="I205" s="3" t="s">
        <v>27</v>
      </c>
      <c r="J205" s="14">
        <v>0.69685039370079138</v>
      </c>
      <c r="K205" s="3" t="s">
        <v>70</v>
      </c>
    </row>
    <row r="206" spans="1:11" x14ac:dyDescent="0.25">
      <c r="A206" s="3">
        <v>5.4</v>
      </c>
      <c r="G206" s="13" t="str">
        <f t="shared" si="4"/>
        <v>17,9 mm -  7/10"</v>
      </c>
      <c r="H206" s="13">
        <v>17.8000000000001</v>
      </c>
      <c r="I206" s="3" t="s">
        <v>27</v>
      </c>
      <c r="J206" s="14">
        <v>0.70078740157480712</v>
      </c>
      <c r="K206" s="3" t="s">
        <v>70</v>
      </c>
    </row>
    <row r="207" spans="1:11" x14ac:dyDescent="0.25">
      <c r="A207" s="3">
        <v>5.5</v>
      </c>
      <c r="G207" s="13" t="str">
        <f t="shared" si="4"/>
        <v>18 mm - 31/44"</v>
      </c>
      <c r="H207" s="13">
        <v>17.900000000000102</v>
      </c>
      <c r="I207" s="3" t="s">
        <v>27</v>
      </c>
      <c r="J207" s="14">
        <v>0.70472440944882297</v>
      </c>
      <c r="K207" s="3" t="s">
        <v>70</v>
      </c>
    </row>
    <row r="208" spans="1:11" x14ac:dyDescent="0.25">
      <c r="A208" s="3">
        <v>5.6</v>
      </c>
      <c r="G208" s="13" t="str">
        <f t="shared" si="4"/>
        <v>18,1 mm - 17/24"</v>
      </c>
      <c r="H208" s="13">
        <v>18.000000000000099</v>
      </c>
      <c r="I208" s="3" t="s">
        <v>27</v>
      </c>
      <c r="J208" s="14">
        <v>0.7086614173228386</v>
      </c>
      <c r="K208" s="3" t="s">
        <v>70</v>
      </c>
    </row>
    <row r="209" spans="1:11" x14ac:dyDescent="0.25">
      <c r="A209" s="3">
        <v>5.7</v>
      </c>
      <c r="G209" s="13" t="str">
        <f t="shared" si="4"/>
        <v>18,2 mm - 62/87"</v>
      </c>
      <c r="H209" s="13">
        <v>18.100000000000101</v>
      </c>
      <c r="I209" s="3" t="s">
        <v>27</v>
      </c>
      <c r="J209" s="14">
        <v>0.71259842519685446</v>
      </c>
      <c r="K209" s="3" t="s">
        <v>70</v>
      </c>
    </row>
    <row r="210" spans="1:11" x14ac:dyDescent="0.25">
      <c r="A210" s="3">
        <v>5.8</v>
      </c>
      <c r="G210" s="13" t="str">
        <f t="shared" si="4"/>
        <v>18,3 mm - 43/60"</v>
      </c>
      <c r="H210" s="13">
        <v>18.200000000000099</v>
      </c>
      <c r="I210" s="3" t="s">
        <v>27</v>
      </c>
      <c r="J210" s="14">
        <v>0.71653543307087009</v>
      </c>
      <c r="K210" s="3" t="s">
        <v>70</v>
      </c>
    </row>
    <row r="211" spans="1:11" x14ac:dyDescent="0.25">
      <c r="A211" s="3">
        <v>5.9</v>
      </c>
      <c r="G211" s="13" t="str">
        <f t="shared" si="4"/>
        <v>18,4 mm - 67/93"</v>
      </c>
      <c r="H211" s="13">
        <v>18.3000000000001</v>
      </c>
      <c r="I211" s="3" t="s">
        <v>27</v>
      </c>
      <c r="J211" s="14">
        <v>0.72047244094488583</v>
      </c>
      <c r="K211" s="3" t="s">
        <v>70</v>
      </c>
    </row>
    <row r="212" spans="1:11" x14ac:dyDescent="0.25">
      <c r="A212" s="3">
        <v>6</v>
      </c>
      <c r="G212" s="13" t="str">
        <f t="shared" si="4"/>
        <v>18,5 mm - 71/98"</v>
      </c>
      <c r="H212" s="13">
        <v>18.400000000000102</v>
      </c>
      <c r="I212" s="3" t="s">
        <v>27</v>
      </c>
      <c r="J212" s="14">
        <v>0.72440944881890168</v>
      </c>
      <c r="K212" s="3" t="s">
        <v>70</v>
      </c>
    </row>
    <row r="213" spans="1:11" x14ac:dyDescent="0.25">
      <c r="A213" s="3">
        <v>6.1</v>
      </c>
      <c r="G213" s="13" t="str">
        <f t="shared" si="4"/>
        <v>18,6 mm - 59/81"</v>
      </c>
      <c r="H213" s="13">
        <v>18.500000000000099</v>
      </c>
      <c r="I213" s="3" t="s">
        <v>27</v>
      </c>
      <c r="J213" s="14">
        <v>0.72834645669291731</v>
      </c>
      <c r="K213" s="3" t="s">
        <v>70</v>
      </c>
    </row>
    <row r="214" spans="1:11" x14ac:dyDescent="0.25">
      <c r="A214" s="3">
        <v>6.2</v>
      </c>
      <c r="G214" s="13" t="str">
        <f t="shared" si="4"/>
        <v>18,7 mm - 52/71"</v>
      </c>
      <c r="H214" s="13">
        <v>18.600000000000101</v>
      </c>
      <c r="I214" s="3" t="s">
        <v>27</v>
      </c>
      <c r="J214" s="14">
        <v>0.73228346456693316</v>
      </c>
      <c r="K214" s="3" t="s">
        <v>70</v>
      </c>
    </row>
    <row r="215" spans="1:11" x14ac:dyDescent="0.25">
      <c r="A215" s="3">
        <v>6.3</v>
      </c>
      <c r="G215" s="13" t="str">
        <f t="shared" si="4"/>
        <v>18,8 mm - 67/91"</v>
      </c>
      <c r="H215" s="13">
        <v>18.700000000000099</v>
      </c>
      <c r="I215" s="3" t="s">
        <v>27</v>
      </c>
      <c r="J215" s="14">
        <v>0.73622047244094879</v>
      </c>
      <c r="K215" s="3" t="s">
        <v>70</v>
      </c>
    </row>
    <row r="216" spans="1:11" x14ac:dyDescent="0.25">
      <c r="A216" s="3">
        <v>6.4</v>
      </c>
      <c r="G216" s="13" t="str">
        <f t="shared" si="4"/>
        <v>18,9 mm - 57/77"</v>
      </c>
      <c r="H216" s="13">
        <v>18.8000000000001</v>
      </c>
      <c r="I216" s="3" t="s">
        <v>27</v>
      </c>
      <c r="J216" s="14">
        <v>0.74015748031496464</v>
      </c>
      <c r="K216" s="3" t="s">
        <v>70</v>
      </c>
    </row>
    <row r="217" spans="1:11" x14ac:dyDescent="0.25">
      <c r="A217" s="3">
        <v>6.5</v>
      </c>
      <c r="G217" s="13" t="str">
        <f t="shared" si="4"/>
        <v>19 mm - 32/43"</v>
      </c>
      <c r="H217" s="13">
        <v>18.900000000000102</v>
      </c>
      <c r="I217" s="3" t="s">
        <v>27</v>
      </c>
      <c r="J217" s="14">
        <v>0.74409448818898039</v>
      </c>
      <c r="K217" s="3" t="s">
        <v>70</v>
      </c>
    </row>
    <row r="218" spans="1:11" x14ac:dyDescent="0.25">
      <c r="A218" s="3">
        <v>6.6</v>
      </c>
      <c r="G218" s="13" t="str">
        <f t="shared" si="4"/>
        <v>19,1 mm -  3/4 "</v>
      </c>
      <c r="H218" s="13">
        <v>19.000000000000099</v>
      </c>
      <c r="I218" s="3" t="s">
        <v>27</v>
      </c>
      <c r="J218" s="14">
        <v>0.74803149606299613</v>
      </c>
      <c r="K218" s="3" t="s">
        <v>70</v>
      </c>
    </row>
    <row r="219" spans="1:11" x14ac:dyDescent="0.25">
      <c r="A219" s="3">
        <v>6.7</v>
      </c>
      <c r="G219" s="13" t="str">
        <f t="shared" si="4"/>
        <v>19,2 mm -  3/4 "</v>
      </c>
      <c r="H219" s="13">
        <v>19.100000000000101</v>
      </c>
      <c r="I219" s="3" t="s">
        <v>27</v>
      </c>
      <c r="J219" s="14">
        <v>0.75196850393701187</v>
      </c>
      <c r="K219" s="3" t="s">
        <v>70</v>
      </c>
    </row>
    <row r="220" spans="1:11" x14ac:dyDescent="0.25">
      <c r="A220" s="3">
        <v>6.8</v>
      </c>
      <c r="G220" s="13" t="str">
        <f t="shared" si="4"/>
        <v>19,3 mm - 31/41"</v>
      </c>
      <c r="H220" s="13">
        <v>19.200000000000099</v>
      </c>
      <c r="I220" s="3" t="s">
        <v>27</v>
      </c>
      <c r="J220" s="14">
        <v>0.7559055118110275</v>
      </c>
      <c r="K220" s="3" t="s">
        <v>70</v>
      </c>
    </row>
    <row r="221" spans="1:11" x14ac:dyDescent="0.25">
      <c r="A221" s="3">
        <v>6.9</v>
      </c>
      <c r="G221" s="13" t="str">
        <f t="shared" si="4"/>
        <v>19,4 mm - 19/25"</v>
      </c>
      <c r="H221" s="13">
        <v>19.3000000000001</v>
      </c>
      <c r="I221" s="3" t="s">
        <v>27</v>
      </c>
      <c r="J221" s="14">
        <v>0.75984251968504335</v>
      </c>
      <c r="K221" s="3" t="s">
        <v>70</v>
      </c>
    </row>
    <row r="222" spans="1:11" x14ac:dyDescent="0.25">
      <c r="A222" s="3">
        <v>7</v>
      </c>
      <c r="G222" s="13" t="str">
        <f t="shared" si="4"/>
        <v>19,5 mm - 55/72"</v>
      </c>
      <c r="H222" s="13">
        <v>19.400000000000102</v>
      </c>
      <c r="I222" s="3" t="s">
        <v>27</v>
      </c>
      <c r="J222" s="14">
        <v>0.7637795275590592</v>
      </c>
      <c r="K222" s="3" t="s">
        <v>70</v>
      </c>
    </row>
    <row r="223" spans="1:11" x14ac:dyDescent="0.25">
      <c r="A223" s="3"/>
      <c r="G223" s="13" t="str">
        <f t="shared" si="4"/>
        <v>19,6 mm - 76/99"</v>
      </c>
      <c r="H223" s="13">
        <v>19.500000000000099</v>
      </c>
      <c r="I223" s="3" t="s">
        <v>27</v>
      </c>
      <c r="J223" s="14">
        <v>0.76771653543307483</v>
      </c>
      <c r="K223" s="3" t="s">
        <v>70</v>
      </c>
    </row>
    <row r="224" spans="1:11" x14ac:dyDescent="0.25">
      <c r="A224" s="3" t="s">
        <v>69</v>
      </c>
      <c r="G224" s="13" t="str">
        <f t="shared" si="4"/>
        <v>19,7 mm - 71/92"</v>
      </c>
      <c r="H224" s="13">
        <v>19.600000000000101</v>
      </c>
      <c r="I224" s="3" t="s">
        <v>27</v>
      </c>
      <c r="J224" s="14">
        <v>0.77165354330709068</v>
      </c>
      <c r="K224" s="3" t="s">
        <v>70</v>
      </c>
    </row>
    <row r="225" spans="1:11" x14ac:dyDescent="0.25">
      <c r="A225" s="3" t="s">
        <v>71</v>
      </c>
      <c r="B225" s="3">
        <f>ROUNDUP(D225/25.4,1)</f>
        <v>2</v>
      </c>
      <c r="C225" s="3" t="s">
        <v>70</v>
      </c>
      <c r="D225" s="17">
        <v>50</v>
      </c>
      <c r="E225" s="3" t="s">
        <v>27</v>
      </c>
      <c r="G225" s="13" t="str">
        <f t="shared" si="4"/>
        <v>19,8 mm - 38/49"</v>
      </c>
      <c r="H225" s="13">
        <v>19.700000000000099</v>
      </c>
      <c r="I225" s="3" t="s">
        <v>27</v>
      </c>
      <c r="J225" s="14">
        <v>0.77559055118110631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19,9 mm - 46/59"</v>
      </c>
      <c r="H226" s="13">
        <v>19.8000000000001</v>
      </c>
      <c r="I226" s="3" t="s">
        <v>27</v>
      </c>
      <c r="J226" s="14">
        <v>0.77952755905512205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20 mm - 76/97"</v>
      </c>
      <c r="H227" s="13">
        <v>19.900000000000102</v>
      </c>
      <c r="I227" s="3" t="s">
        <v>27</v>
      </c>
      <c r="J227" s="14">
        <v>0.78346456692913791</v>
      </c>
      <c r="K227" s="3" t="s">
        <v>70</v>
      </c>
    </row>
    <row r="228" spans="1:11" x14ac:dyDescent="0.25">
      <c r="A228" s="3" t="s">
        <v>73</v>
      </c>
      <c r="B228" s="3">
        <f>ROUNDUP(D228/25.4,1)</f>
        <v>4</v>
      </c>
      <c r="C228" s="3" t="s">
        <v>70</v>
      </c>
      <c r="D228" s="17">
        <v>100</v>
      </c>
      <c r="E228" s="3" t="s">
        <v>27</v>
      </c>
      <c r="G228" s="13" t="str">
        <f t="shared" si="4"/>
        <v>20,1 mm - 63/80"</v>
      </c>
      <c r="H228" s="13">
        <v>20.000000000000099</v>
      </c>
      <c r="I228" s="3" t="s">
        <v>27</v>
      </c>
      <c r="J228" s="14">
        <v>0.78740157480315354</v>
      </c>
      <c r="K228" s="3" t="s">
        <v>70</v>
      </c>
    </row>
    <row r="229" spans="1:11" x14ac:dyDescent="0.25">
      <c r="A229" s="3" t="s">
        <v>74</v>
      </c>
      <c r="B229" s="3">
        <v>4</v>
      </c>
      <c r="C229" s="3" t="s">
        <v>70</v>
      </c>
      <c r="D229" s="17">
        <f t="shared" ref="D229:D325" si="5">ROUNDUP(B229*25.4,0)</f>
        <v>102</v>
      </c>
      <c r="E229" s="3" t="s">
        <v>27</v>
      </c>
      <c r="G229" s="13" t="str">
        <f t="shared" si="4"/>
        <v>20,2 mm - 19/24"</v>
      </c>
      <c r="H229" s="13">
        <v>20.100000000000101</v>
      </c>
      <c r="I229" s="3" t="s">
        <v>27</v>
      </c>
      <c r="J229" s="14">
        <v>0.79133858267716939</v>
      </c>
      <c r="K229" s="3" t="s">
        <v>70</v>
      </c>
    </row>
    <row r="230" spans="1:11" x14ac:dyDescent="0.25">
      <c r="A230" s="3" t="s">
        <v>75</v>
      </c>
      <c r="B230" s="3">
        <v>5</v>
      </c>
      <c r="C230" s="3" t="s">
        <v>70</v>
      </c>
      <c r="D230" s="17">
        <f t="shared" si="5"/>
        <v>127</v>
      </c>
      <c r="E230" s="3" t="s">
        <v>27</v>
      </c>
      <c r="G230" s="13" t="str">
        <f t="shared" si="4"/>
        <v>20,3 mm - 35/44"</v>
      </c>
      <c r="H230" s="13">
        <v>20.200000000000099</v>
      </c>
      <c r="I230" s="3" t="s">
        <v>27</v>
      </c>
      <c r="J230" s="14">
        <v>0.79527559055118502</v>
      </c>
      <c r="K230" s="3" t="s">
        <v>70</v>
      </c>
    </row>
    <row r="231" spans="1:11" x14ac:dyDescent="0.25">
      <c r="A231" s="3" t="s">
        <v>76</v>
      </c>
      <c r="B231" s="3">
        <f>ROUNDUP(D231/25.4,1)</f>
        <v>6</v>
      </c>
      <c r="C231" s="3" t="s">
        <v>70</v>
      </c>
      <c r="D231" s="17">
        <v>150</v>
      </c>
      <c r="E231" s="3" t="s">
        <v>27</v>
      </c>
      <c r="G231" s="13" t="str">
        <f t="shared" ref="G231:G294" si="6">ROUNDUP(H231,1)&amp;" "&amp;I231&amp;" -"&amp;TEXT(J231,"# ??/??")&amp;K231</f>
        <v>20,4 mm -  4/5 "</v>
      </c>
      <c r="H231" s="13">
        <v>20.3000000000001</v>
      </c>
      <c r="I231" s="3" t="s">
        <v>27</v>
      </c>
      <c r="J231" s="14">
        <v>0.79921259842520087</v>
      </c>
      <c r="K231" s="3" t="s">
        <v>70</v>
      </c>
    </row>
    <row r="232" spans="1:11" x14ac:dyDescent="0.25">
      <c r="A232" s="3" t="s">
        <v>77</v>
      </c>
      <c r="B232" s="3">
        <v>6</v>
      </c>
      <c r="C232" s="3" t="s">
        <v>70</v>
      </c>
      <c r="D232" s="17">
        <f t="shared" si="5"/>
        <v>153</v>
      </c>
      <c r="E232" s="3" t="s">
        <v>27</v>
      </c>
      <c r="G232" s="13" t="str">
        <f t="shared" si="6"/>
        <v>20,5 mm - 49/61"</v>
      </c>
      <c r="H232" s="13">
        <v>20.400000000000102</v>
      </c>
      <c r="I232" s="3" t="s">
        <v>27</v>
      </c>
      <c r="J232" s="14">
        <v>0.80314960629921661</v>
      </c>
      <c r="K232" s="3" t="s">
        <v>70</v>
      </c>
    </row>
    <row r="233" spans="1:11" x14ac:dyDescent="0.25">
      <c r="A233" s="3" t="s">
        <v>78</v>
      </c>
      <c r="B233" s="3">
        <v>7</v>
      </c>
      <c r="C233" s="3" t="s">
        <v>70</v>
      </c>
      <c r="D233" s="17">
        <f t="shared" si="5"/>
        <v>178</v>
      </c>
      <c r="E233" s="3" t="s">
        <v>27</v>
      </c>
      <c r="G233" s="13" t="str">
        <f t="shared" si="6"/>
        <v>20,6 mm - 46/57"</v>
      </c>
      <c r="H233" s="13">
        <v>20.500000000000099</v>
      </c>
      <c r="I233" s="3" t="s">
        <v>27</v>
      </c>
      <c r="J233" s="14">
        <v>0.80708661417323235</v>
      </c>
      <c r="K233" s="3" t="s">
        <v>70</v>
      </c>
    </row>
    <row r="234" spans="1:11" x14ac:dyDescent="0.25">
      <c r="A234" s="3" t="s">
        <v>79</v>
      </c>
      <c r="B234" s="3">
        <f>ROUNDUP(D234/25.4,1)</f>
        <v>7.8999999999999995</v>
      </c>
      <c r="C234" s="3" t="s">
        <v>70</v>
      </c>
      <c r="D234" s="17">
        <v>200</v>
      </c>
      <c r="E234" s="3" t="s">
        <v>27</v>
      </c>
      <c r="G234" s="13" t="str">
        <f t="shared" si="6"/>
        <v>20,7 mm - 73/90"</v>
      </c>
      <c r="H234" s="13">
        <v>20.600000000000101</v>
      </c>
      <c r="I234" s="3" t="s">
        <v>27</v>
      </c>
      <c r="J234" s="14">
        <v>0.81102362204724809</v>
      </c>
      <c r="K234" s="3" t="s">
        <v>70</v>
      </c>
    </row>
    <row r="235" spans="1:11" x14ac:dyDescent="0.25">
      <c r="A235" s="3" t="s">
        <v>80</v>
      </c>
      <c r="B235" s="3">
        <v>8</v>
      </c>
      <c r="C235" s="3" t="s">
        <v>70</v>
      </c>
      <c r="D235" s="17">
        <f t="shared" si="5"/>
        <v>204</v>
      </c>
      <c r="E235" s="3" t="s">
        <v>27</v>
      </c>
      <c r="G235" s="13" t="str">
        <f t="shared" si="6"/>
        <v>20,8 mm - 22/27"</v>
      </c>
      <c r="H235" s="13">
        <v>20.700000000000099</v>
      </c>
      <c r="I235" s="3" t="s">
        <v>27</v>
      </c>
      <c r="J235" s="14">
        <v>0.81496062992126372</v>
      </c>
      <c r="K235" s="3" t="s">
        <v>70</v>
      </c>
    </row>
    <row r="236" spans="1:11" x14ac:dyDescent="0.25">
      <c r="A236" s="3" t="s">
        <v>81</v>
      </c>
      <c r="B236" s="3">
        <v>9</v>
      </c>
      <c r="C236" s="3" t="s">
        <v>70</v>
      </c>
      <c r="D236" s="17">
        <f t="shared" si="5"/>
        <v>229</v>
      </c>
      <c r="E236" s="3" t="s">
        <v>27</v>
      </c>
      <c r="G236" s="13" t="str">
        <f t="shared" si="6"/>
        <v>20,9 mm -  9/11"</v>
      </c>
      <c r="H236" s="13">
        <v>20.8000000000001</v>
      </c>
      <c r="I236" s="3" t="s">
        <v>27</v>
      </c>
      <c r="J236" s="14">
        <v>0.81889763779527958</v>
      </c>
      <c r="K236" s="3" t="s">
        <v>70</v>
      </c>
    </row>
    <row r="237" spans="1:11" x14ac:dyDescent="0.25">
      <c r="A237" s="3" t="s">
        <v>82</v>
      </c>
      <c r="B237" s="3">
        <f>ROUNDUP(D237/25.4,1)</f>
        <v>9.9</v>
      </c>
      <c r="C237" s="3" t="s">
        <v>70</v>
      </c>
      <c r="D237" s="17">
        <v>250</v>
      </c>
      <c r="E237" s="3" t="s">
        <v>27</v>
      </c>
      <c r="G237" s="13" t="str">
        <f t="shared" si="6"/>
        <v>21 mm - 65/79"</v>
      </c>
      <c r="H237" s="13">
        <v>20.900000000000102</v>
      </c>
      <c r="I237" s="3" t="s">
        <v>27</v>
      </c>
      <c r="J237" s="14">
        <v>0.82283464566929543</v>
      </c>
      <c r="K237" s="3" t="s">
        <v>70</v>
      </c>
    </row>
    <row r="238" spans="1:11" x14ac:dyDescent="0.25">
      <c r="A238" s="3" t="s">
        <v>83</v>
      </c>
      <c r="B238" s="3">
        <v>10</v>
      </c>
      <c r="C238" s="3" t="s">
        <v>70</v>
      </c>
      <c r="D238" s="17">
        <f t="shared" si="5"/>
        <v>254</v>
      </c>
      <c r="E238" s="3" t="s">
        <v>27</v>
      </c>
      <c r="G238" s="13" t="str">
        <f t="shared" si="6"/>
        <v>21,1 mm - 43/52"</v>
      </c>
      <c r="H238" s="13">
        <v>21.000000000000099</v>
      </c>
      <c r="I238" s="3" t="s">
        <v>27</v>
      </c>
      <c r="J238" s="14">
        <v>0.82677165354331106</v>
      </c>
      <c r="K238" s="3" t="s">
        <v>70</v>
      </c>
    </row>
    <row r="239" spans="1:11" x14ac:dyDescent="0.25">
      <c r="A239" s="3" t="s">
        <v>84</v>
      </c>
      <c r="B239" s="3">
        <v>11</v>
      </c>
      <c r="C239" s="3" t="s">
        <v>70</v>
      </c>
      <c r="D239" s="17">
        <f t="shared" si="5"/>
        <v>280</v>
      </c>
      <c r="E239" s="3" t="s">
        <v>27</v>
      </c>
      <c r="G239" s="13" t="str">
        <f t="shared" si="6"/>
        <v>21,2 mm - 54/65"</v>
      </c>
      <c r="H239" s="13">
        <v>21.100000000000101</v>
      </c>
      <c r="I239" s="3" t="s">
        <v>27</v>
      </c>
      <c r="J239" s="14">
        <v>0.8307086614173268</v>
      </c>
      <c r="K239" s="3" t="s">
        <v>70</v>
      </c>
    </row>
    <row r="240" spans="1:11" x14ac:dyDescent="0.25">
      <c r="A240" s="3" t="s">
        <v>85</v>
      </c>
      <c r="B240" s="3">
        <f>ROUNDUP(D240/25.4,1)</f>
        <v>11.9</v>
      </c>
      <c r="C240" s="3" t="s">
        <v>70</v>
      </c>
      <c r="D240" s="17">
        <v>300</v>
      </c>
      <c r="E240" s="3" t="s">
        <v>27</v>
      </c>
      <c r="G240" s="13" t="str">
        <f t="shared" si="6"/>
        <v>21,3 mm -  5/6 "</v>
      </c>
      <c r="H240" s="13">
        <v>21.200000000000099</v>
      </c>
      <c r="I240" s="3" t="s">
        <v>27</v>
      </c>
      <c r="J240" s="14">
        <v>0.83464566929134254</v>
      </c>
      <c r="K240" s="3" t="s">
        <v>70</v>
      </c>
    </row>
    <row r="241" spans="1:11" x14ac:dyDescent="0.25">
      <c r="A241" s="3" t="s">
        <v>86</v>
      </c>
      <c r="B241" s="3">
        <v>12</v>
      </c>
      <c r="C241" s="3" t="s">
        <v>70</v>
      </c>
      <c r="D241" s="17">
        <f t="shared" si="5"/>
        <v>305</v>
      </c>
      <c r="E241" s="3" t="s">
        <v>27</v>
      </c>
      <c r="G241" s="13" t="str">
        <f t="shared" si="6"/>
        <v>21,4 mm - 26/31"</v>
      </c>
      <c r="H241" s="13">
        <v>21.3000000000001</v>
      </c>
      <c r="I241" s="3" t="s">
        <v>27</v>
      </c>
      <c r="J241" s="14">
        <v>0.83858267716535828</v>
      </c>
      <c r="K241" s="3" t="s">
        <v>70</v>
      </c>
    </row>
    <row r="242" spans="1:11" x14ac:dyDescent="0.25">
      <c r="A242" s="3" t="s">
        <v>87</v>
      </c>
      <c r="B242" s="3">
        <f>ROUNDUP(D242/25.4,1)</f>
        <v>13.799999999999999</v>
      </c>
      <c r="C242" s="3" t="s">
        <v>70</v>
      </c>
      <c r="D242" s="17">
        <v>350</v>
      </c>
      <c r="E242" s="3" t="s">
        <v>27</v>
      </c>
      <c r="G242" s="13" t="str">
        <f t="shared" si="6"/>
        <v>21,5 mm - 16/19"</v>
      </c>
      <c r="H242" s="13">
        <v>21.400000000000102</v>
      </c>
      <c r="I242" s="3" t="s">
        <v>27</v>
      </c>
      <c r="J242" s="14">
        <v>0.84251968503937413</v>
      </c>
      <c r="K242" s="3" t="s">
        <v>70</v>
      </c>
    </row>
    <row r="243" spans="1:11" x14ac:dyDescent="0.25">
      <c r="A243" s="3" t="s">
        <v>88</v>
      </c>
      <c r="B243" s="3">
        <v>14</v>
      </c>
      <c r="C243" s="3" t="s">
        <v>70</v>
      </c>
      <c r="D243" s="17">
        <f t="shared" si="5"/>
        <v>356</v>
      </c>
      <c r="E243" s="3" t="s">
        <v>27</v>
      </c>
      <c r="G243" s="13" t="str">
        <f t="shared" si="6"/>
        <v>21,6 mm - 11/13"</v>
      </c>
      <c r="H243" s="13">
        <v>21.500000000000099</v>
      </c>
      <c r="I243" s="3" t="s">
        <v>27</v>
      </c>
      <c r="J243" s="14">
        <v>0.84645669291338976</v>
      </c>
      <c r="K243" s="3" t="s">
        <v>70</v>
      </c>
    </row>
    <row r="244" spans="1:11" x14ac:dyDescent="0.25">
      <c r="A244" s="3" t="s">
        <v>89</v>
      </c>
      <c r="B244" s="3">
        <f>ROUNDUP(D244/25.4,1)</f>
        <v>15.799999999999999</v>
      </c>
      <c r="C244" s="3" t="s">
        <v>70</v>
      </c>
      <c r="D244" s="17">
        <v>400</v>
      </c>
      <c r="E244" s="3" t="s">
        <v>27</v>
      </c>
      <c r="G244" s="13" t="str">
        <f t="shared" si="6"/>
        <v>21,7 mm - 17/20"</v>
      </c>
      <c r="H244" s="13">
        <v>21.600000000000101</v>
      </c>
      <c r="I244" s="3" t="s">
        <v>27</v>
      </c>
      <c r="J244" s="14">
        <v>0.85039370078740562</v>
      </c>
      <c r="K244" s="3" t="s">
        <v>70</v>
      </c>
    </row>
    <row r="245" spans="1:11" x14ac:dyDescent="0.25">
      <c r="A245" s="3" t="s">
        <v>90</v>
      </c>
      <c r="B245" s="3">
        <v>16</v>
      </c>
      <c r="C245" s="3" t="s">
        <v>70</v>
      </c>
      <c r="D245" s="17">
        <f t="shared" si="5"/>
        <v>407</v>
      </c>
      <c r="E245" s="3" t="s">
        <v>27</v>
      </c>
      <c r="G245" s="13" t="str">
        <f t="shared" si="6"/>
        <v>21,8 mm - 41/48"</v>
      </c>
      <c r="H245" s="13">
        <v>21.700000000000099</v>
      </c>
      <c r="I245" s="3" t="s">
        <v>27</v>
      </c>
      <c r="J245" s="14">
        <v>0.85433070866142125</v>
      </c>
      <c r="K245" s="3" t="s">
        <v>70</v>
      </c>
    </row>
    <row r="246" spans="1:11" x14ac:dyDescent="0.25">
      <c r="A246" s="3" t="s">
        <v>91</v>
      </c>
      <c r="B246" s="3">
        <f>ROUNDUP(D246/25.4,1)</f>
        <v>17.8</v>
      </c>
      <c r="C246" s="3" t="s">
        <v>70</v>
      </c>
      <c r="D246" s="17">
        <v>450</v>
      </c>
      <c r="E246" s="3" t="s">
        <v>27</v>
      </c>
      <c r="G246" s="13" t="str">
        <f t="shared" si="6"/>
        <v>21,9 mm -  6/7 "</v>
      </c>
      <c r="H246" s="13">
        <v>21.8000000000001</v>
      </c>
      <c r="I246" s="3" t="s">
        <v>27</v>
      </c>
      <c r="J246" s="14">
        <v>0.8582677165354371</v>
      </c>
      <c r="K246" s="3" t="s">
        <v>70</v>
      </c>
    </row>
    <row r="247" spans="1:11" x14ac:dyDescent="0.25">
      <c r="A247" s="3" t="s">
        <v>92</v>
      </c>
      <c r="B247" s="3">
        <v>18</v>
      </c>
      <c r="C247" s="3" t="s">
        <v>70</v>
      </c>
      <c r="D247" s="17">
        <f t="shared" si="5"/>
        <v>458</v>
      </c>
      <c r="E247" s="3" t="s">
        <v>27</v>
      </c>
      <c r="G247" s="13" t="str">
        <f t="shared" si="6"/>
        <v>22 mm - 25/29"</v>
      </c>
      <c r="H247" s="13">
        <v>21.900000000000102</v>
      </c>
      <c r="I247" s="3" t="s">
        <v>27</v>
      </c>
      <c r="J247" s="14">
        <v>0.86220472440945284</v>
      </c>
      <c r="K247" s="3" t="s">
        <v>70</v>
      </c>
    </row>
    <row r="248" spans="1:11" x14ac:dyDescent="0.25">
      <c r="A248" s="3" t="s">
        <v>93</v>
      </c>
      <c r="B248" s="3">
        <f>ROUNDUP(D248/25.4,1)</f>
        <v>19.700000000000003</v>
      </c>
      <c r="C248" s="3" t="s">
        <v>70</v>
      </c>
      <c r="D248" s="17">
        <v>500</v>
      </c>
      <c r="E248" s="3" t="s">
        <v>27</v>
      </c>
      <c r="G248" s="13" t="str">
        <f t="shared" si="6"/>
        <v>22,1 mm - 13/15"</v>
      </c>
      <c r="H248" s="13">
        <v>22.000000000000099</v>
      </c>
      <c r="I248" s="3" t="s">
        <v>27</v>
      </c>
      <c r="J248" s="14">
        <v>0.86614173228346858</v>
      </c>
      <c r="K248" s="3" t="s">
        <v>70</v>
      </c>
    </row>
    <row r="249" spans="1:11" x14ac:dyDescent="0.25">
      <c r="A249" s="3" t="s">
        <v>94</v>
      </c>
      <c r="B249" s="3">
        <v>20</v>
      </c>
      <c r="C249" s="3" t="s">
        <v>70</v>
      </c>
      <c r="D249" s="17">
        <f t="shared" si="5"/>
        <v>508</v>
      </c>
      <c r="E249" s="3" t="s">
        <v>27</v>
      </c>
      <c r="G249" s="13" t="str">
        <f t="shared" si="6"/>
        <v>22,2 mm - 67/77"</v>
      </c>
      <c r="H249" s="13">
        <v>22.100000000000101</v>
      </c>
      <c r="I249" s="3" t="s">
        <v>27</v>
      </c>
      <c r="J249" s="14">
        <v>0.87007874015748432</v>
      </c>
      <c r="K249" s="3" t="s">
        <v>70</v>
      </c>
    </row>
    <row r="250" spans="1:11" x14ac:dyDescent="0.25">
      <c r="A250" s="3" t="s">
        <v>95</v>
      </c>
      <c r="B250" s="3">
        <f>ROUNDUP(D250/25.4,1)</f>
        <v>21.700000000000003</v>
      </c>
      <c r="C250" s="3" t="s">
        <v>70</v>
      </c>
      <c r="D250" s="17">
        <v>550</v>
      </c>
      <c r="E250" s="3" t="s">
        <v>27</v>
      </c>
      <c r="G250" s="13" t="str">
        <f t="shared" si="6"/>
        <v>22,3 mm -  7/8 "</v>
      </c>
      <c r="H250" s="13">
        <v>22.200000000000099</v>
      </c>
      <c r="I250" s="3" t="s">
        <v>27</v>
      </c>
      <c r="J250" s="14">
        <v>0.87401574803149995</v>
      </c>
      <c r="K250" s="3" t="s">
        <v>70</v>
      </c>
    </row>
    <row r="251" spans="1:11" x14ac:dyDescent="0.25">
      <c r="A251" s="3" t="s">
        <v>96</v>
      </c>
      <c r="B251" s="3">
        <v>22</v>
      </c>
      <c r="C251" s="3" t="s">
        <v>70</v>
      </c>
      <c r="D251" s="17">
        <f t="shared" si="5"/>
        <v>559</v>
      </c>
      <c r="E251" s="3" t="s">
        <v>27</v>
      </c>
      <c r="G251" s="13" t="str">
        <f t="shared" si="6"/>
        <v>22,4 mm - 36/41"</v>
      </c>
      <c r="H251" s="13">
        <v>22.3000000000002</v>
      </c>
      <c r="I251" s="3" t="s">
        <v>27</v>
      </c>
      <c r="J251" s="14">
        <v>0.87795275590551969</v>
      </c>
      <c r="K251" s="3" t="s">
        <v>70</v>
      </c>
    </row>
    <row r="252" spans="1:11" x14ac:dyDescent="0.25">
      <c r="A252" s="3" t="s">
        <v>97</v>
      </c>
      <c r="B252" s="3">
        <f>ROUNDUP(D252/25.4,1)</f>
        <v>23.700000000000003</v>
      </c>
      <c r="C252" s="3" t="s">
        <v>70</v>
      </c>
      <c r="D252" s="17">
        <v>600</v>
      </c>
      <c r="E252" s="3" t="s">
        <v>27</v>
      </c>
      <c r="G252" s="13" t="str">
        <f t="shared" si="6"/>
        <v>22,5 mm - 15/17"</v>
      </c>
      <c r="H252" s="13">
        <v>22.400000000000201</v>
      </c>
      <c r="I252" s="3" t="s">
        <v>27</v>
      </c>
      <c r="J252" s="14">
        <v>0.88188976377953554</v>
      </c>
      <c r="K252" s="3" t="s">
        <v>70</v>
      </c>
    </row>
    <row r="253" spans="1:11" x14ac:dyDescent="0.25">
      <c r="A253" s="3" t="s">
        <v>98</v>
      </c>
      <c r="B253" s="3">
        <v>24</v>
      </c>
      <c r="C253" s="3" t="s">
        <v>70</v>
      </c>
      <c r="D253" s="17">
        <f t="shared" si="5"/>
        <v>610</v>
      </c>
      <c r="E253" s="3" t="s">
        <v>27</v>
      </c>
      <c r="G253" s="13" t="str">
        <f t="shared" si="6"/>
        <v>22,6 mm - 31/35"</v>
      </c>
      <c r="H253" s="13">
        <v>22.500000000000199</v>
      </c>
      <c r="I253" s="3" t="s">
        <v>27</v>
      </c>
      <c r="J253" s="14">
        <v>0.88582677165355117</v>
      </c>
      <c r="K253" s="3" t="s">
        <v>70</v>
      </c>
    </row>
    <row r="254" spans="1:11" x14ac:dyDescent="0.25">
      <c r="A254" s="3" t="s">
        <v>99</v>
      </c>
      <c r="B254" s="3">
        <f>ROUNDUP(D254/25.4,1)</f>
        <v>25.6</v>
      </c>
      <c r="C254" s="3" t="s">
        <v>70</v>
      </c>
      <c r="D254" s="17">
        <v>650</v>
      </c>
      <c r="E254" s="3" t="s">
        <v>27</v>
      </c>
      <c r="G254" s="13" t="str">
        <f t="shared" si="6"/>
        <v>22,7 mm -  8/9 "</v>
      </c>
      <c r="H254" s="13">
        <v>22.6000000000002</v>
      </c>
      <c r="I254" s="3" t="s">
        <v>27</v>
      </c>
      <c r="J254" s="14">
        <v>0.88976377952756702</v>
      </c>
      <c r="K254" s="3" t="s">
        <v>70</v>
      </c>
    </row>
    <row r="255" spans="1:11" x14ac:dyDescent="0.25">
      <c r="A255" s="3" t="s">
        <v>100</v>
      </c>
      <c r="B255" s="3">
        <v>26</v>
      </c>
      <c r="C255" s="3" t="s">
        <v>70</v>
      </c>
      <c r="D255" s="17">
        <f t="shared" si="5"/>
        <v>661</v>
      </c>
      <c r="E255" s="3" t="s">
        <v>27</v>
      </c>
      <c r="G255" s="13" t="str">
        <f t="shared" si="6"/>
        <v>22,8 mm - 42/47"</v>
      </c>
      <c r="H255" s="13">
        <v>22.700000000000198</v>
      </c>
      <c r="I255" s="3" t="s">
        <v>27</v>
      </c>
      <c r="J255" s="14">
        <v>0.89370078740158265</v>
      </c>
      <c r="K255" s="3" t="s">
        <v>70</v>
      </c>
    </row>
    <row r="256" spans="1:11" x14ac:dyDescent="0.25">
      <c r="A256" s="3" t="s">
        <v>101</v>
      </c>
      <c r="B256" s="3">
        <f>ROUNDUP(D256/25.4,1)</f>
        <v>27.6</v>
      </c>
      <c r="C256" s="3" t="s">
        <v>70</v>
      </c>
      <c r="D256" s="17">
        <v>700</v>
      </c>
      <c r="E256" s="3" t="s">
        <v>27</v>
      </c>
      <c r="G256" s="13" t="str">
        <f t="shared" si="6"/>
        <v>22,9 mm - 79/88"</v>
      </c>
      <c r="H256" s="13">
        <v>22.8000000000002</v>
      </c>
      <c r="I256" s="3" t="s">
        <v>27</v>
      </c>
      <c r="J256" s="14">
        <v>0.8976377952755985</v>
      </c>
      <c r="K256" s="3" t="s">
        <v>70</v>
      </c>
    </row>
    <row r="257" spans="1:11" x14ac:dyDescent="0.25">
      <c r="A257" s="3" t="s">
        <v>102</v>
      </c>
      <c r="B257" s="3">
        <v>28</v>
      </c>
      <c r="C257" s="3" t="s">
        <v>70</v>
      </c>
      <c r="D257" s="17">
        <f t="shared" si="5"/>
        <v>712</v>
      </c>
      <c r="E257" s="3" t="s">
        <v>27</v>
      </c>
      <c r="G257" s="13" t="str">
        <f t="shared" si="6"/>
        <v>23 mm - 55/61"</v>
      </c>
      <c r="H257" s="13">
        <v>22.900000000000201</v>
      </c>
      <c r="I257" s="3" t="s">
        <v>27</v>
      </c>
      <c r="J257" s="14">
        <v>0.90157480314961425</v>
      </c>
      <c r="K257" s="3" t="s">
        <v>70</v>
      </c>
    </row>
    <row r="258" spans="1:11" x14ac:dyDescent="0.25">
      <c r="A258" s="3" t="s">
        <v>103</v>
      </c>
      <c r="B258" s="3">
        <f>ROUNDUP(D258/25.4,1)</f>
        <v>29.6</v>
      </c>
      <c r="C258" s="3" t="s">
        <v>70</v>
      </c>
      <c r="D258" s="17">
        <v>750</v>
      </c>
      <c r="E258" s="3" t="s">
        <v>27</v>
      </c>
      <c r="G258" s="13" t="str">
        <f t="shared" si="6"/>
        <v>23,1 mm - 48/53"</v>
      </c>
      <c r="H258" s="13">
        <v>23.000000000000199</v>
      </c>
      <c r="I258" s="3" t="s">
        <v>27</v>
      </c>
      <c r="J258" s="14">
        <v>0.90551181102362988</v>
      </c>
      <c r="K258" s="3" t="s">
        <v>70</v>
      </c>
    </row>
    <row r="259" spans="1:11" x14ac:dyDescent="0.25">
      <c r="A259" s="3" t="s">
        <v>104</v>
      </c>
      <c r="B259" s="3">
        <v>30</v>
      </c>
      <c r="C259" s="3" t="s">
        <v>70</v>
      </c>
      <c r="D259" s="17">
        <f t="shared" si="5"/>
        <v>762</v>
      </c>
      <c r="E259" s="3" t="s">
        <v>27</v>
      </c>
      <c r="G259" s="13" t="str">
        <f t="shared" si="6"/>
        <v>23,2 mm - 10/11"</v>
      </c>
      <c r="H259" s="13">
        <v>23.1000000000002</v>
      </c>
      <c r="I259" s="3" t="s">
        <v>27</v>
      </c>
      <c r="J259" s="14">
        <v>0.90944881889764573</v>
      </c>
      <c r="K259" s="3" t="s">
        <v>70</v>
      </c>
    </row>
    <row r="260" spans="1:11" x14ac:dyDescent="0.25">
      <c r="A260" s="3" t="s">
        <v>105</v>
      </c>
      <c r="B260" s="3">
        <f>ROUNDUP(D260/25.4,1)</f>
        <v>31.5</v>
      </c>
      <c r="C260" s="3" t="s">
        <v>70</v>
      </c>
      <c r="D260" s="17">
        <v>800</v>
      </c>
      <c r="E260" s="3" t="s">
        <v>27</v>
      </c>
      <c r="G260" s="13" t="str">
        <f t="shared" si="6"/>
        <v>23,3 mm - 21/23"</v>
      </c>
      <c r="H260" s="13">
        <v>23.200000000000198</v>
      </c>
      <c r="I260" s="3" t="s">
        <v>27</v>
      </c>
      <c r="J260" s="14">
        <v>0.91338582677166136</v>
      </c>
      <c r="K260" s="3" t="s">
        <v>70</v>
      </c>
    </row>
    <row r="261" spans="1:11" x14ac:dyDescent="0.25">
      <c r="A261" s="3" t="s">
        <v>106</v>
      </c>
      <c r="B261" s="3">
        <v>32</v>
      </c>
      <c r="C261" s="3" t="s">
        <v>70</v>
      </c>
      <c r="D261" s="17">
        <f t="shared" si="5"/>
        <v>813</v>
      </c>
      <c r="E261" s="3" t="s">
        <v>27</v>
      </c>
      <c r="G261" s="13" t="str">
        <f t="shared" si="6"/>
        <v>23,4 mm - 11/12"</v>
      </c>
      <c r="H261" s="13">
        <v>23.3000000000002</v>
      </c>
      <c r="I261" s="3" t="s">
        <v>27</v>
      </c>
      <c r="J261" s="14">
        <v>0.91732283464567721</v>
      </c>
      <c r="K261" s="3" t="s">
        <v>70</v>
      </c>
    </row>
    <row r="262" spans="1:11" x14ac:dyDescent="0.25">
      <c r="A262" s="3" t="s">
        <v>107</v>
      </c>
      <c r="B262" s="3">
        <f>ROUNDUP(D262/25.4,1)</f>
        <v>33.5</v>
      </c>
      <c r="C262" s="3" t="s">
        <v>70</v>
      </c>
      <c r="D262" s="17">
        <v>850</v>
      </c>
      <c r="E262" s="3" t="s">
        <v>27</v>
      </c>
      <c r="G262" s="13" t="str">
        <f t="shared" si="6"/>
        <v>23,5 mm - 82/89"</v>
      </c>
      <c r="H262" s="13">
        <v>23.400000000000201</v>
      </c>
      <c r="I262" s="3" t="s">
        <v>27</v>
      </c>
      <c r="J262" s="14">
        <v>0.92125984251969306</v>
      </c>
      <c r="K262" s="3" t="s">
        <v>70</v>
      </c>
    </row>
    <row r="263" spans="1:11" x14ac:dyDescent="0.25">
      <c r="A263" s="3" t="s">
        <v>108</v>
      </c>
      <c r="B263" s="3">
        <v>34</v>
      </c>
      <c r="C263" s="3" t="s">
        <v>70</v>
      </c>
      <c r="D263" s="17">
        <f t="shared" si="5"/>
        <v>864</v>
      </c>
      <c r="E263" s="3" t="s">
        <v>27</v>
      </c>
      <c r="G263" s="13" t="str">
        <f t="shared" si="6"/>
        <v>23,6 mm - 37/40"</v>
      </c>
      <c r="H263" s="13">
        <v>23.500000000000199</v>
      </c>
      <c r="I263" s="3" t="s">
        <v>27</v>
      </c>
      <c r="J263" s="14">
        <v>0.92519685039370869</v>
      </c>
      <c r="K263" s="3" t="s">
        <v>70</v>
      </c>
    </row>
    <row r="264" spans="1:11" x14ac:dyDescent="0.25">
      <c r="A264" s="3" t="s">
        <v>109</v>
      </c>
      <c r="B264" s="3">
        <f>ROUNDUP(D264/25.4,1)</f>
        <v>35.5</v>
      </c>
      <c r="C264" s="3" t="s">
        <v>70</v>
      </c>
      <c r="D264" s="17">
        <v>900</v>
      </c>
      <c r="E264" s="3" t="s">
        <v>27</v>
      </c>
      <c r="G264" s="13" t="str">
        <f t="shared" si="6"/>
        <v>23,7 mm - 13/14"</v>
      </c>
      <c r="H264" s="13">
        <v>23.6000000000002</v>
      </c>
      <c r="I264" s="3" t="s">
        <v>27</v>
      </c>
      <c r="J264" s="14">
        <v>0.92913385826772443</v>
      </c>
      <c r="K264" s="3" t="s">
        <v>70</v>
      </c>
    </row>
    <row r="265" spans="1:11" x14ac:dyDescent="0.25">
      <c r="A265" s="3" t="s">
        <v>110</v>
      </c>
      <c r="B265" s="3">
        <v>36</v>
      </c>
      <c r="C265" s="3" t="s">
        <v>70</v>
      </c>
      <c r="D265" s="17">
        <f t="shared" si="5"/>
        <v>915</v>
      </c>
      <c r="E265" s="3" t="s">
        <v>27</v>
      </c>
      <c r="G265" s="13" t="str">
        <f t="shared" si="6"/>
        <v>23,8 mm - 14/15"</v>
      </c>
      <c r="H265" s="13">
        <v>23.700000000000198</v>
      </c>
      <c r="I265" s="3" t="s">
        <v>27</v>
      </c>
      <c r="J265" s="14">
        <v>0.93307086614174017</v>
      </c>
      <c r="K265" s="3" t="s">
        <v>70</v>
      </c>
    </row>
    <row r="266" spans="1:11" x14ac:dyDescent="0.25">
      <c r="A266" s="3" t="s">
        <v>111</v>
      </c>
      <c r="B266" s="3">
        <f>ROUNDUP(D266/25.4,1)</f>
        <v>37.5</v>
      </c>
      <c r="C266" s="3" t="s">
        <v>70</v>
      </c>
      <c r="D266" s="17">
        <v>950</v>
      </c>
      <c r="E266" s="3" t="s">
        <v>27</v>
      </c>
      <c r="G266" s="13" t="str">
        <f t="shared" si="6"/>
        <v>23,9 mm - 15/16"</v>
      </c>
      <c r="H266" s="13">
        <v>23.8000000000002</v>
      </c>
      <c r="I266" s="3" t="s">
        <v>27</v>
      </c>
      <c r="J266" s="14">
        <v>0.93700787401575591</v>
      </c>
      <c r="K266" s="3" t="s">
        <v>70</v>
      </c>
    </row>
    <row r="267" spans="1:11" x14ac:dyDescent="0.25">
      <c r="A267" s="3" t="s">
        <v>112</v>
      </c>
      <c r="B267" s="3">
        <v>38</v>
      </c>
      <c r="C267" s="3" t="s">
        <v>70</v>
      </c>
      <c r="D267" s="17">
        <f t="shared" si="5"/>
        <v>966</v>
      </c>
      <c r="E267" s="3" t="s">
        <v>27</v>
      </c>
      <c r="G267" s="13" t="str">
        <f t="shared" si="6"/>
        <v>24 mm - 16/17"</v>
      </c>
      <c r="H267" s="13">
        <v>23.900000000000201</v>
      </c>
      <c r="I267" s="3" t="s">
        <v>27</v>
      </c>
      <c r="J267" s="14">
        <v>0.94094488188977177</v>
      </c>
      <c r="K267" s="3" t="s">
        <v>70</v>
      </c>
    </row>
    <row r="268" spans="1:11" x14ac:dyDescent="0.25">
      <c r="A268" s="3" t="s">
        <v>113</v>
      </c>
      <c r="B268" s="3">
        <f>ROUNDUP(D268/25.4,1)</f>
        <v>39.4</v>
      </c>
      <c r="C268" s="3" t="s">
        <v>70</v>
      </c>
      <c r="D268" s="17">
        <v>1000</v>
      </c>
      <c r="E268" s="3" t="s">
        <v>27</v>
      </c>
      <c r="G268" s="13" t="str">
        <f t="shared" si="6"/>
        <v>24,1 mm - 17/18"</v>
      </c>
      <c r="H268" s="13">
        <v>24.000000000000199</v>
      </c>
      <c r="I268" s="3" t="s">
        <v>27</v>
      </c>
      <c r="J268" s="14">
        <v>0.9448818897637874</v>
      </c>
      <c r="K268" s="3" t="s">
        <v>70</v>
      </c>
    </row>
    <row r="269" spans="1:11" x14ac:dyDescent="0.25">
      <c r="A269" s="3" t="s">
        <v>114</v>
      </c>
      <c r="B269" s="3">
        <v>40</v>
      </c>
      <c r="C269" s="3" t="s">
        <v>70</v>
      </c>
      <c r="D269" s="17">
        <f t="shared" si="5"/>
        <v>1016</v>
      </c>
      <c r="E269" s="3" t="s">
        <v>27</v>
      </c>
      <c r="G269" s="13" t="str">
        <f t="shared" si="6"/>
        <v>24,2 mm - 37/39"</v>
      </c>
      <c r="H269" s="13">
        <v>24.1000000000002</v>
      </c>
      <c r="I269" s="3" t="s">
        <v>27</v>
      </c>
      <c r="J269" s="14">
        <v>0.94881889763780325</v>
      </c>
      <c r="K269" s="3" t="s">
        <v>70</v>
      </c>
    </row>
    <row r="270" spans="1:11" x14ac:dyDescent="0.25">
      <c r="A270" s="3" t="s">
        <v>115</v>
      </c>
      <c r="B270" s="3">
        <f>ROUNDUP(D270/25.4,1)</f>
        <v>41.4</v>
      </c>
      <c r="C270" s="3" t="s">
        <v>70</v>
      </c>
      <c r="D270" s="17">
        <v>1050</v>
      </c>
      <c r="E270" s="3" t="s">
        <v>27</v>
      </c>
      <c r="G270" s="13" t="str">
        <f t="shared" si="6"/>
        <v>24,3 mm - 20/21"</v>
      </c>
      <c r="H270" s="13">
        <v>24.200000000000198</v>
      </c>
      <c r="I270" s="3" t="s">
        <v>27</v>
      </c>
      <c r="J270" s="14">
        <v>0.95275590551181888</v>
      </c>
      <c r="K270" s="3" t="s">
        <v>70</v>
      </c>
    </row>
    <row r="271" spans="1:11" x14ac:dyDescent="0.25">
      <c r="A271" s="3" t="s">
        <v>116</v>
      </c>
      <c r="B271" s="3">
        <v>42</v>
      </c>
      <c r="C271" s="3" t="s">
        <v>70</v>
      </c>
      <c r="D271" s="17">
        <f t="shared" si="5"/>
        <v>1067</v>
      </c>
      <c r="E271" s="3" t="s">
        <v>27</v>
      </c>
      <c r="G271" s="13" t="str">
        <f t="shared" si="6"/>
        <v>24,4 mm - 22/23"</v>
      </c>
      <c r="H271" s="13">
        <v>24.3000000000002</v>
      </c>
      <c r="I271" s="3" t="s">
        <v>27</v>
      </c>
      <c r="J271" s="14">
        <v>0.95669291338583473</v>
      </c>
      <c r="K271" s="3" t="s">
        <v>70</v>
      </c>
    </row>
    <row r="272" spans="1:11" x14ac:dyDescent="0.25">
      <c r="A272" s="3" t="s">
        <v>117</v>
      </c>
      <c r="B272" s="3">
        <f>ROUNDUP(D272/25.4,1)</f>
        <v>43.4</v>
      </c>
      <c r="C272" s="3" t="s">
        <v>70</v>
      </c>
      <c r="D272" s="17">
        <v>1100</v>
      </c>
      <c r="E272" s="3" t="s">
        <v>27</v>
      </c>
      <c r="G272" s="13" t="str">
        <f t="shared" si="6"/>
        <v>24,5 mm - 49/51"</v>
      </c>
      <c r="H272" s="13">
        <v>24.400000000000201</v>
      </c>
      <c r="I272" s="3" t="s">
        <v>27</v>
      </c>
      <c r="J272" s="14">
        <v>0.96062992125985047</v>
      </c>
      <c r="K272" s="3" t="s">
        <v>70</v>
      </c>
    </row>
    <row r="273" spans="1:11" x14ac:dyDescent="0.25">
      <c r="A273" s="3" t="s">
        <v>118</v>
      </c>
      <c r="B273" s="3">
        <v>44</v>
      </c>
      <c r="C273" s="3" t="s">
        <v>70</v>
      </c>
      <c r="D273" s="17">
        <f t="shared" si="5"/>
        <v>1118</v>
      </c>
      <c r="E273" s="3" t="s">
        <v>27</v>
      </c>
      <c r="G273" s="13" t="str">
        <f t="shared" si="6"/>
        <v>24,6 mm - 27/28"</v>
      </c>
      <c r="H273" s="13">
        <v>24.500000000000199</v>
      </c>
      <c r="I273" s="3" t="s">
        <v>27</v>
      </c>
      <c r="J273" s="14">
        <v>0.9645669291338661</v>
      </c>
      <c r="K273" s="3" t="s">
        <v>70</v>
      </c>
    </row>
    <row r="274" spans="1:11" x14ac:dyDescent="0.25">
      <c r="A274" s="3" t="s">
        <v>119</v>
      </c>
      <c r="B274" s="3">
        <f>ROUNDUP(D274/25.4,1)</f>
        <v>45.300000000000004</v>
      </c>
      <c r="C274" s="3" t="s">
        <v>70</v>
      </c>
      <c r="D274" s="17">
        <v>1150</v>
      </c>
      <c r="E274" s="3" t="s">
        <v>27</v>
      </c>
      <c r="G274" s="13" t="str">
        <f t="shared" si="6"/>
        <v>24,7 mm - 31/32"</v>
      </c>
      <c r="H274" s="13">
        <v>24.6000000000002</v>
      </c>
      <c r="I274" s="3" t="s">
        <v>27</v>
      </c>
      <c r="J274" s="14">
        <v>0.96850393700788195</v>
      </c>
      <c r="K274" s="3" t="s">
        <v>70</v>
      </c>
    </row>
    <row r="275" spans="1:11" x14ac:dyDescent="0.25">
      <c r="A275" s="3" t="s">
        <v>120</v>
      </c>
      <c r="B275" s="3">
        <v>46</v>
      </c>
      <c r="C275" s="3" t="s">
        <v>70</v>
      </c>
      <c r="D275" s="17">
        <f t="shared" si="5"/>
        <v>1169</v>
      </c>
      <c r="E275" s="3" t="s">
        <v>27</v>
      </c>
      <c r="G275" s="13" t="str">
        <f t="shared" si="6"/>
        <v>24,8 mm - 35/36"</v>
      </c>
      <c r="H275" s="13">
        <v>24.700000000000198</v>
      </c>
      <c r="I275" s="3" t="s">
        <v>27</v>
      </c>
      <c r="J275" s="14">
        <v>0.97244094488189758</v>
      </c>
      <c r="K275" s="3" t="s">
        <v>70</v>
      </c>
    </row>
    <row r="276" spans="1:11" x14ac:dyDescent="0.25">
      <c r="A276" s="3" t="s">
        <v>121</v>
      </c>
      <c r="B276" s="3">
        <f>ROUNDUP(D276/25.4,1)</f>
        <v>47.300000000000004</v>
      </c>
      <c r="C276" s="3" t="s">
        <v>70</v>
      </c>
      <c r="D276" s="17">
        <v>1200</v>
      </c>
      <c r="E276" s="3" t="s">
        <v>27</v>
      </c>
      <c r="G276" s="13" t="str">
        <f t="shared" si="6"/>
        <v>24,9 mm - 83/85"</v>
      </c>
      <c r="H276" s="13">
        <v>24.8000000000002</v>
      </c>
      <c r="I276" s="3" t="s">
        <v>27</v>
      </c>
      <c r="J276" s="14">
        <v>0.97637795275591344</v>
      </c>
      <c r="K276" s="3" t="s">
        <v>70</v>
      </c>
    </row>
    <row r="277" spans="1:11" x14ac:dyDescent="0.25">
      <c r="A277" s="3" t="s">
        <v>122</v>
      </c>
      <c r="B277" s="3">
        <v>48</v>
      </c>
      <c r="C277" s="3" t="s">
        <v>70</v>
      </c>
      <c r="D277" s="17">
        <f t="shared" si="5"/>
        <v>1220</v>
      </c>
      <c r="E277" s="3" t="s">
        <v>27</v>
      </c>
      <c r="G277" s="13" t="str">
        <f t="shared" si="6"/>
        <v>25 mm - 50/51"</v>
      </c>
      <c r="H277" s="13">
        <v>24.900000000000201</v>
      </c>
      <c r="I277" s="3" t="s">
        <v>27</v>
      </c>
      <c r="J277" s="14">
        <v>0.98031496062992918</v>
      </c>
      <c r="K277" s="3" t="s">
        <v>70</v>
      </c>
    </row>
    <row r="278" spans="1:11" x14ac:dyDescent="0.25">
      <c r="A278" s="3" t="s">
        <v>123</v>
      </c>
      <c r="B278" s="3">
        <f>ROUNDUP(D278/25.4,1)</f>
        <v>49.300000000000004</v>
      </c>
      <c r="C278" s="3" t="s">
        <v>70</v>
      </c>
      <c r="D278" s="17">
        <v>1250</v>
      </c>
      <c r="E278" s="3" t="s">
        <v>27</v>
      </c>
      <c r="G278" s="13" t="str">
        <f t="shared" si="6"/>
        <v>25,1 mm - 63/64"</v>
      </c>
      <c r="H278" s="13">
        <v>25.000000000000199</v>
      </c>
      <c r="I278" s="3" t="s">
        <v>27</v>
      </c>
      <c r="J278" s="14">
        <v>0.98425196850394492</v>
      </c>
      <c r="K278" s="3" t="s">
        <v>70</v>
      </c>
    </row>
    <row r="279" spans="1:11" x14ac:dyDescent="0.25">
      <c r="A279" s="3" t="s">
        <v>124</v>
      </c>
      <c r="B279" s="3">
        <v>50</v>
      </c>
      <c r="C279" s="3" t="s">
        <v>70</v>
      </c>
      <c r="D279" s="17">
        <f t="shared" si="5"/>
        <v>1270</v>
      </c>
      <c r="E279" s="3" t="s">
        <v>27</v>
      </c>
      <c r="G279" s="13" t="str">
        <f t="shared" si="6"/>
        <v>25,2 mm - 84/85"</v>
      </c>
      <c r="H279" s="13">
        <v>25.1000000000002</v>
      </c>
      <c r="I279" s="3" t="s">
        <v>27</v>
      </c>
      <c r="J279" s="14">
        <v>0.98818897637796066</v>
      </c>
      <c r="K279" s="3" t="s">
        <v>70</v>
      </c>
    </row>
    <row r="280" spans="1:11" x14ac:dyDescent="0.25">
      <c r="A280" s="3" t="s">
        <v>125</v>
      </c>
      <c r="B280" s="3">
        <f>ROUNDUP(D280/25.4,1)</f>
        <v>51.2</v>
      </c>
      <c r="C280" s="3" t="s">
        <v>70</v>
      </c>
      <c r="D280" s="17">
        <v>1300</v>
      </c>
      <c r="E280" s="3" t="s">
        <v>27</v>
      </c>
      <c r="G280" s="13" t="str">
        <f t="shared" si="6"/>
        <v>25,3 mm -1      "</v>
      </c>
      <c r="H280" s="13">
        <v>25.200000000000198</v>
      </c>
      <c r="I280" s="3" t="s">
        <v>27</v>
      </c>
      <c r="J280" s="14">
        <v>0.9921259842519764</v>
      </c>
      <c r="K280" s="3" t="s">
        <v>70</v>
      </c>
    </row>
    <row r="281" spans="1:11" x14ac:dyDescent="0.25">
      <c r="A281" s="3" t="s">
        <v>126</v>
      </c>
      <c r="B281" s="3">
        <v>52</v>
      </c>
      <c r="C281" s="3" t="s">
        <v>70</v>
      </c>
      <c r="D281" s="17">
        <f t="shared" si="5"/>
        <v>1321</v>
      </c>
      <c r="E281" s="3" t="s">
        <v>27</v>
      </c>
      <c r="G281" s="13" t="str">
        <f t="shared" si="6"/>
        <v>25,4 mm -1      "</v>
      </c>
      <c r="H281" s="13">
        <v>25.3000000000002</v>
      </c>
      <c r="I281" s="3" t="s">
        <v>27</v>
      </c>
      <c r="J281" s="14">
        <v>0.99606299212599214</v>
      </c>
      <c r="K281" s="3" t="s">
        <v>70</v>
      </c>
    </row>
    <row r="282" spans="1:11" x14ac:dyDescent="0.25">
      <c r="A282" s="3" t="s">
        <v>127</v>
      </c>
      <c r="B282" s="3">
        <f>ROUNDUP(D282/25.4,1)</f>
        <v>53.2</v>
      </c>
      <c r="C282" s="3" t="s">
        <v>70</v>
      </c>
      <c r="D282" s="17">
        <v>1350</v>
      </c>
      <c r="E282" s="3" t="s">
        <v>27</v>
      </c>
      <c r="G282" s="13" t="str">
        <f t="shared" si="6"/>
        <v>25,5 mm -1      "</v>
      </c>
      <c r="H282" s="13">
        <v>25.400000000000201</v>
      </c>
      <c r="I282" s="3" t="s">
        <v>27</v>
      </c>
      <c r="J282" s="14">
        <v>1.000000000000008</v>
      </c>
      <c r="K282" s="3" t="s">
        <v>70</v>
      </c>
    </row>
    <row r="283" spans="1:11" x14ac:dyDescent="0.25">
      <c r="A283" s="3" t="s">
        <v>128</v>
      </c>
      <c r="B283" s="3">
        <v>54</v>
      </c>
      <c r="C283" s="3" t="s">
        <v>70</v>
      </c>
      <c r="D283" s="17">
        <f t="shared" si="5"/>
        <v>1372</v>
      </c>
      <c r="E283" s="3" t="s">
        <v>27</v>
      </c>
      <c r="G283" s="13" t="str">
        <f t="shared" si="6"/>
        <v>25,6 mm -1      "</v>
      </c>
      <c r="H283" s="13">
        <v>25.500000000000199</v>
      </c>
      <c r="I283" s="3" t="s">
        <v>27</v>
      </c>
      <c r="J283" s="14">
        <v>1.0039370078740237</v>
      </c>
      <c r="K283" s="3" t="s">
        <v>70</v>
      </c>
    </row>
    <row r="284" spans="1:11" x14ac:dyDescent="0.25">
      <c r="A284" s="3" t="s">
        <v>129</v>
      </c>
      <c r="B284" s="3">
        <f>ROUNDUP(D284/25.4,1)</f>
        <v>55.2</v>
      </c>
      <c r="C284" s="3" t="s">
        <v>70</v>
      </c>
      <c r="D284" s="17">
        <v>1400</v>
      </c>
      <c r="E284" s="3" t="s">
        <v>27</v>
      </c>
      <c r="G284" s="13" t="str">
        <f t="shared" si="6"/>
        <v>25,7 mm -1      "</v>
      </c>
      <c r="H284" s="13">
        <v>25.6000000000002</v>
      </c>
      <c r="I284" s="3" t="s">
        <v>27</v>
      </c>
      <c r="J284" s="14">
        <v>1.0078740157480395</v>
      </c>
      <c r="K284" s="3" t="s">
        <v>70</v>
      </c>
    </row>
    <row r="285" spans="1:11" x14ac:dyDescent="0.25">
      <c r="A285" s="3" t="s">
        <v>130</v>
      </c>
      <c r="B285" s="3">
        <v>56</v>
      </c>
      <c r="C285" s="3" t="s">
        <v>70</v>
      </c>
      <c r="D285" s="17">
        <f t="shared" si="5"/>
        <v>1423</v>
      </c>
      <c r="E285" s="3" t="s">
        <v>27</v>
      </c>
      <c r="G285" s="13" t="str">
        <f t="shared" si="6"/>
        <v>25,8 mm -1  1/85"</v>
      </c>
      <c r="H285" s="13">
        <v>25.700000000000198</v>
      </c>
      <c r="I285" s="3" t="s">
        <v>27</v>
      </c>
      <c r="J285" s="14">
        <v>1.011811023622055</v>
      </c>
      <c r="K285" s="3" t="s">
        <v>70</v>
      </c>
    </row>
    <row r="286" spans="1:11" x14ac:dyDescent="0.25">
      <c r="A286" s="3" t="s">
        <v>131</v>
      </c>
      <c r="B286" s="3">
        <f>ROUNDUP(D286/25.4,1)</f>
        <v>57.1</v>
      </c>
      <c r="C286" s="3" t="s">
        <v>70</v>
      </c>
      <c r="D286" s="17">
        <v>1450</v>
      </c>
      <c r="E286" s="3" t="s">
        <v>27</v>
      </c>
      <c r="G286" s="13" t="str">
        <f t="shared" si="6"/>
        <v>25,9 mm -1  1/63"</v>
      </c>
      <c r="H286" s="13">
        <v>25.8000000000002</v>
      </c>
      <c r="I286" s="3" t="s">
        <v>27</v>
      </c>
      <c r="J286" s="14">
        <v>1.015748031496071</v>
      </c>
      <c r="K286" s="3" t="s">
        <v>70</v>
      </c>
    </row>
    <row r="287" spans="1:11" x14ac:dyDescent="0.25">
      <c r="A287" s="3" t="s">
        <v>132</v>
      </c>
      <c r="B287" s="3">
        <v>58</v>
      </c>
      <c r="C287" s="3" t="s">
        <v>70</v>
      </c>
      <c r="D287" s="17">
        <f t="shared" si="5"/>
        <v>1474</v>
      </c>
      <c r="E287" s="3" t="s">
        <v>27</v>
      </c>
      <c r="G287" s="13" t="str">
        <f t="shared" si="6"/>
        <v>26 mm -1  1/51"</v>
      </c>
      <c r="H287" s="13">
        <v>25.900000000000201</v>
      </c>
      <c r="I287" s="3" t="s">
        <v>27</v>
      </c>
      <c r="J287" s="14">
        <v>1.0196850393700867</v>
      </c>
      <c r="K287" s="3" t="s">
        <v>70</v>
      </c>
    </row>
    <row r="288" spans="1:11" x14ac:dyDescent="0.25">
      <c r="A288" s="3" t="s">
        <v>133</v>
      </c>
      <c r="B288" s="3">
        <f>ROUNDUP(D288/25.4,1)</f>
        <v>59.1</v>
      </c>
      <c r="C288" s="3" t="s">
        <v>70</v>
      </c>
      <c r="D288" s="17">
        <v>1500</v>
      </c>
      <c r="E288" s="3" t="s">
        <v>27</v>
      </c>
      <c r="G288" s="13" t="str">
        <f t="shared" si="6"/>
        <v>26,1 mm -1  1/42"</v>
      </c>
      <c r="H288" s="13">
        <v>26.000000000000199</v>
      </c>
      <c r="I288" s="3" t="s">
        <v>27</v>
      </c>
      <c r="J288" s="14">
        <v>1.0236220472441024</v>
      </c>
      <c r="K288" s="3" t="s">
        <v>70</v>
      </c>
    </row>
    <row r="289" spans="1:11" x14ac:dyDescent="0.25">
      <c r="A289" s="3" t="s">
        <v>134</v>
      </c>
      <c r="B289" s="3">
        <v>60</v>
      </c>
      <c r="C289" s="3" t="s">
        <v>70</v>
      </c>
      <c r="D289" s="17">
        <f t="shared" si="5"/>
        <v>1524</v>
      </c>
      <c r="E289" s="3" t="s">
        <v>27</v>
      </c>
      <c r="G289" s="13" t="str">
        <f t="shared" si="6"/>
        <v>26,2 mm -1  1/36"</v>
      </c>
      <c r="H289" s="13">
        <v>26.1000000000002</v>
      </c>
      <c r="I289" s="3" t="s">
        <v>27</v>
      </c>
      <c r="J289" s="14">
        <v>1.0275590551181182</v>
      </c>
      <c r="K289" s="3" t="s">
        <v>70</v>
      </c>
    </row>
    <row r="290" spans="1:11" x14ac:dyDescent="0.25">
      <c r="A290" s="3" t="s">
        <v>135</v>
      </c>
      <c r="B290" s="3">
        <f>ROUNDUP(D290/25.4,1)</f>
        <v>61.1</v>
      </c>
      <c r="C290" s="3" t="s">
        <v>70</v>
      </c>
      <c r="D290" s="17">
        <v>1550</v>
      </c>
      <c r="E290" s="3" t="s">
        <v>27</v>
      </c>
      <c r="G290" s="13" t="str">
        <f t="shared" si="6"/>
        <v>26,3 mm -1  3/95"</v>
      </c>
      <c r="H290" s="13">
        <v>26.200000000000198</v>
      </c>
      <c r="I290" s="3" t="s">
        <v>27</v>
      </c>
      <c r="J290" s="14">
        <v>1.0314960629921339</v>
      </c>
      <c r="K290" s="3" t="s">
        <v>70</v>
      </c>
    </row>
    <row r="291" spans="1:11" x14ac:dyDescent="0.25">
      <c r="A291" s="3" t="s">
        <v>136</v>
      </c>
      <c r="B291" s="3">
        <v>62</v>
      </c>
      <c r="C291" s="3" t="s">
        <v>70</v>
      </c>
      <c r="D291" s="17">
        <f t="shared" si="5"/>
        <v>1575</v>
      </c>
      <c r="E291" s="3" t="s">
        <v>27</v>
      </c>
      <c r="G291" s="13" t="str">
        <f t="shared" si="6"/>
        <v>26,4 mm -1  1/28"</v>
      </c>
      <c r="H291" s="13">
        <v>26.3000000000002</v>
      </c>
      <c r="I291" s="3" t="s">
        <v>27</v>
      </c>
      <c r="J291" s="14">
        <v>1.0354330708661497</v>
      </c>
      <c r="K291" s="3" t="s">
        <v>70</v>
      </c>
    </row>
    <row r="292" spans="1:11" x14ac:dyDescent="0.25">
      <c r="A292" s="3" t="s">
        <v>137</v>
      </c>
      <c r="B292" s="3">
        <f>ROUNDUP(D292/25.4,1)</f>
        <v>63</v>
      </c>
      <c r="C292" s="3" t="s">
        <v>70</v>
      </c>
      <c r="D292" s="17">
        <v>1600</v>
      </c>
      <c r="E292" s="3" t="s">
        <v>27</v>
      </c>
      <c r="G292" s="13" t="str">
        <f t="shared" si="6"/>
        <v>26,5 mm -1  3/76"</v>
      </c>
      <c r="H292" s="13">
        <v>26.400000000000201</v>
      </c>
      <c r="I292" s="3" t="s">
        <v>27</v>
      </c>
      <c r="J292" s="14">
        <v>1.0393700787401654</v>
      </c>
      <c r="K292" s="3" t="s">
        <v>70</v>
      </c>
    </row>
    <row r="293" spans="1:11" x14ac:dyDescent="0.25">
      <c r="A293" s="3" t="s">
        <v>138</v>
      </c>
      <c r="B293" s="3">
        <v>64</v>
      </c>
      <c r="C293" s="3" t="s">
        <v>70</v>
      </c>
      <c r="D293" s="17">
        <f t="shared" si="5"/>
        <v>1626</v>
      </c>
      <c r="E293" s="3" t="s">
        <v>27</v>
      </c>
      <c r="G293" s="13" t="str">
        <f t="shared" si="6"/>
        <v>26,6 mm -1  1/23"</v>
      </c>
      <c r="H293" s="13">
        <v>26.500000000000199</v>
      </c>
      <c r="I293" s="3" t="s">
        <v>27</v>
      </c>
      <c r="J293" s="14">
        <v>1.0433070866141811</v>
      </c>
      <c r="K293" s="3" t="s">
        <v>70</v>
      </c>
    </row>
    <row r="294" spans="1:11" x14ac:dyDescent="0.25">
      <c r="A294" s="3" t="s">
        <v>139</v>
      </c>
      <c r="B294" s="3">
        <f>ROUNDUP(D294/25.4,1)</f>
        <v>65</v>
      </c>
      <c r="C294" s="3" t="s">
        <v>70</v>
      </c>
      <c r="D294" s="17">
        <v>1650</v>
      </c>
      <c r="E294" s="3" t="s">
        <v>27</v>
      </c>
      <c r="G294" s="13" t="str">
        <f t="shared" si="6"/>
        <v>26,7 mm -1  1/21"</v>
      </c>
      <c r="H294" s="13">
        <v>26.6000000000002</v>
      </c>
      <c r="I294" s="3" t="s">
        <v>27</v>
      </c>
      <c r="J294" s="14">
        <v>1.0472440944881969</v>
      </c>
      <c r="K294" s="3" t="s">
        <v>70</v>
      </c>
    </row>
    <row r="295" spans="1:11" x14ac:dyDescent="0.25">
      <c r="A295" s="3" t="s">
        <v>140</v>
      </c>
      <c r="B295" s="3">
        <v>66</v>
      </c>
      <c r="C295" s="3" t="s">
        <v>70</v>
      </c>
      <c r="D295" s="17">
        <f t="shared" si="5"/>
        <v>1677</v>
      </c>
      <c r="E295" s="3" t="s">
        <v>27</v>
      </c>
      <c r="G295" s="13" t="str">
        <f t="shared" ref="G295:G358" si="7">ROUNDUP(H295,1)&amp;" "&amp;I295&amp;" -"&amp;TEXT(J295,"# ??/??")&amp;K295</f>
        <v>26,8 mm -1  2/39"</v>
      </c>
      <c r="H295" s="13">
        <v>26.700000000000198</v>
      </c>
      <c r="I295" s="3" t="s">
        <v>27</v>
      </c>
      <c r="J295" s="14">
        <v>1.0511811023622126</v>
      </c>
      <c r="K295" s="3" t="s">
        <v>70</v>
      </c>
    </row>
    <row r="296" spans="1:11" x14ac:dyDescent="0.25">
      <c r="A296" s="3" t="s">
        <v>141</v>
      </c>
      <c r="B296" s="3">
        <f>ROUNDUP(D296/25.4,1)</f>
        <v>67</v>
      </c>
      <c r="C296" s="3" t="s">
        <v>70</v>
      </c>
      <c r="D296" s="17">
        <v>1700</v>
      </c>
      <c r="E296" s="3" t="s">
        <v>27</v>
      </c>
      <c r="G296" s="13" t="str">
        <f t="shared" si="7"/>
        <v>26,9 mm -1  1/18"</v>
      </c>
      <c r="H296" s="13">
        <v>26.8000000000002</v>
      </c>
      <c r="I296" s="3" t="s">
        <v>27</v>
      </c>
      <c r="J296" s="14">
        <v>1.0551181102362284</v>
      </c>
      <c r="K296" s="3" t="s">
        <v>70</v>
      </c>
    </row>
    <row r="297" spans="1:11" x14ac:dyDescent="0.25">
      <c r="A297" s="3" t="s">
        <v>142</v>
      </c>
      <c r="B297" s="3">
        <v>68</v>
      </c>
      <c r="C297" s="3" t="s">
        <v>70</v>
      </c>
      <c r="D297" s="17">
        <f t="shared" si="5"/>
        <v>1728</v>
      </c>
      <c r="E297" s="3" t="s">
        <v>27</v>
      </c>
      <c r="G297" s="13" t="str">
        <f t="shared" si="7"/>
        <v>27 mm -1  1/17"</v>
      </c>
      <c r="H297" s="13">
        <v>26.900000000000201</v>
      </c>
      <c r="I297" s="3" t="s">
        <v>27</v>
      </c>
      <c r="J297" s="14">
        <v>1.0590551181102441</v>
      </c>
      <c r="K297" s="3" t="s">
        <v>70</v>
      </c>
    </row>
    <row r="298" spans="1:11" x14ac:dyDescent="0.25">
      <c r="A298" s="3" t="s">
        <v>143</v>
      </c>
      <c r="B298" s="3">
        <f>ROUNDUP(D298/25.4,1)</f>
        <v>68.899999999999991</v>
      </c>
      <c r="C298" s="3" t="s">
        <v>70</v>
      </c>
      <c r="D298" s="17">
        <v>1750</v>
      </c>
      <c r="E298" s="3" t="s">
        <v>27</v>
      </c>
      <c r="G298" s="13" t="str">
        <f t="shared" si="7"/>
        <v>27,1 mm -1  1/16"</v>
      </c>
      <c r="H298" s="13">
        <v>27.000000000000199</v>
      </c>
      <c r="I298" s="3" t="s">
        <v>27</v>
      </c>
      <c r="J298" s="14">
        <v>1.0629921259842599</v>
      </c>
      <c r="K298" s="3" t="s">
        <v>70</v>
      </c>
    </row>
    <row r="299" spans="1:11" x14ac:dyDescent="0.25">
      <c r="A299" s="3" t="s">
        <v>144</v>
      </c>
      <c r="B299" s="3">
        <v>70</v>
      </c>
      <c r="C299" s="3" t="s">
        <v>70</v>
      </c>
      <c r="D299" s="17">
        <f t="shared" si="5"/>
        <v>1778</v>
      </c>
      <c r="E299" s="3" t="s">
        <v>27</v>
      </c>
      <c r="G299" s="13" t="str">
        <f t="shared" si="7"/>
        <v>27,2 mm -1  1/15"</v>
      </c>
      <c r="H299" s="13">
        <v>27.1000000000002</v>
      </c>
      <c r="I299" s="3" t="s">
        <v>27</v>
      </c>
      <c r="J299" s="14">
        <v>1.0669291338582756</v>
      </c>
      <c r="K299" s="3" t="s">
        <v>70</v>
      </c>
    </row>
    <row r="300" spans="1:11" x14ac:dyDescent="0.25">
      <c r="A300" s="3" t="s">
        <v>145</v>
      </c>
      <c r="B300" s="3">
        <f>ROUNDUP(D300/25.4,1)</f>
        <v>70.899999999999991</v>
      </c>
      <c r="C300" s="3" t="s">
        <v>70</v>
      </c>
      <c r="D300" s="17">
        <v>1800</v>
      </c>
      <c r="E300" s="3" t="s">
        <v>27</v>
      </c>
      <c r="G300" s="13" t="str">
        <f t="shared" si="7"/>
        <v>27,3 mm -1  1/14"</v>
      </c>
      <c r="H300" s="13">
        <v>27.200000000000198</v>
      </c>
      <c r="I300" s="3" t="s">
        <v>27</v>
      </c>
      <c r="J300" s="14">
        <v>1.0708661417322913</v>
      </c>
      <c r="K300" s="3" t="s">
        <v>70</v>
      </c>
    </row>
    <row r="301" spans="1:11" x14ac:dyDescent="0.25">
      <c r="A301" s="3" t="s">
        <v>146</v>
      </c>
      <c r="B301" s="3">
        <v>72</v>
      </c>
      <c r="C301" s="3" t="s">
        <v>70</v>
      </c>
      <c r="D301" s="17">
        <f t="shared" si="5"/>
        <v>1829</v>
      </c>
      <c r="E301" s="3" t="s">
        <v>27</v>
      </c>
      <c r="G301" s="13" t="str">
        <f t="shared" si="7"/>
        <v>27,4 mm -1  3/40"</v>
      </c>
      <c r="H301" s="13">
        <v>27.3000000000002</v>
      </c>
      <c r="I301" s="3" t="s">
        <v>27</v>
      </c>
      <c r="J301" s="14">
        <v>1.0748031496063071</v>
      </c>
      <c r="K301" s="3" t="s">
        <v>70</v>
      </c>
    </row>
    <row r="302" spans="1:11" x14ac:dyDescent="0.25">
      <c r="A302" s="3" t="s">
        <v>147</v>
      </c>
      <c r="B302" s="3">
        <f>ROUNDUP(D302/25.4,1)</f>
        <v>72.899999999999991</v>
      </c>
      <c r="C302" s="3" t="s">
        <v>70</v>
      </c>
      <c r="D302" s="17">
        <v>1850</v>
      </c>
      <c r="E302" s="3" t="s">
        <v>27</v>
      </c>
      <c r="G302" s="13" t="str">
        <f t="shared" si="7"/>
        <v>27,5 mm -1  3/38"</v>
      </c>
      <c r="H302" s="13">
        <v>27.400000000000201</v>
      </c>
      <c r="I302" s="3" t="s">
        <v>27</v>
      </c>
      <c r="J302" s="14">
        <v>1.078740157480323</v>
      </c>
      <c r="K302" s="3" t="s">
        <v>70</v>
      </c>
    </row>
    <row r="303" spans="1:11" x14ac:dyDescent="0.25">
      <c r="A303" s="3" t="s">
        <v>148</v>
      </c>
      <c r="B303" s="3">
        <v>74</v>
      </c>
      <c r="C303" s="3" t="s">
        <v>70</v>
      </c>
      <c r="D303" s="17">
        <f t="shared" si="5"/>
        <v>1880</v>
      </c>
      <c r="E303" s="3" t="s">
        <v>27</v>
      </c>
      <c r="G303" s="13" t="str">
        <f t="shared" si="7"/>
        <v>27,6 mm -1  1/12"</v>
      </c>
      <c r="H303" s="13">
        <v>27.500000000000199</v>
      </c>
      <c r="I303" s="3" t="s">
        <v>27</v>
      </c>
      <c r="J303" s="14">
        <v>1.0826771653543386</v>
      </c>
      <c r="K303" s="3" t="s">
        <v>70</v>
      </c>
    </row>
    <row r="304" spans="1:11" x14ac:dyDescent="0.25">
      <c r="A304" s="3" t="s">
        <v>149</v>
      </c>
      <c r="B304" s="3">
        <f>ROUNDUP(D304/25.4,1)</f>
        <v>74.899999999999991</v>
      </c>
      <c r="C304" s="3" t="s">
        <v>70</v>
      </c>
      <c r="D304" s="17">
        <v>1900</v>
      </c>
      <c r="E304" s="3" t="s">
        <v>27</v>
      </c>
      <c r="G304" s="13" t="str">
        <f t="shared" si="7"/>
        <v>27,7 mm -1  2/23"</v>
      </c>
      <c r="H304" s="13">
        <v>27.6000000000002</v>
      </c>
      <c r="I304" s="3" t="s">
        <v>27</v>
      </c>
      <c r="J304" s="14">
        <v>1.0866141732283543</v>
      </c>
      <c r="K304" s="3" t="s">
        <v>70</v>
      </c>
    </row>
    <row r="305" spans="1:11" x14ac:dyDescent="0.25">
      <c r="A305" s="3" t="s">
        <v>150</v>
      </c>
      <c r="B305" s="3">
        <v>76</v>
      </c>
      <c r="C305" s="3" t="s">
        <v>70</v>
      </c>
      <c r="D305" s="17">
        <f t="shared" si="5"/>
        <v>1931</v>
      </c>
      <c r="E305" s="3" t="s">
        <v>27</v>
      </c>
      <c r="G305" s="13" t="str">
        <f t="shared" si="7"/>
        <v>27,8 mm -1  1/11"</v>
      </c>
      <c r="H305" s="13">
        <v>27.700000000000198</v>
      </c>
      <c r="I305" s="3" t="s">
        <v>27</v>
      </c>
      <c r="J305" s="14">
        <v>1.09055118110237</v>
      </c>
      <c r="K305" s="3" t="s">
        <v>70</v>
      </c>
    </row>
    <row r="306" spans="1:11" x14ac:dyDescent="0.25">
      <c r="A306" s="3" t="s">
        <v>151</v>
      </c>
      <c r="B306" s="3">
        <f>ROUNDUP(D306/25.4,1)</f>
        <v>76.8</v>
      </c>
      <c r="C306" s="3" t="s">
        <v>70</v>
      </c>
      <c r="D306" s="17">
        <v>1950</v>
      </c>
      <c r="E306" s="3" t="s">
        <v>27</v>
      </c>
      <c r="G306" s="13" t="str">
        <f t="shared" si="7"/>
        <v>27,9 mm -1  7/74"</v>
      </c>
      <c r="H306" s="13">
        <v>27.8000000000002</v>
      </c>
      <c r="I306" s="3" t="s">
        <v>27</v>
      </c>
      <c r="J306" s="14">
        <v>1.0944881889763858</v>
      </c>
      <c r="K306" s="3" t="s">
        <v>70</v>
      </c>
    </row>
    <row r="307" spans="1:11" x14ac:dyDescent="0.25">
      <c r="A307" s="3" t="s">
        <v>152</v>
      </c>
      <c r="B307" s="3">
        <v>78</v>
      </c>
      <c r="C307" s="3" t="s">
        <v>70</v>
      </c>
      <c r="D307" s="17">
        <f t="shared" si="5"/>
        <v>1982</v>
      </c>
      <c r="E307" s="3" t="s">
        <v>27</v>
      </c>
      <c r="G307" s="13" t="str">
        <f t="shared" si="7"/>
        <v>28 mm -1  6/61"</v>
      </c>
      <c r="H307" s="13">
        <v>27.900000000000201</v>
      </c>
      <c r="I307" s="3" t="s">
        <v>27</v>
      </c>
      <c r="J307" s="14">
        <v>1.0984251968504017</v>
      </c>
      <c r="K307" s="3" t="s">
        <v>70</v>
      </c>
    </row>
    <row r="308" spans="1:11" x14ac:dyDescent="0.25">
      <c r="A308" s="3" t="s">
        <v>153</v>
      </c>
      <c r="B308" s="3">
        <f>ROUNDUP(D308/25.4,1)</f>
        <v>78.8</v>
      </c>
      <c r="C308" s="3" t="s">
        <v>70</v>
      </c>
      <c r="D308" s="17">
        <v>2000</v>
      </c>
      <c r="E308" s="3" t="s">
        <v>27</v>
      </c>
      <c r="G308" s="13" t="str">
        <f t="shared" si="7"/>
        <v>28,1 mm -1  4/39"</v>
      </c>
      <c r="H308" s="13">
        <v>28.000000000000199</v>
      </c>
      <c r="I308" s="3" t="s">
        <v>27</v>
      </c>
      <c r="J308" s="14">
        <v>1.1023622047244173</v>
      </c>
      <c r="K308" s="3" t="s">
        <v>70</v>
      </c>
    </row>
    <row r="309" spans="1:11" x14ac:dyDescent="0.25">
      <c r="A309" s="3" t="s">
        <v>154</v>
      </c>
      <c r="B309" s="3">
        <v>80</v>
      </c>
      <c r="C309" s="3" t="s">
        <v>70</v>
      </c>
      <c r="D309" s="17">
        <f t="shared" si="5"/>
        <v>2032</v>
      </c>
      <c r="E309" s="3" t="s">
        <v>27</v>
      </c>
      <c r="G309" s="13" t="str">
        <f t="shared" si="7"/>
        <v>28,2 mm -1  5/47"</v>
      </c>
      <c r="H309" s="13">
        <v>28.1000000000002</v>
      </c>
      <c r="I309" s="3" t="s">
        <v>27</v>
      </c>
      <c r="J309" s="14">
        <v>1.1062992125984332</v>
      </c>
      <c r="K309" s="3" t="s">
        <v>70</v>
      </c>
    </row>
    <row r="310" spans="1:11" x14ac:dyDescent="0.25">
      <c r="A310" s="3" t="s">
        <v>155</v>
      </c>
      <c r="B310" s="3">
        <f>ROUNDUP(D310/25.4,1)</f>
        <v>80.8</v>
      </c>
      <c r="C310" s="3" t="s">
        <v>70</v>
      </c>
      <c r="D310" s="17">
        <v>2050</v>
      </c>
      <c r="E310" s="3" t="s">
        <v>27</v>
      </c>
      <c r="G310" s="13" t="str">
        <f t="shared" si="7"/>
        <v>28,3 mm -1  1/9 "</v>
      </c>
      <c r="H310" s="13">
        <v>28.200000000000198</v>
      </c>
      <c r="I310" s="3" t="s">
        <v>27</v>
      </c>
      <c r="J310" s="14">
        <v>1.1102362204724487</v>
      </c>
      <c r="K310" s="3" t="s">
        <v>70</v>
      </c>
    </row>
    <row r="311" spans="1:11" x14ac:dyDescent="0.25">
      <c r="A311" s="3" t="s">
        <v>156</v>
      </c>
      <c r="B311" s="3">
        <v>82</v>
      </c>
      <c r="C311" s="3" t="s">
        <v>70</v>
      </c>
      <c r="D311" s="17">
        <f t="shared" si="5"/>
        <v>2083</v>
      </c>
      <c r="E311" s="3" t="s">
        <v>27</v>
      </c>
      <c r="G311" s="13" t="str">
        <f t="shared" si="7"/>
        <v>28,4 mm -1  4/35"</v>
      </c>
      <c r="H311" s="13">
        <v>28.3000000000002</v>
      </c>
      <c r="I311" s="3" t="s">
        <v>27</v>
      </c>
      <c r="J311" s="14">
        <v>1.1141732283464647</v>
      </c>
      <c r="K311" s="3" t="s">
        <v>70</v>
      </c>
    </row>
    <row r="312" spans="1:11" x14ac:dyDescent="0.25">
      <c r="A312" s="3" t="s">
        <v>157</v>
      </c>
      <c r="B312" s="3">
        <f>ROUNDUP(D312/25.4,1)</f>
        <v>82.699999999999989</v>
      </c>
      <c r="C312" s="3" t="s">
        <v>70</v>
      </c>
      <c r="D312" s="17">
        <v>2100</v>
      </c>
      <c r="E312" s="3" t="s">
        <v>27</v>
      </c>
      <c r="G312" s="13" t="str">
        <f t="shared" si="7"/>
        <v>28,5 mm -1  2/17"</v>
      </c>
      <c r="H312" s="13">
        <v>28.400000000000201</v>
      </c>
      <c r="I312" s="3" t="s">
        <v>27</v>
      </c>
      <c r="J312" s="14">
        <v>1.1181102362204804</v>
      </c>
      <c r="K312" s="3" t="s">
        <v>70</v>
      </c>
    </row>
    <row r="313" spans="1:11" x14ac:dyDescent="0.25">
      <c r="A313" s="3" t="s">
        <v>158</v>
      </c>
      <c r="B313" s="3">
        <v>84</v>
      </c>
      <c r="C313" s="3" t="s">
        <v>70</v>
      </c>
      <c r="D313" s="17">
        <f t="shared" si="5"/>
        <v>2134</v>
      </c>
      <c r="E313" s="3" t="s">
        <v>27</v>
      </c>
      <c r="G313" s="13" t="str">
        <f t="shared" si="7"/>
        <v>28,6 mm -1  5/41"</v>
      </c>
      <c r="H313" s="13">
        <v>28.500000000000199</v>
      </c>
      <c r="I313" s="3" t="s">
        <v>27</v>
      </c>
      <c r="J313" s="14">
        <v>1.1220472440944962</v>
      </c>
      <c r="K313" s="3" t="s">
        <v>70</v>
      </c>
    </row>
    <row r="314" spans="1:11" x14ac:dyDescent="0.25">
      <c r="A314" s="3" t="s">
        <v>159</v>
      </c>
      <c r="B314" s="3">
        <f>ROUNDUP(D314/25.4,1)</f>
        <v>84.699999999999989</v>
      </c>
      <c r="C314" s="3" t="s">
        <v>70</v>
      </c>
      <c r="D314" s="17">
        <v>2150</v>
      </c>
      <c r="E314" s="3" t="s">
        <v>27</v>
      </c>
      <c r="G314" s="13" t="str">
        <f t="shared" si="7"/>
        <v>28,7 mm -1  1/8 "</v>
      </c>
      <c r="H314" s="13">
        <v>28.6000000000002</v>
      </c>
      <c r="I314" s="3" t="s">
        <v>27</v>
      </c>
      <c r="J314" s="14">
        <v>1.1259842519685119</v>
      </c>
      <c r="K314" s="3" t="s">
        <v>70</v>
      </c>
    </row>
    <row r="315" spans="1:11" x14ac:dyDescent="0.25">
      <c r="A315" s="3" t="s">
        <v>160</v>
      </c>
      <c r="B315" s="3">
        <v>86</v>
      </c>
      <c r="C315" s="3" t="s">
        <v>70</v>
      </c>
      <c r="D315" s="17">
        <f t="shared" si="5"/>
        <v>2185</v>
      </c>
      <c r="E315" s="3" t="s">
        <v>27</v>
      </c>
      <c r="G315" s="13" t="str">
        <f t="shared" si="7"/>
        <v>28,8 mm -1 10/77"</v>
      </c>
      <c r="H315" s="13">
        <v>28.700000000000198</v>
      </c>
      <c r="I315" s="3" t="s">
        <v>27</v>
      </c>
      <c r="J315" s="14">
        <v>1.1299212598425274</v>
      </c>
      <c r="K315" s="3" t="s">
        <v>70</v>
      </c>
    </row>
    <row r="316" spans="1:11" x14ac:dyDescent="0.25">
      <c r="A316" s="3" t="s">
        <v>161</v>
      </c>
      <c r="B316" s="3">
        <f>ROUNDUP(D316/25.4,1)</f>
        <v>86.699999999999989</v>
      </c>
      <c r="C316" s="3" t="s">
        <v>70</v>
      </c>
      <c r="D316" s="17">
        <v>2200</v>
      </c>
      <c r="E316" s="3" t="s">
        <v>27</v>
      </c>
      <c r="G316" s="13" t="str">
        <f t="shared" si="7"/>
        <v>28,9 mm -1  2/15"</v>
      </c>
      <c r="H316" s="13">
        <v>28.8000000000002</v>
      </c>
      <c r="I316" s="3" t="s">
        <v>27</v>
      </c>
      <c r="J316" s="14">
        <v>1.1338582677165434</v>
      </c>
      <c r="K316" s="3" t="s">
        <v>70</v>
      </c>
    </row>
    <row r="317" spans="1:11" x14ac:dyDescent="0.25">
      <c r="A317" s="3" t="s">
        <v>162</v>
      </c>
      <c r="B317" s="3">
        <v>88</v>
      </c>
      <c r="C317" s="3" t="s">
        <v>70</v>
      </c>
      <c r="D317" s="17">
        <f t="shared" si="5"/>
        <v>2236</v>
      </c>
      <c r="E317" s="3" t="s">
        <v>27</v>
      </c>
      <c r="G317" s="13" t="str">
        <f t="shared" si="7"/>
        <v>29 mm -1  4/29"</v>
      </c>
      <c r="H317" s="13">
        <v>28.900000000000201</v>
      </c>
      <c r="I317" s="3" t="s">
        <v>27</v>
      </c>
      <c r="J317" s="14">
        <v>1.1377952755905592</v>
      </c>
      <c r="K317" s="3" t="s">
        <v>70</v>
      </c>
    </row>
    <row r="318" spans="1:11" x14ac:dyDescent="0.25">
      <c r="A318" s="3" t="s">
        <v>163</v>
      </c>
      <c r="B318" s="3">
        <f>ROUNDUP(D318/25.4,1)</f>
        <v>88.6</v>
      </c>
      <c r="C318" s="3" t="s">
        <v>70</v>
      </c>
      <c r="D318" s="17">
        <v>2250</v>
      </c>
      <c r="E318" s="3" t="s">
        <v>27</v>
      </c>
      <c r="G318" s="13" t="str">
        <f t="shared" si="7"/>
        <v>29,1 mm -1  1/7 "</v>
      </c>
      <c r="H318" s="13">
        <v>29.000000000000199</v>
      </c>
      <c r="I318" s="3" t="s">
        <v>27</v>
      </c>
      <c r="J318" s="14">
        <v>1.1417322834645749</v>
      </c>
      <c r="K318" s="3" t="s">
        <v>70</v>
      </c>
    </row>
    <row r="319" spans="1:11" x14ac:dyDescent="0.25">
      <c r="A319" s="3" t="s">
        <v>164</v>
      </c>
      <c r="B319" s="3">
        <v>90</v>
      </c>
      <c r="C319" s="3" t="s">
        <v>70</v>
      </c>
      <c r="D319" s="17">
        <f t="shared" si="5"/>
        <v>2286</v>
      </c>
      <c r="E319" s="3" t="s">
        <v>27</v>
      </c>
      <c r="G319" s="13" t="str">
        <f t="shared" si="7"/>
        <v>29,2 mm -1  7/48"</v>
      </c>
      <c r="H319" s="13">
        <v>29.1000000000002</v>
      </c>
      <c r="I319" s="3" t="s">
        <v>27</v>
      </c>
      <c r="J319" s="14">
        <v>1.1456692913385906</v>
      </c>
      <c r="K319" s="3" t="s">
        <v>70</v>
      </c>
    </row>
    <row r="320" spans="1:11" x14ac:dyDescent="0.25">
      <c r="A320" s="3" t="s">
        <v>165</v>
      </c>
      <c r="B320" s="3">
        <f>ROUNDUP(D320/25.4,1)</f>
        <v>90.6</v>
      </c>
      <c r="C320" s="3" t="s">
        <v>70</v>
      </c>
      <c r="D320" s="17">
        <v>2300</v>
      </c>
      <c r="E320" s="3" t="s">
        <v>27</v>
      </c>
      <c r="G320" s="13" t="str">
        <f t="shared" si="7"/>
        <v>29,3 mm -1  3/20"</v>
      </c>
      <c r="H320" s="13">
        <v>29.200000000000198</v>
      </c>
      <c r="I320" s="3" t="s">
        <v>27</v>
      </c>
      <c r="J320" s="14">
        <v>1.1496062992126064</v>
      </c>
      <c r="K320" s="3" t="s">
        <v>70</v>
      </c>
    </row>
    <row r="321" spans="1:11" x14ac:dyDescent="0.25">
      <c r="A321" s="3" t="s">
        <v>166</v>
      </c>
      <c r="B321" s="3">
        <v>92</v>
      </c>
      <c r="C321" s="3" t="s">
        <v>70</v>
      </c>
      <c r="D321" s="17">
        <f t="shared" si="5"/>
        <v>2337</v>
      </c>
      <c r="E321" s="3" t="s">
        <v>27</v>
      </c>
      <c r="G321" s="13" t="str">
        <f t="shared" si="7"/>
        <v>29,4 mm -1  2/13"</v>
      </c>
      <c r="H321" s="13">
        <v>29.300000000000299</v>
      </c>
      <c r="I321" s="3" t="s">
        <v>27</v>
      </c>
      <c r="J321" s="14">
        <v>1.1535433070866261</v>
      </c>
      <c r="K321" s="3" t="s">
        <v>70</v>
      </c>
    </row>
    <row r="322" spans="1:11" x14ac:dyDescent="0.25">
      <c r="A322" s="3" t="s">
        <v>167</v>
      </c>
      <c r="B322" s="3">
        <f>ROUNDUP(D322/25.4,1)</f>
        <v>92.6</v>
      </c>
      <c r="C322" s="3" t="s">
        <v>70</v>
      </c>
      <c r="D322" s="17">
        <v>2350</v>
      </c>
      <c r="E322" s="3" t="s">
        <v>27</v>
      </c>
      <c r="G322" s="13" t="str">
        <f t="shared" si="7"/>
        <v>29,5 mm -1  3/19"</v>
      </c>
      <c r="H322" s="13">
        <v>29.400000000000301</v>
      </c>
      <c r="I322" s="3" t="s">
        <v>27</v>
      </c>
      <c r="J322" s="14">
        <v>1.1574803149606419</v>
      </c>
      <c r="K322" s="3" t="s">
        <v>70</v>
      </c>
    </row>
    <row r="323" spans="1:11" x14ac:dyDescent="0.25">
      <c r="A323" s="3" t="s">
        <v>168</v>
      </c>
      <c r="B323" s="3">
        <v>94</v>
      </c>
      <c r="C323" s="3" t="s">
        <v>70</v>
      </c>
      <c r="D323" s="17">
        <f t="shared" si="5"/>
        <v>2388</v>
      </c>
      <c r="E323" s="3" t="s">
        <v>27</v>
      </c>
      <c r="G323" s="13" t="str">
        <f t="shared" si="7"/>
        <v>29,6 mm -1  5/31"</v>
      </c>
      <c r="H323" s="13">
        <v>29.500000000000298</v>
      </c>
      <c r="I323" s="3" t="s">
        <v>27</v>
      </c>
      <c r="J323" s="14">
        <v>1.1614173228346574</v>
      </c>
      <c r="K323" s="3" t="s">
        <v>70</v>
      </c>
    </row>
    <row r="324" spans="1:11" x14ac:dyDescent="0.25">
      <c r="A324" s="3" t="s">
        <v>169</v>
      </c>
      <c r="B324" s="3">
        <f>ROUNDUP(D324/25.4,1)</f>
        <v>94.5</v>
      </c>
      <c r="C324" s="3" t="s">
        <v>70</v>
      </c>
      <c r="D324" s="17">
        <v>2400</v>
      </c>
      <c r="E324" s="3" t="s">
        <v>27</v>
      </c>
      <c r="G324" s="13" t="str">
        <f t="shared" si="7"/>
        <v>29,7 mm -1  1/6 "</v>
      </c>
      <c r="H324" s="13">
        <v>29.6000000000003</v>
      </c>
      <c r="I324" s="3" t="s">
        <v>27</v>
      </c>
      <c r="J324" s="14">
        <v>1.1653543307086733</v>
      </c>
      <c r="K324" s="3" t="s">
        <v>70</v>
      </c>
    </row>
    <row r="325" spans="1:11" x14ac:dyDescent="0.25">
      <c r="A325" s="3" t="s">
        <v>170</v>
      </c>
      <c r="B325" s="3">
        <v>96</v>
      </c>
      <c r="C325" s="3" t="s">
        <v>70</v>
      </c>
      <c r="D325" s="17">
        <f t="shared" si="5"/>
        <v>2439</v>
      </c>
      <c r="E325" s="3" t="s">
        <v>27</v>
      </c>
      <c r="G325" s="13" t="str">
        <f t="shared" si="7"/>
        <v>29,8 mm -1 11/65"</v>
      </c>
      <c r="H325" s="13">
        <v>29.700000000000301</v>
      </c>
      <c r="I325" s="3" t="s">
        <v>27</v>
      </c>
      <c r="J325" s="14">
        <v>1.1692913385826891</v>
      </c>
      <c r="K325" s="3" t="s">
        <v>70</v>
      </c>
    </row>
    <row r="326" spans="1:11" x14ac:dyDescent="0.25">
      <c r="A326" s="3" t="s">
        <v>171</v>
      </c>
      <c r="B326" s="3">
        <f>ROUNDUP(D326/25.4,1)</f>
        <v>96.5</v>
      </c>
      <c r="C326" s="3" t="s">
        <v>70</v>
      </c>
      <c r="D326" s="17">
        <v>2450</v>
      </c>
      <c r="E326" s="3" t="s">
        <v>27</v>
      </c>
      <c r="G326" s="13" t="str">
        <f t="shared" si="7"/>
        <v>29,9 mm -1 13/75"</v>
      </c>
      <c r="H326" s="13">
        <v>29.800000000000299</v>
      </c>
      <c r="I326" s="3" t="s">
        <v>27</v>
      </c>
      <c r="J326" s="14">
        <v>1.1732283464567048</v>
      </c>
      <c r="K326" s="3" t="s">
        <v>70</v>
      </c>
    </row>
    <row r="327" spans="1:11" x14ac:dyDescent="0.25">
      <c r="A327" s="3" t="s">
        <v>172</v>
      </c>
      <c r="B327" s="3">
        <v>98</v>
      </c>
      <c r="C327" s="3" t="s">
        <v>70</v>
      </c>
      <c r="D327" s="17">
        <f t="shared" ref="D327" si="8">ROUNDUP(B327*25.4,0)</f>
        <v>2490</v>
      </c>
      <c r="E327" s="3" t="s">
        <v>27</v>
      </c>
      <c r="G327" s="13" t="str">
        <f t="shared" si="7"/>
        <v>30 mm -1 14/79"</v>
      </c>
      <c r="H327" s="13">
        <v>29.900000000000301</v>
      </c>
      <c r="I327" s="3" t="s">
        <v>27</v>
      </c>
      <c r="J327" s="14">
        <v>1.1771653543307206</v>
      </c>
      <c r="K327" s="3" t="s">
        <v>70</v>
      </c>
    </row>
    <row r="328" spans="1:11" x14ac:dyDescent="0.25">
      <c r="A328" s="3" t="s">
        <v>173</v>
      </c>
      <c r="B328" s="3">
        <f>ROUNDUP(D328/25.4,1)</f>
        <v>98.5</v>
      </c>
      <c r="C328" s="3" t="s">
        <v>70</v>
      </c>
      <c r="D328" s="17">
        <v>2500</v>
      </c>
      <c r="E328" s="3" t="s">
        <v>27</v>
      </c>
      <c r="G328" s="13" t="str">
        <f t="shared" si="7"/>
        <v>30,1 mm -1  2/11"</v>
      </c>
      <c r="H328" s="13">
        <v>30.000000000000298</v>
      </c>
      <c r="I328" s="3" t="s">
        <v>27</v>
      </c>
      <c r="J328" s="14">
        <v>1.1811023622047363</v>
      </c>
      <c r="K328" s="3" t="s">
        <v>70</v>
      </c>
    </row>
    <row r="329" spans="1:11" x14ac:dyDescent="0.25">
      <c r="A329" s="3" t="s">
        <v>283</v>
      </c>
      <c r="B329" s="3">
        <v>100</v>
      </c>
      <c r="C329" s="3" t="s">
        <v>70</v>
      </c>
      <c r="D329" s="17">
        <f t="shared" ref="D329" si="9">ROUNDUP(B329*25.4,0)</f>
        <v>2540</v>
      </c>
      <c r="E329" s="3" t="s">
        <v>27</v>
      </c>
      <c r="G329" s="13" t="str">
        <f t="shared" si="7"/>
        <v>30,2 mm -1  5/27"</v>
      </c>
      <c r="H329" s="13">
        <v>30.1000000000003</v>
      </c>
      <c r="I329" s="3" t="s">
        <v>27</v>
      </c>
      <c r="J329" s="14">
        <v>1.185039370078752</v>
      </c>
      <c r="K329" s="3" t="s">
        <v>70</v>
      </c>
    </row>
    <row r="330" spans="1:11" x14ac:dyDescent="0.25">
      <c r="A330" s="3" t="s">
        <v>284</v>
      </c>
      <c r="B330" s="3">
        <f>ROUNDUP(D330/25.4,1)</f>
        <v>100.39999999999999</v>
      </c>
      <c r="C330" s="3" t="s">
        <v>70</v>
      </c>
      <c r="D330" s="17">
        <v>2550</v>
      </c>
      <c r="E330" s="3" t="s">
        <v>27</v>
      </c>
      <c r="G330" s="13" t="str">
        <f t="shared" si="7"/>
        <v>30,3 mm -1  7/37"</v>
      </c>
      <c r="H330" s="13">
        <v>30.200000000000301</v>
      </c>
      <c r="I330" s="3" t="s">
        <v>27</v>
      </c>
      <c r="J330" s="14">
        <v>1.1889763779527678</v>
      </c>
      <c r="K330" s="3" t="s">
        <v>70</v>
      </c>
    </row>
    <row r="331" spans="1:11" x14ac:dyDescent="0.25">
      <c r="A331" s="3" t="s">
        <v>285</v>
      </c>
      <c r="B331" s="3">
        <v>102</v>
      </c>
      <c r="C331" s="3" t="s">
        <v>70</v>
      </c>
      <c r="D331" s="17">
        <f t="shared" ref="D331" si="10">ROUNDUP(B331*25.4,0)</f>
        <v>2591</v>
      </c>
      <c r="E331" s="3" t="s">
        <v>27</v>
      </c>
      <c r="G331" s="13" t="str">
        <f t="shared" si="7"/>
        <v>30,4 mm -1 11/57"</v>
      </c>
      <c r="H331" s="13">
        <v>30.300000000000299</v>
      </c>
      <c r="I331" s="3" t="s">
        <v>27</v>
      </c>
      <c r="J331" s="14">
        <v>1.1929133858267835</v>
      </c>
      <c r="K331" s="3" t="s">
        <v>70</v>
      </c>
    </row>
    <row r="332" spans="1:11" x14ac:dyDescent="0.25">
      <c r="A332" s="3" t="s">
        <v>286</v>
      </c>
      <c r="B332" s="3">
        <f>ROUNDUP(D332/25.4,1)</f>
        <v>102.39999999999999</v>
      </c>
      <c r="C332" s="3" t="s">
        <v>70</v>
      </c>
      <c r="D332" s="17">
        <v>2600</v>
      </c>
      <c r="E332" s="3" t="s">
        <v>27</v>
      </c>
      <c r="G332" s="13" t="str">
        <f t="shared" si="7"/>
        <v>30,5 mm -1 13/66"</v>
      </c>
      <c r="H332" s="13">
        <v>30.400000000000301</v>
      </c>
      <c r="I332" s="3" t="s">
        <v>27</v>
      </c>
      <c r="J332" s="14">
        <v>1.1968503937007993</v>
      </c>
      <c r="K332" s="3" t="s">
        <v>70</v>
      </c>
    </row>
    <row r="333" spans="1:11" x14ac:dyDescent="0.25">
      <c r="A333" s="3" t="s">
        <v>287</v>
      </c>
      <c r="B333" s="3">
        <v>104</v>
      </c>
      <c r="C333" s="3" t="s">
        <v>70</v>
      </c>
      <c r="D333" s="17">
        <f t="shared" ref="D333" si="11">ROUNDUP(B333*25.4,0)</f>
        <v>2642</v>
      </c>
      <c r="E333" s="3" t="s">
        <v>27</v>
      </c>
      <c r="G333" s="13" t="str">
        <f t="shared" si="7"/>
        <v>30,6 mm -1  1/5 "</v>
      </c>
      <c r="H333" s="13">
        <v>30.500000000000298</v>
      </c>
      <c r="I333" s="3" t="s">
        <v>27</v>
      </c>
      <c r="J333" s="14">
        <v>1.200787401574815</v>
      </c>
      <c r="K333" s="3" t="s">
        <v>70</v>
      </c>
    </row>
    <row r="334" spans="1:11" x14ac:dyDescent="0.25">
      <c r="A334" s="3" t="s">
        <v>288</v>
      </c>
      <c r="B334" s="3">
        <f>ROUNDUP(D334/25.4,1)</f>
        <v>104.39999999999999</v>
      </c>
      <c r="C334" s="3" t="s">
        <v>70</v>
      </c>
      <c r="D334" s="17">
        <v>2650</v>
      </c>
      <c r="E334" s="3" t="s">
        <v>27</v>
      </c>
      <c r="G334" s="13" t="str">
        <f t="shared" si="7"/>
        <v>30,7 mm -1 17/83"</v>
      </c>
      <c r="H334" s="13">
        <v>30.6000000000003</v>
      </c>
      <c r="I334" s="3" t="s">
        <v>27</v>
      </c>
      <c r="J334" s="14">
        <v>1.2047244094488307</v>
      </c>
      <c r="K334" s="3" t="s">
        <v>70</v>
      </c>
    </row>
    <row r="335" spans="1:11" x14ac:dyDescent="0.25">
      <c r="A335" s="3" t="s">
        <v>289</v>
      </c>
      <c r="B335" s="3">
        <v>106</v>
      </c>
      <c r="C335" s="3" t="s">
        <v>70</v>
      </c>
      <c r="D335" s="17">
        <f t="shared" ref="D335" si="12">ROUNDUP(B335*25.4,0)</f>
        <v>2693</v>
      </c>
      <c r="E335" s="3" t="s">
        <v>27</v>
      </c>
      <c r="G335" s="13" t="str">
        <f t="shared" si="7"/>
        <v>30,8 mm -1  5/24"</v>
      </c>
      <c r="H335" s="13">
        <v>30.700000000000301</v>
      </c>
      <c r="I335" s="3" t="s">
        <v>27</v>
      </c>
      <c r="J335" s="14">
        <v>1.2086614173228465</v>
      </c>
      <c r="K335" s="3" t="s">
        <v>70</v>
      </c>
    </row>
    <row r="336" spans="1:11" x14ac:dyDescent="0.25">
      <c r="A336" s="3" t="s">
        <v>290</v>
      </c>
      <c r="B336" s="3">
        <f>ROUNDUP(D336/25.4,1)</f>
        <v>106.3</v>
      </c>
      <c r="C336" s="3" t="s">
        <v>70</v>
      </c>
      <c r="D336" s="17">
        <v>2700</v>
      </c>
      <c r="E336" s="3" t="s">
        <v>27</v>
      </c>
      <c r="G336" s="13" t="str">
        <f t="shared" si="7"/>
        <v>30,9 mm -1 10/47"</v>
      </c>
      <c r="H336" s="13">
        <v>30.800000000000299</v>
      </c>
      <c r="I336" s="3" t="s">
        <v>27</v>
      </c>
      <c r="J336" s="14">
        <v>1.2125984251968622</v>
      </c>
      <c r="K336" s="3" t="s">
        <v>70</v>
      </c>
    </row>
    <row r="337" spans="1:11" x14ac:dyDescent="0.25">
      <c r="A337" s="3"/>
      <c r="G337" s="13" t="str">
        <f t="shared" si="7"/>
        <v>31 mm -1 21/97"</v>
      </c>
      <c r="H337" s="13">
        <v>30.900000000000301</v>
      </c>
      <c r="I337" s="3" t="s">
        <v>27</v>
      </c>
      <c r="J337" s="14">
        <v>1.216535433070878</v>
      </c>
      <c r="K337" s="3" t="s">
        <v>70</v>
      </c>
    </row>
    <row r="338" spans="1:11" x14ac:dyDescent="0.25">
      <c r="A338" s="8" t="s">
        <v>178</v>
      </c>
      <c r="G338" s="13" t="str">
        <f t="shared" si="7"/>
        <v>31,1 mm -1 15/68"</v>
      </c>
      <c r="H338" s="13">
        <v>31.000000000000298</v>
      </c>
      <c r="I338" s="3" t="s">
        <v>27</v>
      </c>
      <c r="J338" s="14">
        <v>1.2204724409448937</v>
      </c>
      <c r="K338" s="3" t="s">
        <v>70</v>
      </c>
    </row>
    <row r="339" spans="1:11" x14ac:dyDescent="0.25">
      <c r="A339" s="3" t="s">
        <v>181</v>
      </c>
      <c r="B339" s="18">
        <v>0.25</v>
      </c>
      <c r="C339" s="3" t="s">
        <v>70</v>
      </c>
      <c r="D339" s="13">
        <f>ROUNDUP(B339*25.4,1)</f>
        <v>6.3999999999999995</v>
      </c>
      <c r="E339" s="3" t="s">
        <v>27</v>
      </c>
      <c r="G339" s="13" t="str">
        <f t="shared" si="7"/>
        <v>31,2 mm -1 11/49"</v>
      </c>
      <c r="H339" s="13">
        <v>31.1000000000003</v>
      </c>
      <c r="I339" s="3" t="s">
        <v>27</v>
      </c>
      <c r="J339" s="14">
        <v>1.2244094488189095</v>
      </c>
      <c r="K339" s="3" t="s">
        <v>70</v>
      </c>
    </row>
    <row r="340" spans="1:11" x14ac:dyDescent="0.25">
      <c r="A340" s="3" t="s">
        <v>182</v>
      </c>
      <c r="B340" s="18">
        <v>0.375</v>
      </c>
      <c r="C340" s="3" t="s">
        <v>70</v>
      </c>
      <c r="D340" s="13">
        <f t="shared" ref="D340:D344" si="13">ROUNDUP(B340*25.4,1)</f>
        <v>9.6</v>
      </c>
      <c r="E340" s="3" t="s">
        <v>27</v>
      </c>
      <c r="G340" s="13" t="str">
        <f t="shared" si="7"/>
        <v>31,3 mm -1  8/35"</v>
      </c>
      <c r="H340" s="13">
        <v>31.200000000000301</v>
      </c>
      <c r="I340" s="3" t="s">
        <v>27</v>
      </c>
      <c r="J340" s="14">
        <v>1.2283464566929254</v>
      </c>
      <c r="K340" s="3" t="s">
        <v>70</v>
      </c>
    </row>
    <row r="341" spans="1:11" x14ac:dyDescent="0.25">
      <c r="A341" s="3" t="s">
        <v>183</v>
      </c>
      <c r="B341" s="18">
        <v>0.5</v>
      </c>
      <c r="C341" s="3" t="s">
        <v>70</v>
      </c>
      <c r="D341" s="13">
        <f t="shared" si="13"/>
        <v>12.7</v>
      </c>
      <c r="E341" s="3" t="s">
        <v>27</v>
      </c>
      <c r="G341" s="13" t="str">
        <f t="shared" si="7"/>
        <v>31,4 mm -1 23/99"</v>
      </c>
      <c r="H341" s="13">
        <v>31.300000000000299</v>
      </c>
      <c r="I341" s="3" t="s">
        <v>27</v>
      </c>
      <c r="J341" s="14">
        <v>1.2322834645669409</v>
      </c>
      <c r="K341" s="3" t="s">
        <v>70</v>
      </c>
    </row>
    <row r="342" spans="1:11" x14ac:dyDescent="0.25">
      <c r="A342" s="3" t="s">
        <v>184</v>
      </c>
      <c r="B342" s="18">
        <v>0.625</v>
      </c>
      <c r="C342" s="3" t="s">
        <v>70</v>
      </c>
      <c r="D342" s="13">
        <f t="shared" si="13"/>
        <v>15.9</v>
      </c>
      <c r="E342" s="3" t="s">
        <v>27</v>
      </c>
      <c r="G342" s="13" t="str">
        <f t="shared" si="7"/>
        <v>31,5 mm -1 13/55"</v>
      </c>
      <c r="H342" s="13">
        <v>31.400000000000301</v>
      </c>
      <c r="I342" s="3" t="s">
        <v>27</v>
      </c>
      <c r="J342" s="14">
        <v>1.2362204724409567</v>
      </c>
      <c r="K342" s="3" t="s">
        <v>70</v>
      </c>
    </row>
    <row r="343" spans="1:11" x14ac:dyDescent="0.25">
      <c r="A343" s="3" t="s">
        <v>185</v>
      </c>
      <c r="B343" s="18">
        <v>0.75</v>
      </c>
      <c r="C343" s="3" t="s">
        <v>70</v>
      </c>
      <c r="D343" s="13">
        <f t="shared" si="13"/>
        <v>19.100000000000001</v>
      </c>
      <c r="E343" s="3" t="s">
        <v>27</v>
      </c>
      <c r="G343" s="13" t="str">
        <f t="shared" si="7"/>
        <v>31,6 mm -1  6/25"</v>
      </c>
      <c r="H343" s="13">
        <v>31.500000000000298</v>
      </c>
      <c r="I343" s="3" t="s">
        <v>27</v>
      </c>
      <c r="J343" s="14">
        <v>1.2401574803149724</v>
      </c>
      <c r="K343" s="3" t="s">
        <v>70</v>
      </c>
    </row>
    <row r="344" spans="1:11" x14ac:dyDescent="0.25">
      <c r="A344" s="3" t="s">
        <v>186</v>
      </c>
      <c r="B344" s="18">
        <v>1</v>
      </c>
      <c r="C344" s="3" t="s">
        <v>70</v>
      </c>
      <c r="D344" s="13">
        <f t="shared" si="13"/>
        <v>25.4</v>
      </c>
      <c r="E344" s="3" t="s">
        <v>27</v>
      </c>
      <c r="G344" s="13" t="str">
        <f t="shared" si="7"/>
        <v>31,7 mm -1 21/86"</v>
      </c>
      <c r="H344" s="13">
        <v>31.6000000000003</v>
      </c>
      <c r="I344" s="3" t="s">
        <v>27</v>
      </c>
      <c r="J344" s="14">
        <v>1.2440944881889882</v>
      </c>
      <c r="K344" s="3" t="s">
        <v>70</v>
      </c>
    </row>
    <row r="345" spans="1:11" x14ac:dyDescent="0.25">
      <c r="A345" s="3"/>
      <c r="G345" s="13" t="str">
        <f t="shared" si="7"/>
        <v>31,8 mm -1  1/4 "</v>
      </c>
      <c r="H345" s="13">
        <v>31.700000000000301</v>
      </c>
      <c r="I345" s="3" t="s">
        <v>27</v>
      </c>
      <c r="J345" s="14">
        <v>1.2480314960630041</v>
      </c>
      <c r="K345" s="3" t="s">
        <v>70</v>
      </c>
    </row>
    <row r="346" spans="1:11" x14ac:dyDescent="0.25">
      <c r="A346" s="8" t="s">
        <v>179</v>
      </c>
      <c r="G346" s="13" t="str">
        <f t="shared" si="7"/>
        <v>31,9 mm -1  1/4 "</v>
      </c>
      <c r="H346" s="13">
        <v>31.800000000000299</v>
      </c>
      <c r="I346" s="3" t="s">
        <v>27</v>
      </c>
      <c r="J346" s="14">
        <v>1.2519685039370196</v>
      </c>
      <c r="K346" s="3" t="s">
        <v>70</v>
      </c>
    </row>
    <row r="347" spans="1:11" x14ac:dyDescent="0.25">
      <c r="A347" s="3" t="s">
        <v>71</v>
      </c>
      <c r="B347" s="3">
        <f>ROUNDUP(D347/25.4,1)</f>
        <v>2</v>
      </c>
      <c r="C347" s="3" t="s">
        <v>70</v>
      </c>
      <c r="D347" s="17">
        <v>50</v>
      </c>
      <c r="E347" s="3" t="s">
        <v>27</v>
      </c>
      <c r="G347" s="13" t="str">
        <f t="shared" si="7"/>
        <v>32 mm -1 11/43"</v>
      </c>
      <c r="H347" s="13">
        <v>31.900000000000301</v>
      </c>
      <c r="I347" s="3" t="s">
        <v>27</v>
      </c>
      <c r="J347" s="14">
        <v>1.2559055118110356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32,1 mm -1 13/50"</v>
      </c>
      <c r="H348" s="13">
        <v>32.000000000000298</v>
      </c>
      <c r="I348" s="3" t="s">
        <v>27</v>
      </c>
      <c r="J348" s="14">
        <v>1.2598425196850511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32,2 mm -1 24/91"</v>
      </c>
      <c r="H349" s="13">
        <v>32.1000000000003</v>
      </c>
      <c r="I349" s="3" t="s">
        <v>27</v>
      </c>
      <c r="J349" s="14">
        <v>1.2637795275590671</v>
      </c>
      <c r="K349" s="3" t="s">
        <v>70</v>
      </c>
    </row>
    <row r="350" spans="1:11" x14ac:dyDescent="0.25">
      <c r="A350" s="3" t="s">
        <v>73</v>
      </c>
      <c r="B350" s="3">
        <f>ROUNDUP(D350/25.4,1)</f>
        <v>4</v>
      </c>
      <c r="C350" s="3" t="s">
        <v>70</v>
      </c>
      <c r="D350" s="17">
        <v>100</v>
      </c>
      <c r="E350" s="3" t="s">
        <v>27</v>
      </c>
      <c r="G350" s="13" t="str">
        <f t="shared" si="7"/>
        <v>32,3 mm -1 15/56"</v>
      </c>
      <c r="H350" s="13">
        <v>32.200000000000301</v>
      </c>
      <c r="I350" s="3" t="s">
        <v>27</v>
      </c>
      <c r="J350" s="14">
        <v>1.2677165354330828</v>
      </c>
      <c r="K350" s="3" t="s">
        <v>70</v>
      </c>
    </row>
    <row r="351" spans="1:11" x14ac:dyDescent="0.25">
      <c r="A351" s="3" t="s">
        <v>74</v>
      </c>
      <c r="B351" s="3">
        <v>4</v>
      </c>
      <c r="C351" s="3" t="s">
        <v>70</v>
      </c>
      <c r="D351" s="17">
        <f t="shared" ref="D351:D352" si="14">ROUNDUP(B351*25.4,0)</f>
        <v>102</v>
      </c>
      <c r="E351" s="3" t="s">
        <v>27</v>
      </c>
      <c r="G351" s="13" t="str">
        <f t="shared" si="7"/>
        <v>32,4 mm -1 22/81"</v>
      </c>
      <c r="H351" s="13">
        <v>32.300000000000303</v>
      </c>
      <c r="I351" s="3" t="s">
        <v>27</v>
      </c>
      <c r="J351" s="14">
        <v>1.2716535433070986</v>
      </c>
      <c r="K351" s="3" t="s">
        <v>70</v>
      </c>
    </row>
    <row r="352" spans="1:11" x14ac:dyDescent="0.25">
      <c r="A352" s="3" t="s">
        <v>75</v>
      </c>
      <c r="B352" s="3">
        <v>5</v>
      </c>
      <c r="C352" s="3" t="s">
        <v>70</v>
      </c>
      <c r="D352" s="17">
        <f t="shared" si="14"/>
        <v>127</v>
      </c>
      <c r="E352" s="3" t="s">
        <v>27</v>
      </c>
      <c r="G352" s="13" t="str">
        <f t="shared" si="7"/>
        <v>32,5 mm -1  8/29"</v>
      </c>
      <c r="H352" s="13">
        <v>32.400000000000297</v>
      </c>
      <c r="I352" s="3" t="s">
        <v>27</v>
      </c>
      <c r="J352" s="14">
        <v>1.2755905511811141</v>
      </c>
      <c r="K352" s="3" t="s">
        <v>70</v>
      </c>
    </row>
    <row r="353" spans="1:11" x14ac:dyDescent="0.25">
      <c r="A353" s="3" t="s">
        <v>76</v>
      </c>
      <c r="B353" s="3">
        <f>ROUNDUP(D353/25.4,1)</f>
        <v>6</v>
      </c>
      <c r="C353" s="3" t="s">
        <v>70</v>
      </c>
      <c r="D353" s="17">
        <v>150</v>
      </c>
      <c r="E353" s="3" t="s">
        <v>27</v>
      </c>
      <c r="G353" s="13" t="str">
        <f t="shared" si="7"/>
        <v>32,6 mm -1 26/93"</v>
      </c>
      <c r="H353" s="13">
        <v>32.500000000000298</v>
      </c>
      <c r="I353" s="3" t="s">
        <v>27</v>
      </c>
      <c r="J353" s="14">
        <v>1.2795275590551298</v>
      </c>
      <c r="K353" s="3" t="s">
        <v>70</v>
      </c>
    </row>
    <row r="354" spans="1:11" x14ac:dyDescent="0.25">
      <c r="A354" s="3" t="s">
        <v>77</v>
      </c>
      <c r="B354" s="3">
        <v>6</v>
      </c>
      <c r="C354" s="3" t="s">
        <v>70</v>
      </c>
      <c r="D354" s="17">
        <f t="shared" ref="D354:D355" si="15">ROUNDUP(B354*25.4,0)</f>
        <v>153</v>
      </c>
      <c r="E354" s="3" t="s">
        <v>27</v>
      </c>
      <c r="G354" s="13" t="str">
        <f t="shared" si="7"/>
        <v>32,7 mm -1 19/67"</v>
      </c>
      <c r="H354" s="13">
        <v>32.6000000000003</v>
      </c>
      <c r="I354" s="3" t="s">
        <v>27</v>
      </c>
      <c r="J354" s="14">
        <v>1.2834645669291458</v>
      </c>
      <c r="K354" s="3" t="s">
        <v>70</v>
      </c>
    </row>
    <row r="355" spans="1:11" x14ac:dyDescent="0.25">
      <c r="A355" s="3" t="s">
        <v>78</v>
      </c>
      <c r="B355" s="3">
        <v>7</v>
      </c>
      <c r="C355" s="3" t="s">
        <v>70</v>
      </c>
      <c r="D355" s="17">
        <f t="shared" si="15"/>
        <v>178</v>
      </c>
      <c r="E355" s="3" t="s">
        <v>27</v>
      </c>
      <c r="G355" s="13" t="str">
        <f t="shared" si="7"/>
        <v>32,8 mm -1 25/87"</v>
      </c>
      <c r="H355" s="13">
        <v>32.700000000000301</v>
      </c>
      <c r="I355" s="3" t="s">
        <v>27</v>
      </c>
      <c r="J355" s="14">
        <v>1.2874015748031615</v>
      </c>
      <c r="K355" s="3" t="s">
        <v>70</v>
      </c>
    </row>
    <row r="356" spans="1:11" x14ac:dyDescent="0.25">
      <c r="A356" s="3" t="s">
        <v>79</v>
      </c>
      <c r="B356" s="3">
        <f>ROUNDUP(D356/25.4,1)</f>
        <v>7.8999999999999995</v>
      </c>
      <c r="C356" s="3" t="s">
        <v>70</v>
      </c>
      <c r="D356" s="17">
        <v>200</v>
      </c>
      <c r="E356" s="3" t="s">
        <v>27</v>
      </c>
      <c r="G356" s="13" t="str">
        <f t="shared" si="7"/>
        <v>32,9 mm -1  7/24"</v>
      </c>
      <c r="H356" s="13">
        <v>32.800000000000303</v>
      </c>
      <c r="I356" s="3" t="s">
        <v>27</v>
      </c>
      <c r="J356" s="14">
        <v>1.2913385826771773</v>
      </c>
      <c r="K356" s="3" t="s">
        <v>70</v>
      </c>
    </row>
    <row r="357" spans="1:11" x14ac:dyDescent="0.25">
      <c r="A357" s="3" t="s">
        <v>80</v>
      </c>
      <c r="B357" s="3">
        <v>8</v>
      </c>
      <c r="C357" s="3" t="s">
        <v>70</v>
      </c>
      <c r="D357" s="17">
        <f t="shared" ref="D357:D358" si="16">ROUNDUP(B357*25.4,0)</f>
        <v>204</v>
      </c>
      <c r="E357" s="3" t="s">
        <v>27</v>
      </c>
      <c r="G357" s="13" t="str">
        <f t="shared" si="7"/>
        <v>33 mm -1 13/44"</v>
      </c>
      <c r="H357" s="13">
        <v>32.900000000000297</v>
      </c>
      <c r="I357" s="3" t="s">
        <v>27</v>
      </c>
      <c r="J357" s="14">
        <v>1.2952755905511928</v>
      </c>
      <c r="K357" s="3" t="s">
        <v>70</v>
      </c>
    </row>
    <row r="358" spans="1:11" x14ac:dyDescent="0.25">
      <c r="A358" s="3" t="s">
        <v>81</v>
      </c>
      <c r="B358" s="3">
        <v>9</v>
      </c>
      <c r="C358" s="3" t="s">
        <v>70</v>
      </c>
      <c r="D358" s="17">
        <f t="shared" si="16"/>
        <v>229</v>
      </c>
      <c r="E358" s="3" t="s">
        <v>27</v>
      </c>
      <c r="G358" s="13" t="str">
        <f t="shared" si="7"/>
        <v>33,1 mm -1  3/10"</v>
      </c>
      <c r="H358" s="13">
        <v>33.000000000000298</v>
      </c>
      <c r="I358" s="3" t="s">
        <v>27</v>
      </c>
      <c r="J358" s="14">
        <v>1.2992125984252088</v>
      </c>
      <c r="K358" s="3" t="s">
        <v>70</v>
      </c>
    </row>
    <row r="359" spans="1:11" x14ac:dyDescent="0.25">
      <c r="A359" s="3" t="s">
        <v>82</v>
      </c>
      <c r="B359" s="3">
        <f>ROUNDUP(D359/25.4,1)</f>
        <v>9.9</v>
      </c>
      <c r="C359" s="3" t="s">
        <v>70</v>
      </c>
      <c r="D359" s="17">
        <v>250</v>
      </c>
      <c r="E359" s="3" t="s">
        <v>27</v>
      </c>
      <c r="G359" s="13" t="str">
        <f t="shared" ref="G359:G422" si="17">ROUNDUP(H359,1)&amp;" "&amp;I359&amp;" -"&amp;TEXT(J359,"# ??/??")&amp;K359</f>
        <v>33,2 mm -1 10/33"</v>
      </c>
      <c r="H359" s="13">
        <v>33.1000000000003</v>
      </c>
      <c r="I359" s="3" t="s">
        <v>27</v>
      </c>
      <c r="J359" s="14">
        <v>1.3031496062992245</v>
      </c>
      <c r="K359" s="3" t="s">
        <v>70</v>
      </c>
    </row>
    <row r="360" spans="1:11" x14ac:dyDescent="0.25">
      <c r="A360" s="3" t="s">
        <v>83</v>
      </c>
      <c r="B360" s="3">
        <v>10</v>
      </c>
      <c r="C360" s="3" t="s">
        <v>70</v>
      </c>
      <c r="D360" s="17">
        <f t="shared" ref="D360:D361" si="18">ROUNDUP(B360*25.4,0)</f>
        <v>254</v>
      </c>
      <c r="E360" s="3" t="s">
        <v>27</v>
      </c>
      <c r="G360" s="13" t="str">
        <f t="shared" si="17"/>
        <v>33,3 mm -1  4/13"</v>
      </c>
      <c r="H360" s="13">
        <v>33.200000000000301</v>
      </c>
      <c r="I360" s="3" t="s">
        <v>27</v>
      </c>
      <c r="J360" s="14">
        <v>1.3070866141732402</v>
      </c>
      <c r="K360" s="3" t="s">
        <v>70</v>
      </c>
    </row>
    <row r="361" spans="1:11" x14ac:dyDescent="0.25">
      <c r="A361" s="3" t="s">
        <v>84</v>
      </c>
      <c r="B361" s="3">
        <v>11</v>
      </c>
      <c r="C361" s="3" t="s">
        <v>70</v>
      </c>
      <c r="D361" s="17">
        <f t="shared" si="18"/>
        <v>280</v>
      </c>
      <c r="E361" s="3" t="s">
        <v>27</v>
      </c>
      <c r="G361" s="13" t="str">
        <f t="shared" si="17"/>
        <v>33,4 mm -1 14/45"</v>
      </c>
      <c r="H361" s="13">
        <v>33.300000000000303</v>
      </c>
      <c r="I361" s="3" t="s">
        <v>27</v>
      </c>
      <c r="J361" s="14">
        <v>1.311023622047256</v>
      </c>
      <c r="K361" s="3" t="s">
        <v>70</v>
      </c>
    </row>
    <row r="362" spans="1:11" x14ac:dyDescent="0.25">
      <c r="A362" s="3" t="s">
        <v>85</v>
      </c>
      <c r="B362" s="3">
        <f>ROUNDUP(D362/25.4,1)</f>
        <v>11.9</v>
      </c>
      <c r="C362" s="3" t="s">
        <v>70</v>
      </c>
      <c r="D362" s="17">
        <v>300</v>
      </c>
      <c r="E362" s="3" t="s">
        <v>27</v>
      </c>
      <c r="G362" s="13" t="str">
        <f t="shared" si="17"/>
        <v>33,5 mm -1 23/73"</v>
      </c>
      <c r="H362" s="13">
        <v>33.400000000000297</v>
      </c>
      <c r="I362" s="3" t="s">
        <v>27</v>
      </c>
      <c r="J362" s="14">
        <v>1.3149606299212717</v>
      </c>
      <c r="K362" s="3" t="s">
        <v>70</v>
      </c>
    </row>
    <row r="363" spans="1:11" x14ac:dyDescent="0.25">
      <c r="A363" s="3" t="s">
        <v>86</v>
      </c>
      <c r="B363" s="3">
        <v>12</v>
      </c>
      <c r="C363" s="3" t="s">
        <v>70</v>
      </c>
      <c r="D363" s="17">
        <f t="shared" ref="D363" si="19">ROUNDUP(B363*25.4,0)</f>
        <v>305</v>
      </c>
      <c r="E363" s="3" t="s">
        <v>27</v>
      </c>
      <c r="G363" s="13" t="str">
        <f t="shared" si="17"/>
        <v>33,6 mm -1 22/69"</v>
      </c>
      <c r="H363" s="13">
        <v>33.500000000000298</v>
      </c>
      <c r="I363" s="3" t="s">
        <v>27</v>
      </c>
      <c r="J363" s="14">
        <v>1.3188976377952875</v>
      </c>
      <c r="K363" s="3" t="s">
        <v>70</v>
      </c>
    </row>
    <row r="364" spans="1:11" x14ac:dyDescent="0.25">
      <c r="A364" s="3"/>
      <c r="G364" s="13" t="str">
        <f t="shared" si="17"/>
        <v>33,7 mm -1 31/96"</v>
      </c>
      <c r="H364" s="13">
        <v>33.6000000000003</v>
      </c>
      <c r="I364" s="3" t="s">
        <v>27</v>
      </c>
      <c r="J364" s="14">
        <v>1.3228346456693032</v>
      </c>
      <c r="K364" s="3" t="s">
        <v>70</v>
      </c>
    </row>
    <row r="365" spans="1:11" x14ac:dyDescent="0.25">
      <c r="A365" s="8" t="s">
        <v>180</v>
      </c>
      <c r="G365" s="13" t="str">
        <f t="shared" si="17"/>
        <v>33,8 mm -1 17/52"</v>
      </c>
      <c r="H365" s="13">
        <v>33.700000000000301</v>
      </c>
      <c r="I365" s="3" t="s">
        <v>27</v>
      </c>
      <c r="J365" s="14">
        <v>1.3267716535433189</v>
      </c>
      <c r="K365" s="3" t="s">
        <v>70</v>
      </c>
    </row>
    <row r="366" spans="1:11" x14ac:dyDescent="0.25">
      <c r="A366" s="3">
        <v>1</v>
      </c>
      <c r="G366" s="13" t="str">
        <f t="shared" si="17"/>
        <v>33,9 mm -1  1/3 "</v>
      </c>
      <c r="H366" s="13">
        <v>33.800000000000303</v>
      </c>
      <c r="I366" s="3" t="s">
        <v>27</v>
      </c>
      <c r="J366" s="14">
        <v>1.3307086614173349</v>
      </c>
      <c r="K366" s="3" t="s">
        <v>70</v>
      </c>
    </row>
    <row r="367" spans="1:11" x14ac:dyDescent="0.25">
      <c r="A367" s="3">
        <v>2</v>
      </c>
      <c r="G367" s="13" t="str">
        <f t="shared" si="17"/>
        <v>34 mm -1  1/3 "</v>
      </c>
      <c r="H367" s="13">
        <v>33.900000000000297</v>
      </c>
      <c r="I367" s="3" t="s">
        <v>27</v>
      </c>
      <c r="J367" s="14">
        <v>1.3346456692913504</v>
      </c>
      <c r="K367" s="3" t="s">
        <v>70</v>
      </c>
    </row>
    <row r="368" spans="1:11" x14ac:dyDescent="0.25">
      <c r="A368" s="3">
        <v>3</v>
      </c>
      <c r="G368" s="13" t="str">
        <f t="shared" si="17"/>
        <v>34,1 mm -1 21/62"</v>
      </c>
      <c r="H368" s="13">
        <v>34.000000000000298</v>
      </c>
      <c r="I368" s="3" t="s">
        <v>27</v>
      </c>
      <c r="J368" s="14">
        <v>1.3385826771653662</v>
      </c>
      <c r="K368" s="3" t="s">
        <v>70</v>
      </c>
    </row>
    <row r="369" spans="1:11" x14ac:dyDescent="0.25">
      <c r="A369" s="3">
        <v>4</v>
      </c>
      <c r="G369" s="13" t="str">
        <f t="shared" si="17"/>
        <v>34,2 mm -1 25/73"</v>
      </c>
      <c r="H369" s="13">
        <v>34.1000000000003</v>
      </c>
      <c r="I369" s="3" t="s">
        <v>27</v>
      </c>
      <c r="J369" s="14">
        <v>1.3425196850393819</v>
      </c>
      <c r="K369" s="3" t="s">
        <v>70</v>
      </c>
    </row>
    <row r="370" spans="1:11" x14ac:dyDescent="0.25">
      <c r="A370" s="3">
        <v>5</v>
      </c>
      <c r="G370" s="13" t="str">
        <f t="shared" si="17"/>
        <v>34,3 mm -1  9/26"</v>
      </c>
      <c r="H370" s="13">
        <v>34.200000000000301</v>
      </c>
      <c r="I370" s="3" t="s">
        <v>27</v>
      </c>
      <c r="J370" s="14">
        <v>1.3464566929133979</v>
      </c>
      <c r="K370" s="3" t="s">
        <v>70</v>
      </c>
    </row>
    <row r="371" spans="1:11" x14ac:dyDescent="0.25">
      <c r="A371" s="3">
        <v>6</v>
      </c>
      <c r="G371" s="13" t="str">
        <f t="shared" si="17"/>
        <v>34,4 mm -1  7/20"</v>
      </c>
      <c r="H371" s="13">
        <v>34.300000000000303</v>
      </c>
      <c r="I371" s="3" t="s">
        <v>27</v>
      </c>
      <c r="J371" s="14">
        <v>1.3503937007874136</v>
      </c>
      <c r="K371" s="3" t="s">
        <v>70</v>
      </c>
    </row>
    <row r="372" spans="1:11" x14ac:dyDescent="0.25">
      <c r="A372" s="3">
        <v>7</v>
      </c>
      <c r="G372" s="13" t="str">
        <f t="shared" si="17"/>
        <v>34,5 mm -1 28/79"</v>
      </c>
      <c r="H372" s="13">
        <v>34.400000000000297</v>
      </c>
      <c r="I372" s="3" t="s">
        <v>27</v>
      </c>
      <c r="J372" s="14">
        <v>1.3543307086614291</v>
      </c>
      <c r="K372" s="3" t="s">
        <v>70</v>
      </c>
    </row>
    <row r="373" spans="1:11" x14ac:dyDescent="0.25">
      <c r="A373" s="3">
        <v>8</v>
      </c>
      <c r="G373" s="13" t="str">
        <f t="shared" si="17"/>
        <v>34,6 mm -1 24/67"</v>
      </c>
      <c r="H373" s="13">
        <v>34.500000000000298</v>
      </c>
      <c r="I373" s="3" t="s">
        <v>27</v>
      </c>
      <c r="J373" s="14">
        <v>1.3582677165354449</v>
      </c>
      <c r="K373" s="3" t="s">
        <v>70</v>
      </c>
    </row>
    <row r="374" spans="1:11" x14ac:dyDescent="0.25">
      <c r="A374" s="3">
        <v>9</v>
      </c>
      <c r="G374" s="13" t="str">
        <f t="shared" si="17"/>
        <v>34,7 mm -1 25/69"</v>
      </c>
      <c r="H374" s="13">
        <v>34.6000000000003</v>
      </c>
      <c r="I374" s="3" t="s">
        <v>27</v>
      </c>
      <c r="J374" s="14">
        <v>1.3622047244094606</v>
      </c>
      <c r="K374" s="3" t="s">
        <v>70</v>
      </c>
    </row>
    <row r="375" spans="1:11" x14ac:dyDescent="0.25">
      <c r="A375" s="3">
        <v>10</v>
      </c>
      <c r="G375" s="13" t="str">
        <f t="shared" si="17"/>
        <v>34,8 mm -1 26/71"</v>
      </c>
      <c r="H375" s="13">
        <v>34.700000000000301</v>
      </c>
      <c r="I375" s="3" t="s">
        <v>27</v>
      </c>
      <c r="J375" s="14">
        <v>1.3661417322834766</v>
      </c>
      <c r="K375" s="3" t="s">
        <v>70</v>
      </c>
    </row>
    <row r="376" spans="1:11" x14ac:dyDescent="0.25">
      <c r="A376" s="3">
        <v>11</v>
      </c>
      <c r="G376" s="13" t="str">
        <f t="shared" si="17"/>
        <v>34,9 mm -1 10/27"</v>
      </c>
      <c r="H376" s="13">
        <v>34.800000000000303</v>
      </c>
      <c r="I376" s="3" t="s">
        <v>27</v>
      </c>
      <c r="J376" s="14">
        <v>1.3700787401574923</v>
      </c>
      <c r="K376" s="3" t="s">
        <v>70</v>
      </c>
    </row>
    <row r="377" spans="1:11" x14ac:dyDescent="0.25">
      <c r="A377" s="3">
        <v>12</v>
      </c>
      <c r="G377" s="13" t="str">
        <f t="shared" si="17"/>
        <v>35 mm -1  3/8 "</v>
      </c>
      <c r="H377" s="13">
        <v>34.900000000000297</v>
      </c>
      <c r="I377" s="3" t="s">
        <v>27</v>
      </c>
      <c r="J377" s="14">
        <v>1.3740157480315078</v>
      </c>
      <c r="K377" s="3" t="s">
        <v>70</v>
      </c>
    </row>
    <row r="378" spans="1:11" x14ac:dyDescent="0.25">
      <c r="A378" s="3">
        <v>13</v>
      </c>
      <c r="G378" s="13" t="str">
        <f t="shared" si="17"/>
        <v>35,1 mm -1 31/82"</v>
      </c>
      <c r="H378" s="13">
        <v>35.000000000000298</v>
      </c>
      <c r="I378" s="3" t="s">
        <v>27</v>
      </c>
      <c r="J378" s="14">
        <v>1.3779527559055236</v>
      </c>
      <c r="K378" s="3" t="s">
        <v>70</v>
      </c>
    </row>
    <row r="379" spans="1:11" x14ac:dyDescent="0.25">
      <c r="A379" s="3">
        <v>14</v>
      </c>
      <c r="G379" s="13" t="str">
        <f t="shared" si="17"/>
        <v>35,2 mm -1 21/55"</v>
      </c>
      <c r="H379" s="13">
        <v>35.1000000000003</v>
      </c>
      <c r="I379" s="3" t="s">
        <v>27</v>
      </c>
      <c r="J379" s="14">
        <v>1.3818897637795395</v>
      </c>
      <c r="K379" s="3" t="s">
        <v>70</v>
      </c>
    </row>
    <row r="380" spans="1:11" x14ac:dyDescent="0.25">
      <c r="A380" s="3">
        <v>15</v>
      </c>
      <c r="G380" s="13" t="str">
        <f t="shared" si="17"/>
        <v>35,3 mm -1 22/57"</v>
      </c>
      <c r="H380" s="13">
        <v>35.200000000000301</v>
      </c>
      <c r="I380" s="3" t="s">
        <v>27</v>
      </c>
      <c r="J380" s="14">
        <v>1.3858267716535553</v>
      </c>
      <c r="K380" s="3" t="s">
        <v>70</v>
      </c>
    </row>
    <row r="381" spans="1:11" x14ac:dyDescent="0.25">
      <c r="A381" s="3">
        <v>16</v>
      </c>
      <c r="G381" s="13" t="str">
        <f t="shared" si="17"/>
        <v>35,4 mm -1 23/59"</v>
      </c>
      <c r="H381" s="13">
        <v>35.300000000000303</v>
      </c>
      <c r="I381" s="3" t="s">
        <v>27</v>
      </c>
      <c r="J381" s="14">
        <v>1.389763779527571</v>
      </c>
      <c r="K381" s="3" t="s">
        <v>70</v>
      </c>
    </row>
    <row r="382" spans="1:11" x14ac:dyDescent="0.25">
      <c r="A382" s="3">
        <v>17</v>
      </c>
      <c r="G382" s="13" t="str">
        <f t="shared" si="17"/>
        <v>35,5 mm -1 13/33"</v>
      </c>
      <c r="H382" s="13">
        <v>35.400000000000297</v>
      </c>
      <c r="I382" s="3" t="s">
        <v>27</v>
      </c>
      <c r="J382" s="14">
        <v>1.3937007874015865</v>
      </c>
      <c r="K382" s="3" t="s">
        <v>70</v>
      </c>
    </row>
    <row r="383" spans="1:11" x14ac:dyDescent="0.25">
      <c r="A383" s="3">
        <v>18</v>
      </c>
      <c r="G383" s="13" t="str">
        <f t="shared" si="17"/>
        <v>35,6 mm -1 33/83"</v>
      </c>
      <c r="H383" s="13">
        <v>35.500000000000298</v>
      </c>
      <c r="I383" s="3" t="s">
        <v>27</v>
      </c>
      <c r="J383" s="14">
        <v>1.3976377952756023</v>
      </c>
      <c r="K383" s="3" t="s">
        <v>70</v>
      </c>
    </row>
    <row r="384" spans="1:11" x14ac:dyDescent="0.25">
      <c r="A384" s="3">
        <v>19</v>
      </c>
      <c r="G384" s="13" t="str">
        <f t="shared" si="17"/>
        <v>35,7 mm -1  2/5 "</v>
      </c>
      <c r="H384" s="13">
        <v>35.6000000000003</v>
      </c>
      <c r="I384" s="3" t="s">
        <v>27</v>
      </c>
      <c r="J384" s="14">
        <v>1.4015748031496182</v>
      </c>
      <c r="K384" s="3" t="s">
        <v>70</v>
      </c>
    </row>
    <row r="385" spans="1:11" x14ac:dyDescent="0.25">
      <c r="A385" s="3">
        <v>20</v>
      </c>
      <c r="G385" s="13" t="str">
        <f t="shared" si="17"/>
        <v>35,8 mm -1 15/37"</v>
      </c>
      <c r="H385" s="13">
        <v>35.700000000000301</v>
      </c>
      <c r="I385" s="3" t="s">
        <v>27</v>
      </c>
      <c r="J385" s="14">
        <v>1.405511811023634</v>
      </c>
      <c r="K385" s="3" t="s">
        <v>70</v>
      </c>
    </row>
    <row r="386" spans="1:11" x14ac:dyDescent="0.25">
      <c r="A386" s="3"/>
      <c r="G386" s="13" t="str">
        <f t="shared" si="17"/>
        <v>35,9 mm -1  9/22"</v>
      </c>
      <c r="H386" s="13">
        <v>35.800000000000303</v>
      </c>
      <c r="I386" s="3" t="s">
        <v>27</v>
      </c>
      <c r="J386" s="14">
        <v>1.4094488188976497</v>
      </c>
      <c r="K386" s="3" t="s">
        <v>70</v>
      </c>
    </row>
    <row r="387" spans="1:11" x14ac:dyDescent="0.25">
      <c r="A387" s="8" t="s">
        <v>242</v>
      </c>
      <c r="G387" s="13" t="str">
        <f t="shared" si="17"/>
        <v>36 mm -1 31/75"</v>
      </c>
      <c r="H387" s="13">
        <v>35.900000000000297</v>
      </c>
      <c r="I387" s="3" t="s">
        <v>27</v>
      </c>
      <c r="J387" s="14">
        <v>1.4133858267716652</v>
      </c>
      <c r="K387" s="3" t="s">
        <v>70</v>
      </c>
    </row>
    <row r="388" spans="1:11" x14ac:dyDescent="0.25">
      <c r="A388" s="3" t="s">
        <v>243</v>
      </c>
      <c r="G388" s="13" t="str">
        <f t="shared" si="17"/>
        <v>36,1 mm -1  5/12"</v>
      </c>
      <c r="H388" s="13">
        <v>36.000000000000298</v>
      </c>
      <c r="I388" s="3" t="s">
        <v>27</v>
      </c>
      <c r="J388" s="14">
        <v>1.4173228346456812</v>
      </c>
      <c r="K388" s="3" t="s">
        <v>70</v>
      </c>
    </row>
    <row r="389" spans="1:11" x14ac:dyDescent="0.25">
      <c r="A389" s="3" t="s">
        <v>244</v>
      </c>
      <c r="G389" s="13" t="str">
        <f t="shared" si="17"/>
        <v>36,2 mm -1  8/19"</v>
      </c>
      <c r="H389" s="13">
        <v>36.1000000000003</v>
      </c>
      <c r="I389" s="3" t="s">
        <v>27</v>
      </c>
      <c r="J389" s="14">
        <v>1.4212598425196969</v>
      </c>
      <c r="K389" s="3" t="s">
        <v>70</v>
      </c>
    </row>
    <row r="390" spans="1:11" x14ac:dyDescent="0.25">
      <c r="A390" s="3" t="s">
        <v>245</v>
      </c>
      <c r="G390" s="13" t="str">
        <f t="shared" si="17"/>
        <v>36,3 mm -1 37/87"</v>
      </c>
      <c r="H390" s="13">
        <v>36.200000000000301</v>
      </c>
      <c r="I390" s="3" t="s">
        <v>27</v>
      </c>
      <c r="J390" s="14">
        <v>1.4251968503937127</v>
      </c>
      <c r="K390" s="3" t="s">
        <v>70</v>
      </c>
    </row>
    <row r="391" spans="1:11" x14ac:dyDescent="0.25">
      <c r="A391" s="3" t="s">
        <v>246</v>
      </c>
      <c r="G391" s="13" t="str">
        <f t="shared" si="17"/>
        <v>36,4 mm -1  3/7 "</v>
      </c>
      <c r="H391" s="13">
        <v>36.300000000000303</v>
      </c>
      <c r="I391" s="3" t="s">
        <v>27</v>
      </c>
      <c r="J391" s="14">
        <v>1.4291338582677284</v>
      </c>
      <c r="K391" s="3" t="s">
        <v>70</v>
      </c>
    </row>
    <row r="392" spans="1:11" x14ac:dyDescent="0.25">
      <c r="A392" s="3"/>
      <c r="G392" s="13" t="str">
        <f t="shared" si="17"/>
        <v>36,5 mm -1 13/30"</v>
      </c>
      <c r="H392" s="13">
        <v>36.400000000000396</v>
      </c>
      <c r="I392" s="3" t="s">
        <v>27</v>
      </c>
      <c r="J392" s="14">
        <v>1.4330708661417479</v>
      </c>
      <c r="K392" s="3" t="s">
        <v>70</v>
      </c>
    </row>
    <row r="393" spans="1:11" x14ac:dyDescent="0.25">
      <c r="A393" s="3"/>
      <c r="G393" s="13" t="str">
        <f t="shared" si="17"/>
        <v>36,6 mm -1  7/16"</v>
      </c>
      <c r="H393" s="13">
        <v>36.500000000000398</v>
      </c>
      <c r="I393" s="3" t="s">
        <v>27</v>
      </c>
      <c r="J393" s="14">
        <v>1.4370078740157637</v>
      </c>
      <c r="K393" s="3" t="s">
        <v>70</v>
      </c>
    </row>
    <row r="394" spans="1:11" x14ac:dyDescent="0.25">
      <c r="A394" s="3"/>
      <c r="G394" s="13" t="str">
        <f t="shared" si="17"/>
        <v>36,7 mm -1 15/34"</v>
      </c>
      <c r="H394" s="13">
        <v>36.600000000000399</v>
      </c>
      <c r="I394" s="3" t="s">
        <v>27</v>
      </c>
      <c r="J394" s="14">
        <v>1.4409448818897796</v>
      </c>
      <c r="K394" s="3" t="s">
        <v>70</v>
      </c>
    </row>
    <row r="395" spans="1:11" x14ac:dyDescent="0.25">
      <c r="A395" s="3"/>
      <c r="G395" s="13" t="str">
        <f t="shared" si="17"/>
        <v>36,8 mm -1  4/9 "</v>
      </c>
      <c r="H395" s="13">
        <v>36.700000000000401</v>
      </c>
      <c r="I395" s="3" t="s">
        <v>27</v>
      </c>
      <c r="J395" s="14">
        <v>1.4448818897637954</v>
      </c>
      <c r="K395" s="3" t="s">
        <v>70</v>
      </c>
    </row>
    <row r="396" spans="1:11" x14ac:dyDescent="0.25">
      <c r="A396" s="3"/>
      <c r="G396" s="13" t="str">
        <f t="shared" si="17"/>
        <v>36,9 mm -1 22/49"</v>
      </c>
      <c r="H396" s="13">
        <v>36.800000000000402</v>
      </c>
      <c r="I396" s="3" t="s">
        <v>27</v>
      </c>
      <c r="J396" s="14">
        <v>1.4488188976378111</v>
      </c>
      <c r="K396" s="3" t="s">
        <v>70</v>
      </c>
    </row>
    <row r="397" spans="1:11" x14ac:dyDescent="0.25">
      <c r="A397" s="3"/>
      <c r="G397" s="13" t="str">
        <f t="shared" si="17"/>
        <v>37 mm -1 24/53"</v>
      </c>
      <c r="H397" s="13">
        <v>36.900000000000396</v>
      </c>
      <c r="I397" s="3" t="s">
        <v>27</v>
      </c>
      <c r="J397" s="14">
        <v>1.4527559055118267</v>
      </c>
      <c r="K397" s="3" t="s">
        <v>70</v>
      </c>
    </row>
    <row r="398" spans="1:11" x14ac:dyDescent="0.25">
      <c r="A398" s="3"/>
      <c r="G398" s="13" t="str">
        <f t="shared" si="17"/>
        <v>37,1 mm -1 37/81"</v>
      </c>
      <c r="H398" s="13">
        <v>37.000000000000398</v>
      </c>
      <c r="I398" s="3" t="s">
        <v>27</v>
      </c>
      <c r="J398" s="14">
        <v>1.4566929133858426</v>
      </c>
      <c r="K398" s="3" t="s">
        <v>70</v>
      </c>
    </row>
    <row r="399" spans="1:11" x14ac:dyDescent="0.25">
      <c r="A399" s="3"/>
      <c r="G399" s="13" t="str">
        <f t="shared" si="17"/>
        <v>37,2 mm -1 41/89"</v>
      </c>
      <c r="H399" s="13">
        <v>37.100000000000399</v>
      </c>
      <c r="I399" s="3" t="s">
        <v>27</v>
      </c>
      <c r="J399" s="14">
        <v>1.4606299212598584</v>
      </c>
      <c r="K399" s="3" t="s">
        <v>70</v>
      </c>
    </row>
    <row r="400" spans="1:11" x14ac:dyDescent="0.25">
      <c r="A400" s="3"/>
      <c r="G400" s="13" t="str">
        <f t="shared" si="17"/>
        <v>37,3 mm -1 46/99"</v>
      </c>
      <c r="H400" s="13">
        <v>37.200000000000401</v>
      </c>
      <c r="I400" s="3" t="s">
        <v>27</v>
      </c>
      <c r="J400" s="14">
        <v>1.4645669291338741</v>
      </c>
      <c r="K400" s="3" t="s">
        <v>70</v>
      </c>
    </row>
    <row r="401" spans="1:11" x14ac:dyDescent="0.25">
      <c r="A401" s="3"/>
      <c r="G401" s="13" t="str">
        <f t="shared" si="17"/>
        <v>37,4 mm -1 15/32"</v>
      </c>
      <c r="H401" s="13">
        <v>37.300000000000402</v>
      </c>
      <c r="I401" s="3" t="s">
        <v>27</v>
      </c>
      <c r="J401" s="14">
        <v>1.4685039370078898</v>
      </c>
      <c r="K401" s="3" t="s">
        <v>70</v>
      </c>
    </row>
    <row r="402" spans="1:11" x14ac:dyDescent="0.25">
      <c r="A402" s="3"/>
      <c r="G402" s="13" t="str">
        <f t="shared" si="17"/>
        <v>37,5 mm -1 43/91"</v>
      </c>
      <c r="H402" s="13">
        <v>37.400000000000396</v>
      </c>
      <c r="I402" s="3" t="s">
        <v>27</v>
      </c>
      <c r="J402" s="14">
        <v>1.4724409448819054</v>
      </c>
      <c r="K402" s="3" t="s">
        <v>70</v>
      </c>
    </row>
    <row r="403" spans="1:11" x14ac:dyDescent="0.25">
      <c r="A403" s="3"/>
      <c r="G403" s="13" t="str">
        <f t="shared" si="17"/>
        <v>37,6 mm -1 10/21"</v>
      </c>
      <c r="H403" s="13">
        <v>37.500000000000398</v>
      </c>
      <c r="I403" s="3" t="s">
        <v>27</v>
      </c>
      <c r="J403" s="14">
        <v>1.4763779527559213</v>
      </c>
      <c r="K403" s="3" t="s">
        <v>70</v>
      </c>
    </row>
    <row r="404" spans="1:11" x14ac:dyDescent="0.25">
      <c r="A404" s="3"/>
      <c r="G404" s="13" t="str">
        <f t="shared" si="17"/>
        <v>37,7 mm -1 12/25"</v>
      </c>
      <c r="H404" s="13">
        <v>37.600000000000399</v>
      </c>
      <c r="I404" s="3" t="s">
        <v>27</v>
      </c>
      <c r="J404" s="14">
        <v>1.4803149606299371</v>
      </c>
      <c r="K404" s="3" t="s">
        <v>70</v>
      </c>
    </row>
    <row r="405" spans="1:11" x14ac:dyDescent="0.25">
      <c r="A405" s="3"/>
      <c r="G405" s="13" t="str">
        <f t="shared" si="17"/>
        <v>37,8 mm -1 46/95"</v>
      </c>
      <c r="H405" s="13">
        <v>37.700000000000401</v>
      </c>
      <c r="I405" s="3" t="s">
        <v>27</v>
      </c>
      <c r="J405" s="14">
        <v>1.4842519685039528</v>
      </c>
      <c r="K405" s="3" t="s">
        <v>70</v>
      </c>
    </row>
    <row r="406" spans="1:11" x14ac:dyDescent="0.25">
      <c r="A406" s="3"/>
      <c r="G406" s="13" t="str">
        <f t="shared" si="17"/>
        <v>37,9 mm -1 21/43"</v>
      </c>
      <c r="H406" s="13">
        <v>37.800000000000402</v>
      </c>
      <c r="I406" s="3" t="s">
        <v>27</v>
      </c>
      <c r="J406" s="14">
        <v>1.4881889763779688</v>
      </c>
      <c r="K406" s="3" t="s">
        <v>70</v>
      </c>
    </row>
    <row r="407" spans="1:11" x14ac:dyDescent="0.25">
      <c r="A407" s="3"/>
      <c r="G407" s="13" t="str">
        <f t="shared" si="17"/>
        <v>38 mm -1 31/63"</v>
      </c>
      <c r="H407" s="13">
        <v>37.900000000000396</v>
      </c>
      <c r="I407" s="3" t="s">
        <v>27</v>
      </c>
      <c r="J407" s="14">
        <v>1.4921259842519843</v>
      </c>
      <c r="K407" s="3" t="s">
        <v>70</v>
      </c>
    </row>
    <row r="408" spans="1:11" x14ac:dyDescent="0.25">
      <c r="A408" s="3"/>
      <c r="G408" s="13" t="str">
        <f t="shared" si="17"/>
        <v>38,1 mm -1  1/2 "</v>
      </c>
      <c r="H408" s="13">
        <v>38.000000000000398</v>
      </c>
      <c r="I408" s="3" t="s">
        <v>27</v>
      </c>
      <c r="J408" s="14">
        <v>1.496062992126</v>
      </c>
      <c r="K408" s="3" t="s">
        <v>70</v>
      </c>
    </row>
    <row r="409" spans="1:11" x14ac:dyDescent="0.25">
      <c r="A409" s="3"/>
      <c r="G409" s="13" t="str">
        <f t="shared" si="17"/>
        <v>38,2 mm -1  1/2 "</v>
      </c>
      <c r="H409" s="13">
        <v>38.100000000000399</v>
      </c>
      <c r="I409" s="3" t="s">
        <v>27</v>
      </c>
      <c r="J409" s="14">
        <v>1.5000000000000158</v>
      </c>
      <c r="K409" s="3" t="s">
        <v>70</v>
      </c>
    </row>
    <row r="410" spans="1:11" x14ac:dyDescent="0.25">
      <c r="A410" s="3"/>
      <c r="G410" s="13" t="str">
        <f t="shared" si="17"/>
        <v>38,3 mm -1  1/2 "</v>
      </c>
      <c r="H410" s="13">
        <v>38.200000000000401</v>
      </c>
      <c r="I410" s="3" t="s">
        <v>27</v>
      </c>
      <c r="J410" s="14">
        <v>1.5039370078740315</v>
      </c>
      <c r="K410" s="3" t="s">
        <v>70</v>
      </c>
    </row>
    <row r="411" spans="1:11" x14ac:dyDescent="0.25">
      <c r="A411" s="3"/>
      <c r="G411" s="13" t="str">
        <f t="shared" si="17"/>
        <v>38,4 mm -1 32/63"</v>
      </c>
      <c r="H411" s="13">
        <v>38.300000000000402</v>
      </c>
      <c r="I411" s="3" t="s">
        <v>27</v>
      </c>
      <c r="J411" s="14">
        <v>1.5078740157480475</v>
      </c>
      <c r="K411" s="3" t="s">
        <v>70</v>
      </c>
    </row>
    <row r="412" spans="1:11" x14ac:dyDescent="0.25">
      <c r="A412" s="3"/>
      <c r="G412" s="13" t="str">
        <f t="shared" si="17"/>
        <v>38,5 mm -1 43/84"</v>
      </c>
      <c r="H412" s="13">
        <v>38.400000000000396</v>
      </c>
      <c r="I412" s="3" t="s">
        <v>27</v>
      </c>
      <c r="J412" s="14">
        <v>1.511811023622063</v>
      </c>
      <c r="K412" s="3" t="s">
        <v>70</v>
      </c>
    </row>
    <row r="413" spans="1:11" x14ac:dyDescent="0.25">
      <c r="A413" s="3"/>
      <c r="G413" s="13" t="str">
        <f t="shared" si="17"/>
        <v>38,6 mm -1 49/95"</v>
      </c>
      <c r="H413" s="13">
        <v>38.500000000000398</v>
      </c>
      <c r="I413" s="3" t="s">
        <v>27</v>
      </c>
      <c r="J413" s="14">
        <v>1.5157480314960787</v>
      </c>
      <c r="K413" s="3" t="s">
        <v>70</v>
      </c>
    </row>
    <row r="414" spans="1:11" x14ac:dyDescent="0.25">
      <c r="A414" s="3"/>
      <c r="G414" s="13" t="str">
        <f t="shared" si="17"/>
        <v>38,7 mm -1 13/25"</v>
      </c>
      <c r="H414" s="13">
        <v>38.600000000000399</v>
      </c>
      <c r="I414" s="3" t="s">
        <v>27</v>
      </c>
      <c r="J414" s="14">
        <v>1.5196850393700945</v>
      </c>
      <c r="K414" s="3" t="s">
        <v>70</v>
      </c>
    </row>
    <row r="415" spans="1:11" x14ac:dyDescent="0.25">
      <c r="A415" s="3"/>
      <c r="G415" s="13" t="str">
        <f t="shared" si="17"/>
        <v>38,8 mm -1 11/21"</v>
      </c>
      <c r="H415" s="13">
        <v>38.700000000000401</v>
      </c>
      <c r="I415" s="3" t="s">
        <v>27</v>
      </c>
      <c r="J415" s="14">
        <v>1.5236220472441104</v>
      </c>
      <c r="K415" s="3" t="s">
        <v>70</v>
      </c>
    </row>
    <row r="416" spans="1:11" x14ac:dyDescent="0.25">
      <c r="A416" s="3"/>
      <c r="G416" s="13" t="str">
        <f t="shared" si="17"/>
        <v>38,9 mm -1 19/36"</v>
      </c>
      <c r="H416" s="13">
        <v>38.800000000000402</v>
      </c>
      <c r="I416" s="3" t="s">
        <v>27</v>
      </c>
      <c r="J416" s="14">
        <v>1.5275590551181262</v>
      </c>
      <c r="K416" s="3" t="s">
        <v>70</v>
      </c>
    </row>
    <row r="417" spans="1:11" x14ac:dyDescent="0.25">
      <c r="A417" s="3"/>
      <c r="G417" s="13" t="str">
        <f t="shared" si="17"/>
        <v>39 mm -1 17/32"</v>
      </c>
      <c r="H417" s="13">
        <v>38.900000000000396</v>
      </c>
      <c r="I417" s="3" t="s">
        <v>27</v>
      </c>
      <c r="J417" s="14">
        <v>1.5314960629921417</v>
      </c>
      <c r="K417" s="3" t="s">
        <v>70</v>
      </c>
    </row>
    <row r="418" spans="1:11" x14ac:dyDescent="0.25">
      <c r="A418" s="3"/>
      <c r="G418" s="13" t="str">
        <f t="shared" si="17"/>
        <v>39,1 mm -1 15/28"</v>
      </c>
      <c r="H418" s="13">
        <v>39.000000000000398</v>
      </c>
      <c r="I418" s="3" t="s">
        <v>27</v>
      </c>
      <c r="J418" s="14">
        <v>1.5354330708661574</v>
      </c>
      <c r="K418" s="3" t="s">
        <v>70</v>
      </c>
    </row>
    <row r="419" spans="1:11" x14ac:dyDescent="0.25">
      <c r="A419" s="3"/>
      <c r="G419" s="13" t="str">
        <f t="shared" si="17"/>
        <v>39,2 mm -1 48/89"</v>
      </c>
      <c r="H419" s="13">
        <v>39.100000000000399</v>
      </c>
      <c r="I419" s="3" t="s">
        <v>27</v>
      </c>
      <c r="J419" s="14">
        <v>1.5393700787401734</v>
      </c>
      <c r="K419" s="3" t="s">
        <v>70</v>
      </c>
    </row>
    <row r="420" spans="1:11" x14ac:dyDescent="0.25">
      <c r="A420" s="3"/>
      <c r="G420" s="13" t="str">
        <f t="shared" si="17"/>
        <v>39,3 mm -1 25/46"</v>
      </c>
      <c r="H420" s="13">
        <v>39.200000000000401</v>
      </c>
      <c r="I420" s="3" t="s">
        <v>27</v>
      </c>
      <c r="J420" s="14">
        <v>1.5433070866141891</v>
      </c>
      <c r="K420" s="3" t="s">
        <v>70</v>
      </c>
    </row>
    <row r="421" spans="1:11" x14ac:dyDescent="0.25">
      <c r="A421" s="3"/>
      <c r="G421" s="13" t="str">
        <f t="shared" si="17"/>
        <v>39,4 mm -1 29/53"</v>
      </c>
      <c r="H421" s="13">
        <v>39.300000000000402</v>
      </c>
      <c r="I421" s="3" t="s">
        <v>27</v>
      </c>
      <c r="J421" s="14">
        <v>1.5472440944882049</v>
      </c>
      <c r="K421" s="3" t="s">
        <v>70</v>
      </c>
    </row>
    <row r="422" spans="1:11" x14ac:dyDescent="0.25">
      <c r="A422" s="3"/>
      <c r="G422" s="13" t="str">
        <f t="shared" si="17"/>
        <v>39,5 mm -1 43/78"</v>
      </c>
      <c r="H422" s="13">
        <v>39.400000000000396</v>
      </c>
      <c r="I422" s="3" t="s">
        <v>27</v>
      </c>
      <c r="J422" s="14">
        <v>1.5511811023622204</v>
      </c>
      <c r="K422" s="3" t="s">
        <v>70</v>
      </c>
    </row>
    <row r="423" spans="1:11" x14ac:dyDescent="0.25">
      <c r="A423" s="3"/>
      <c r="G423" s="13" t="str">
        <f t="shared" ref="G423:G433" si="20">ROUNDUP(H423,1)&amp;" "&amp;I423&amp;" -"&amp;TEXT(J423,"# ??/??")&amp;K423</f>
        <v>39,6 mm -1  5/9 "</v>
      </c>
      <c r="H423" s="13">
        <v>39.500000000000398</v>
      </c>
      <c r="I423" s="3" t="s">
        <v>27</v>
      </c>
      <c r="J423" s="14">
        <v>1.5551181102362361</v>
      </c>
      <c r="K423" s="3" t="s">
        <v>70</v>
      </c>
    </row>
    <row r="424" spans="1:11" x14ac:dyDescent="0.25">
      <c r="A424" s="3"/>
      <c r="G424" s="13" t="str">
        <f t="shared" si="20"/>
        <v>39,7 mm -1 52/93"</v>
      </c>
      <c r="H424" s="13">
        <v>39.600000000000399</v>
      </c>
      <c r="I424" s="3" t="s">
        <v>27</v>
      </c>
      <c r="J424" s="14">
        <v>1.5590551181102521</v>
      </c>
      <c r="K424" s="3" t="s">
        <v>70</v>
      </c>
    </row>
    <row r="425" spans="1:11" x14ac:dyDescent="0.25">
      <c r="A425" s="3"/>
      <c r="G425" s="13" t="str">
        <f t="shared" si="20"/>
        <v>39,8 mm -1  9/16"</v>
      </c>
      <c r="H425" s="13">
        <v>39.700000000000401</v>
      </c>
      <c r="I425" s="3" t="s">
        <v>27</v>
      </c>
      <c r="J425" s="14">
        <v>1.5629921259842678</v>
      </c>
      <c r="K425" s="3" t="s">
        <v>70</v>
      </c>
    </row>
    <row r="426" spans="1:11" x14ac:dyDescent="0.25">
      <c r="A426" s="3"/>
      <c r="G426" s="13" t="str">
        <f t="shared" si="20"/>
        <v>39,9 mm -1 55/97"</v>
      </c>
      <c r="H426" s="13">
        <v>39.800000000000402</v>
      </c>
      <c r="I426" s="3" t="s">
        <v>27</v>
      </c>
      <c r="J426" s="14">
        <v>1.5669291338582836</v>
      </c>
      <c r="K426" s="3" t="s">
        <v>70</v>
      </c>
    </row>
    <row r="427" spans="1:11" x14ac:dyDescent="0.25">
      <c r="A427" s="3"/>
      <c r="G427" s="13" t="str">
        <f t="shared" si="20"/>
        <v>40 mm -1  4/7 "</v>
      </c>
      <c r="H427" s="13">
        <v>39.900000000000396</v>
      </c>
      <c r="I427" s="3" t="s">
        <v>27</v>
      </c>
      <c r="J427" s="14">
        <v>1.5708661417322991</v>
      </c>
      <c r="K427" s="3" t="s">
        <v>70</v>
      </c>
    </row>
    <row r="428" spans="1:11" x14ac:dyDescent="0.25">
      <c r="A428" s="3"/>
      <c r="G428" s="13" t="str">
        <f t="shared" si="20"/>
        <v>40,1 mm -1 23/40"</v>
      </c>
      <c r="H428" s="13">
        <v>40.000000000000398</v>
      </c>
      <c r="I428" s="3" t="s">
        <v>27</v>
      </c>
      <c r="J428" s="14">
        <v>1.5748031496063151</v>
      </c>
      <c r="K428" s="3" t="s">
        <v>70</v>
      </c>
    </row>
    <row r="429" spans="1:11" x14ac:dyDescent="0.25">
      <c r="A429" s="3"/>
      <c r="G429" s="13" t="str">
        <f t="shared" si="20"/>
        <v>40,2 mm -1 11/19"</v>
      </c>
      <c r="H429" s="13">
        <v>40.100000000000399</v>
      </c>
      <c r="I429" s="3" t="s">
        <v>27</v>
      </c>
      <c r="J429" s="14">
        <v>1.5787401574803308</v>
      </c>
      <c r="K429" s="3" t="s">
        <v>70</v>
      </c>
    </row>
    <row r="430" spans="1:11" x14ac:dyDescent="0.25">
      <c r="A430" s="3"/>
      <c r="G430" s="13" t="str">
        <f t="shared" si="20"/>
        <v>40,3 mm -1  7/12"</v>
      </c>
      <c r="H430" s="13">
        <v>40.200000000000401</v>
      </c>
      <c r="I430" s="3" t="s">
        <v>27</v>
      </c>
      <c r="J430" s="14">
        <v>1.5826771653543465</v>
      </c>
      <c r="K430" s="3" t="s">
        <v>70</v>
      </c>
    </row>
    <row r="431" spans="1:11" x14ac:dyDescent="0.25">
      <c r="A431" s="3"/>
      <c r="G431" s="13" t="str">
        <f t="shared" si="20"/>
        <v>40,4 mm -1 44/75"</v>
      </c>
      <c r="H431" s="13">
        <v>40.300000000000402</v>
      </c>
      <c r="I431" s="3" t="s">
        <v>27</v>
      </c>
      <c r="J431" s="14">
        <v>1.5866141732283623</v>
      </c>
      <c r="K431" s="3" t="s">
        <v>70</v>
      </c>
    </row>
    <row r="432" spans="1:11" x14ac:dyDescent="0.25">
      <c r="A432" s="3"/>
      <c r="G432" s="13" t="str">
        <f t="shared" si="20"/>
        <v>40,5 mm -1 13/22"</v>
      </c>
      <c r="H432" s="13">
        <v>40.400000000000396</v>
      </c>
      <c r="I432" s="3" t="s">
        <v>27</v>
      </c>
      <c r="J432" s="14">
        <v>1.5905511811023778</v>
      </c>
      <c r="K432" s="3" t="s">
        <v>70</v>
      </c>
    </row>
    <row r="433" spans="1:11" x14ac:dyDescent="0.25">
      <c r="A433" s="3"/>
      <c r="G433" s="13" t="str">
        <f t="shared" si="20"/>
        <v>40,6 mm -1 22/37"</v>
      </c>
      <c r="H433" s="13">
        <v>40.500000000000398</v>
      </c>
      <c r="I433" s="3" t="s">
        <v>27</v>
      </c>
      <c r="J433" s="14">
        <v>1.5944881889763938</v>
      </c>
      <c r="K433" s="3" t="s">
        <v>70</v>
      </c>
    </row>
    <row r="434" spans="1:11" x14ac:dyDescent="0.25">
      <c r="A434" s="3"/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</sheetData>
  <dataConsolidate/>
  <dataValidations count="12">
    <dataValidation type="list" allowBlank="1" showInputMessage="1" showErrorMessage="1" sqref="B30:M30">
      <formula1>$D$50:$D$51</formula1>
    </dataValidation>
    <dataValidation type="list" allowBlank="1" showInputMessage="1" showErrorMessage="1" sqref="B9:M10">
      <formula1>$D$38:$D$47</formula1>
    </dataValidation>
    <dataValidation type="list" allowBlank="1" showInputMessage="1" showErrorMessage="1" sqref="B24:M24">
      <formula1>$B$62:$B$72</formula1>
    </dataValidation>
    <dataValidation type="list" allowBlank="1" showInputMessage="1" showErrorMessage="1" sqref="B22:M22">
      <formula1>$A$225:$A$289</formula1>
    </dataValidation>
    <dataValidation type="list" allowBlank="1" showInputMessage="1" showErrorMessage="1" sqref="B20:M20">
      <formula1>$B$50:$B$59</formula1>
    </dataValidation>
    <dataValidation type="list" allowBlank="1" showInputMessage="1" showErrorMessage="1" sqref="B13:M13">
      <formula1>$B$45:$B$47</formula1>
    </dataValidation>
    <dataValidation type="list" allowBlank="1" showInputMessage="1" showErrorMessage="1" sqref="B14:M16">
      <formula1>$B$38:$B$42</formula1>
    </dataValidation>
    <dataValidation type="list" allowBlank="1" showInputMessage="1" showErrorMessage="1" sqref="B23:M23 B26">
      <formula1>$A$225:$A$336</formula1>
    </dataValidation>
    <dataValidation type="list" allowBlank="1" showInputMessage="1" showErrorMessage="1" sqref="B11:M12 B34:M34 B17:M19 B2:M4 C26:M26 B29:M29">
      <formula1>$A$42:$A$48</formula1>
    </dataValidation>
    <dataValidation type="list" allowBlank="1" showInputMessage="1" showErrorMessage="1" sqref="B25:M25">
      <formula1>$A$238:$A$336</formula1>
    </dataValidation>
    <dataValidation type="list" allowBlank="1" showInputMessage="1" showErrorMessage="1" sqref="B27:M27">
      <formula1>$N$86:$N$87</formula1>
    </dataValidation>
    <dataValidation type="list" allowBlank="1" showInputMessage="1" showErrorMessage="1" sqref="B28:M28">
      <formula1>$W$42:$W$55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57"/>
  <sheetViews>
    <sheetView tabSelected="1" workbookViewId="0">
      <selection activeCell="B27" sqref="B2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23" x14ac:dyDescent="0.25">
      <c r="A22" s="7" t="s">
        <v>569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3" x14ac:dyDescent="0.25">
      <c r="A26" s="7" t="s">
        <v>328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3" x14ac:dyDescent="0.25">
      <c r="A27" s="7" t="s">
        <v>329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3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  <c r="W31" s="10" t="s">
        <v>553</v>
      </c>
    </row>
    <row r="32" spans="1:23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  <c r="W32" s="3" t="s">
        <v>554</v>
      </c>
    </row>
    <row r="33" spans="1:23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  <c r="W33" s="3" t="s">
        <v>555</v>
      </c>
    </row>
    <row r="34" spans="1:23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  <c r="W34" s="3" t="s">
        <v>556</v>
      </c>
    </row>
    <row r="35" spans="1:23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  <c r="W35" s="3" t="s">
        <v>557</v>
      </c>
    </row>
    <row r="36" spans="1:23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  <c r="W36" s="3" t="s">
        <v>558</v>
      </c>
    </row>
    <row r="37" spans="1:23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  <c r="W37" s="3" t="s">
        <v>559</v>
      </c>
    </row>
    <row r="38" spans="1:23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  <c r="W38" s="3" t="s">
        <v>560</v>
      </c>
    </row>
    <row r="39" spans="1:23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  <c r="W39" s="3" t="s">
        <v>561</v>
      </c>
    </row>
    <row r="40" spans="1:23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  <c r="W40" s="3" t="s">
        <v>562</v>
      </c>
    </row>
    <row r="41" spans="1:23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  <c r="W41" s="3" t="s">
        <v>563</v>
      </c>
    </row>
    <row r="42" spans="1:23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  <c r="W42" s="3" t="s">
        <v>564</v>
      </c>
    </row>
    <row r="43" spans="1:23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  <c r="W43" s="3" t="s">
        <v>565</v>
      </c>
    </row>
    <row r="44" spans="1:23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  <c r="W44" s="3" t="s">
        <v>566</v>
      </c>
    </row>
    <row r="45" spans="1:23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  <c r="W45" s="3" t="s">
        <v>567</v>
      </c>
    </row>
    <row r="46" spans="1:23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3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3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552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22:M24">
      <formula1>$N$80:$N$81</formula1>
    </dataValidation>
    <dataValidation type="list" allowBlank="1" showInputMessage="1" showErrorMessage="1" sqref="B11:M12 B2:M4 B17:M19 B25:M25">
      <formula1>$A$36:$A$42</formula1>
    </dataValidation>
    <dataValidation type="list" allowBlank="1" showInputMessage="1" showErrorMessage="1" sqref="B27:M27">
      <formula1>$A$333:$A$338</formula1>
    </dataValidation>
    <dataValidation type="list" allowBlank="1" showInputMessage="1" showErrorMessage="1" sqref="B26:M26">
      <formula1>$A$341:$A$357</formula1>
    </dataValidation>
    <dataValidation type="list" allowBlank="1" showInputMessage="1" showErrorMessage="1" sqref="B14:M16">
      <formula1>$B$32:$B$36</formula1>
    </dataValidation>
    <dataValidation type="list" allowBlank="1" showInputMessage="1" showErrorMessage="1" sqref="B13:M13">
      <formula1>$B$39:$B$41</formula1>
    </dataValidation>
    <dataValidation type="list" allowBlank="1" showInputMessage="1" showErrorMessage="1" sqref="B20:M20">
      <formula1>$B$44:$B$53</formula1>
    </dataValidation>
    <dataValidation type="list" allowBlank="1" showInputMessage="1" showErrorMessage="1" sqref="B9:M10">
      <formula1>$D$32:$D$41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8"/>
  <sheetViews>
    <sheetView topLeftCell="A16" workbookViewId="0">
      <selection activeCell="B25" sqref="B25"/>
    </sheetView>
  </sheetViews>
  <sheetFormatPr baseColWidth="10" defaultRowHeight="12.75" x14ac:dyDescent="0.25"/>
  <cols>
    <col min="1" max="1" width="41.85546875" style="9" customWidth="1"/>
    <col min="2" max="2" width="20.7109375" style="3" customWidth="1"/>
    <col min="3" max="13" width="4.7109375" style="3" customWidth="1"/>
    <col min="14" max="14" width="33.140625" style="3" customWidth="1"/>
    <col min="15" max="17" width="11.42578125" style="3"/>
    <col min="18" max="18" width="30" style="3" customWidth="1"/>
    <col min="19" max="19" width="24.140625" style="3" customWidth="1"/>
    <col min="20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241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187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577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573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574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575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576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249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581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252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33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584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175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7" t="s">
        <v>176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7" t="s">
        <v>177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7" t="s">
        <v>579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7" t="s">
        <v>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7" t="s">
        <v>37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7" t="s">
        <v>178</v>
      </c>
      <c r="B38" s="8" t="s">
        <v>181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7" t="s">
        <v>179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7" t="s">
        <v>180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7" t="s">
        <v>247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7" t="s">
        <v>38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" t="s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7" t="s">
        <v>39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7" t="s">
        <v>270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7" t="s">
        <v>586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 t="s">
        <v>585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52" spans="1:14" x14ac:dyDescent="0.25">
      <c r="A52" s="3" t="s">
        <v>253</v>
      </c>
      <c r="B52" s="3" t="s">
        <v>259</v>
      </c>
      <c r="D52" s="10" t="s">
        <v>312</v>
      </c>
      <c r="G52" s="3" t="s">
        <v>353</v>
      </c>
      <c r="N52" s="11" t="s">
        <v>354</v>
      </c>
    </row>
    <row r="53" spans="1:14" x14ac:dyDescent="0.25">
      <c r="A53" s="3" t="s">
        <v>254</v>
      </c>
      <c r="B53" s="3" t="s">
        <v>264</v>
      </c>
      <c r="D53" s="3" t="s">
        <v>313</v>
      </c>
      <c r="G53" s="13" t="str">
        <f>ROUNDUP(H53,1)&amp;" "&amp;I53&amp;" -"&amp;TEXT(J53,"# ??/??")&amp;K53</f>
        <v>1 mm -  3/76"</v>
      </c>
      <c r="H53" s="13">
        <v>1</v>
      </c>
      <c r="I53" s="3" t="s">
        <v>27</v>
      </c>
      <c r="J53" s="14">
        <v>3.937007874015748E-2</v>
      </c>
      <c r="K53" s="3" t="s">
        <v>70</v>
      </c>
      <c r="N53" s="8" t="s">
        <v>355</v>
      </c>
    </row>
    <row r="54" spans="1:14" x14ac:dyDescent="0.25">
      <c r="A54" s="3" t="s">
        <v>255</v>
      </c>
      <c r="B54" s="3" t="s">
        <v>260</v>
      </c>
      <c r="D54" s="3" t="s">
        <v>314</v>
      </c>
      <c r="G54" s="13" t="str">
        <f t="shared" ref="G54:G117" si="0">ROUNDUP(H54,1)&amp;" "&amp;I54&amp;" -"&amp;TEXT(J54,"# ??/??")&amp;K54</f>
        <v>1,1 mm -  1/23"</v>
      </c>
      <c r="H54" s="13">
        <v>1.1000000000000001</v>
      </c>
      <c r="I54" s="3" t="s">
        <v>27</v>
      </c>
      <c r="J54" s="14">
        <v>4.3307086614173235E-2</v>
      </c>
      <c r="K54" s="3" t="s">
        <v>70</v>
      </c>
      <c r="N54" s="8" t="s">
        <v>356</v>
      </c>
    </row>
    <row r="55" spans="1:14" x14ac:dyDescent="0.25">
      <c r="A55" s="3"/>
      <c r="B55" s="3" t="s">
        <v>261</v>
      </c>
      <c r="D55" s="3" t="s">
        <v>315</v>
      </c>
      <c r="G55" s="13" t="str">
        <f t="shared" si="0"/>
        <v>1,2 mm -  1/21"</v>
      </c>
      <c r="H55" s="13">
        <v>1.2</v>
      </c>
      <c r="I55" s="3" t="s">
        <v>27</v>
      </c>
      <c r="J55" s="14">
        <v>4.7244094488188976E-2</v>
      </c>
      <c r="K55" s="3" t="s">
        <v>70</v>
      </c>
      <c r="N55" s="8" t="s">
        <v>362</v>
      </c>
    </row>
    <row r="56" spans="1:14" x14ac:dyDescent="0.25">
      <c r="A56" s="3" t="s">
        <v>41</v>
      </c>
      <c r="B56" s="3" t="s">
        <v>262</v>
      </c>
      <c r="D56" s="3" t="s">
        <v>316</v>
      </c>
      <c r="G56" s="13" t="str">
        <f t="shared" si="0"/>
        <v>1,3 mm -  2/39"</v>
      </c>
      <c r="H56" s="13">
        <v>1.3</v>
      </c>
      <c r="I56" s="3" t="s">
        <v>27</v>
      </c>
      <c r="J56" s="14">
        <v>5.1181102362204731E-2</v>
      </c>
      <c r="K56" s="3" t="s">
        <v>70</v>
      </c>
      <c r="N56" s="8" t="s">
        <v>364</v>
      </c>
    </row>
    <row r="57" spans="1:14" x14ac:dyDescent="0.25">
      <c r="A57" s="3" t="s">
        <v>42</v>
      </c>
      <c r="B57" s="3" t="s">
        <v>263</v>
      </c>
      <c r="D57" s="3" t="s">
        <v>317</v>
      </c>
      <c r="G57" s="13" t="str">
        <f t="shared" si="0"/>
        <v>1,4 mm -  1/18"</v>
      </c>
      <c r="H57" s="13">
        <v>1.4</v>
      </c>
      <c r="I57" s="3" t="s">
        <v>27</v>
      </c>
      <c r="J57" s="14">
        <v>5.5118110236220472E-2</v>
      </c>
      <c r="K57" s="3" t="s">
        <v>70</v>
      </c>
      <c r="N57" s="8" t="s">
        <v>365</v>
      </c>
    </row>
    <row r="58" spans="1:14" x14ac:dyDescent="0.25">
      <c r="A58" s="3" t="s">
        <v>250</v>
      </c>
      <c r="D58" s="3" t="s">
        <v>318</v>
      </c>
      <c r="G58" s="13" t="str">
        <f t="shared" si="0"/>
        <v>1,5 mm -  1/17"</v>
      </c>
      <c r="H58" s="13">
        <v>1.5</v>
      </c>
      <c r="I58" s="3" t="s">
        <v>27</v>
      </c>
      <c r="J58" s="14">
        <v>5.9055118110236227E-2</v>
      </c>
      <c r="K58" s="3" t="s">
        <v>70</v>
      </c>
      <c r="N58" s="8" t="s">
        <v>366</v>
      </c>
    </row>
    <row r="59" spans="1:14" x14ac:dyDescent="0.25">
      <c r="A59" s="3" t="s">
        <v>251</v>
      </c>
      <c r="B59" s="3" t="s">
        <v>265</v>
      </c>
      <c r="D59" s="3" t="s">
        <v>319</v>
      </c>
      <c r="G59" s="13" t="str">
        <f t="shared" si="0"/>
        <v>1,6 mm -  1/16"</v>
      </c>
      <c r="H59" s="13">
        <v>1.6</v>
      </c>
      <c r="I59" s="3" t="s">
        <v>27</v>
      </c>
      <c r="J59" s="14">
        <v>6.2992125984251982E-2</v>
      </c>
      <c r="K59" s="3" t="s">
        <v>70</v>
      </c>
      <c r="N59" s="8" t="s">
        <v>367</v>
      </c>
    </row>
    <row r="60" spans="1:14" x14ac:dyDescent="0.25">
      <c r="A60" s="3" t="s">
        <v>174</v>
      </c>
      <c r="B60" s="3" t="s">
        <v>266</v>
      </c>
      <c r="D60" s="3" t="s">
        <v>320</v>
      </c>
      <c r="G60" s="13" t="str">
        <f t="shared" si="0"/>
        <v>1,7 mm -  1/15"</v>
      </c>
      <c r="H60" s="13">
        <v>1.7</v>
      </c>
      <c r="I60" s="3" t="s">
        <v>27</v>
      </c>
      <c r="J60" s="14">
        <v>6.6929133858267723E-2</v>
      </c>
      <c r="K60" s="3" t="s">
        <v>70</v>
      </c>
      <c r="N60" s="8" t="s">
        <v>368</v>
      </c>
    </row>
    <row r="61" spans="1:14" x14ac:dyDescent="0.25">
      <c r="A61" s="3" t="s">
        <v>43</v>
      </c>
      <c r="B61" s="3" t="s">
        <v>267</v>
      </c>
      <c r="D61" s="3" t="s">
        <v>321</v>
      </c>
      <c r="G61" s="13" t="str">
        <f t="shared" si="0"/>
        <v>1,8 mm -  1/14"</v>
      </c>
      <c r="H61" s="13">
        <v>1.8</v>
      </c>
      <c r="I61" s="3" t="s">
        <v>27</v>
      </c>
      <c r="J61" s="14">
        <v>7.0866141732283464E-2</v>
      </c>
      <c r="K61" s="3" t="s">
        <v>70</v>
      </c>
      <c r="N61" s="8" t="s">
        <v>370</v>
      </c>
    </row>
    <row r="62" spans="1:14" x14ac:dyDescent="0.25">
      <c r="A62" s="3" t="s">
        <v>44</v>
      </c>
      <c r="B62" s="3" t="s">
        <v>268</v>
      </c>
      <c r="D62" s="3" t="s">
        <v>322</v>
      </c>
      <c r="G62" s="13" t="str">
        <f t="shared" si="0"/>
        <v>1,9 mm -  3/40"</v>
      </c>
      <c r="H62" s="13">
        <v>1.9</v>
      </c>
      <c r="I62" s="3" t="s">
        <v>27</v>
      </c>
      <c r="J62" s="14">
        <v>7.4803149606299218E-2</v>
      </c>
      <c r="K62" s="3" t="s">
        <v>70</v>
      </c>
      <c r="N62" s="8" t="s">
        <v>375</v>
      </c>
    </row>
    <row r="63" spans="1:14" x14ac:dyDescent="0.25">
      <c r="A63" s="3" t="s">
        <v>47</v>
      </c>
      <c r="G63" s="13" t="str">
        <f t="shared" si="0"/>
        <v>2 mm -  5/64"</v>
      </c>
      <c r="H63" s="13">
        <v>2</v>
      </c>
      <c r="I63" s="3" t="s">
        <v>27</v>
      </c>
      <c r="J63" s="14">
        <v>7.8125E-2</v>
      </c>
      <c r="K63" s="3" t="s">
        <v>70</v>
      </c>
      <c r="N63" s="8" t="s">
        <v>371</v>
      </c>
    </row>
    <row r="64" spans="1:14" x14ac:dyDescent="0.25">
      <c r="A64" s="3"/>
      <c r="B64" s="8" t="s">
        <v>273</v>
      </c>
      <c r="D64" s="8" t="s">
        <v>332</v>
      </c>
      <c r="G64" s="13" t="str">
        <f t="shared" si="0"/>
        <v>2,1 mm -  1/12"</v>
      </c>
      <c r="H64" s="13">
        <v>2.1</v>
      </c>
      <c r="I64" s="3" t="s">
        <v>27</v>
      </c>
      <c r="J64" s="14">
        <v>8.2677165354330714E-2</v>
      </c>
      <c r="K64" s="3" t="s">
        <v>70</v>
      </c>
      <c r="N64" s="8" t="s">
        <v>373</v>
      </c>
    </row>
    <row r="65" spans="1:23" x14ac:dyDescent="0.25">
      <c r="A65" s="3" t="s">
        <v>48</v>
      </c>
      <c r="B65" s="3" t="s">
        <v>264</v>
      </c>
      <c r="D65" s="3" t="s">
        <v>333</v>
      </c>
      <c r="G65" s="13" t="str">
        <f t="shared" si="0"/>
        <v>2,2 mm -  2/23"</v>
      </c>
      <c r="H65" s="13">
        <v>2.2000000000000002</v>
      </c>
      <c r="I65" s="3" t="s">
        <v>27</v>
      </c>
      <c r="J65" s="14">
        <v>8.6614173228346469E-2</v>
      </c>
      <c r="K65" s="3" t="s">
        <v>70</v>
      </c>
      <c r="N65" s="8" t="s">
        <v>374</v>
      </c>
    </row>
    <row r="66" spans="1:23" x14ac:dyDescent="0.25">
      <c r="A66" s="3" t="s">
        <v>49</v>
      </c>
      <c r="B66" s="3" t="s">
        <v>274</v>
      </c>
      <c r="D66" s="3" t="s">
        <v>334</v>
      </c>
      <c r="G66" s="13" t="str">
        <f t="shared" si="0"/>
        <v>2,3 mm -  1/11"</v>
      </c>
      <c r="H66" s="13">
        <v>2.2999999999999998</v>
      </c>
      <c r="I66" s="3" t="s">
        <v>27</v>
      </c>
      <c r="J66" s="14">
        <v>9.0551181102362197E-2</v>
      </c>
      <c r="K66" s="3" t="s">
        <v>70</v>
      </c>
      <c r="N66" s="8" t="s">
        <v>377</v>
      </c>
    </row>
    <row r="67" spans="1:23" x14ac:dyDescent="0.25">
      <c r="A67" s="3" t="s">
        <v>50</v>
      </c>
      <c r="B67" s="3" t="s">
        <v>275</v>
      </c>
      <c r="G67" s="13" t="str">
        <f t="shared" si="0"/>
        <v>2,4 mm -  5/53"</v>
      </c>
      <c r="H67" s="13">
        <v>2.4</v>
      </c>
      <c r="I67" s="3" t="s">
        <v>27</v>
      </c>
      <c r="J67" s="14">
        <v>9.4488188976377951E-2</v>
      </c>
      <c r="K67" s="3" t="s">
        <v>70</v>
      </c>
      <c r="N67" s="8" t="s">
        <v>378</v>
      </c>
      <c r="O67" s="11" t="s">
        <v>357</v>
      </c>
      <c r="P67" s="11" t="s">
        <v>358</v>
      </c>
      <c r="Q67" s="11" t="s">
        <v>359</v>
      </c>
      <c r="R67" s="11" t="s">
        <v>360</v>
      </c>
      <c r="U67" s="12" t="s">
        <v>520</v>
      </c>
      <c r="W67" s="10" t="s">
        <v>587</v>
      </c>
    </row>
    <row r="68" spans="1:23" x14ac:dyDescent="0.25">
      <c r="A68" s="3" t="s">
        <v>51</v>
      </c>
      <c r="B68" s="3" t="s">
        <v>276</v>
      </c>
      <c r="G68" s="13" t="str">
        <f t="shared" si="0"/>
        <v>2,5 mm -  6/61"</v>
      </c>
      <c r="H68" s="13">
        <v>2.5</v>
      </c>
      <c r="I68" s="3" t="s">
        <v>27</v>
      </c>
      <c r="J68" s="14">
        <v>9.8425196850393706E-2</v>
      </c>
      <c r="K68" s="3" t="s">
        <v>70</v>
      </c>
      <c r="N68" s="8" t="s">
        <v>380</v>
      </c>
      <c r="O68" s="8"/>
      <c r="P68" s="8"/>
      <c r="Q68" s="8"/>
      <c r="R68" s="8" t="s">
        <v>361</v>
      </c>
      <c r="U68" s="3" t="s">
        <v>504</v>
      </c>
      <c r="W68" s="3" t="s">
        <v>588</v>
      </c>
    </row>
    <row r="69" spans="1:23" x14ac:dyDescent="0.25">
      <c r="A69" s="3"/>
      <c r="B69" s="3" t="s">
        <v>277</v>
      </c>
      <c r="G69" s="13" t="str">
        <f t="shared" si="0"/>
        <v>2,6 mm -  4/39"</v>
      </c>
      <c r="H69" s="13">
        <v>2.6</v>
      </c>
      <c r="I69" s="3" t="s">
        <v>27</v>
      </c>
      <c r="J69" s="14">
        <v>0.10236220472440946</v>
      </c>
      <c r="K69" s="3" t="s">
        <v>70</v>
      </c>
      <c r="N69" s="8" t="s">
        <v>381</v>
      </c>
      <c r="O69" s="8"/>
      <c r="P69" s="8"/>
      <c r="Q69" s="8"/>
      <c r="R69" s="8" t="s">
        <v>361</v>
      </c>
      <c r="U69" s="3" t="s">
        <v>505</v>
      </c>
      <c r="W69" s="3" t="s">
        <v>589</v>
      </c>
    </row>
    <row r="70" spans="1:23" x14ac:dyDescent="0.25">
      <c r="A70" s="8" t="s">
        <v>33</v>
      </c>
      <c r="B70" s="3" t="s">
        <v>278</v>
      </c>
      <c r="G70" s="13" t="str">
        <f t="shared" si="0"/>
        <v>2,7 mm -  5/47"</v>
      </c>
      <c r="H70" s="13">
        <v>2.7</v>
      </c>
      <c r="I70" s="3" t="s">
        <v>27</v>
      </c>
      <c r="J70" s="14">
        <v>0.10629921259842522</v>
      </c>
      <c r="K70" s="3" t="s">
        <v>70</v>
      </c>
      <c r="N70" s="8" t="s">
        <v>382</v>
      </c>
      <c r="O70" s="8">
        <v>18</v>
      </c>
      <c r="P70" s="15">
        <v>6</v>
      </c>
      <c r="Q70" s="8">
        <v>67</v>
      </c>
      <c r="R70" s="8" t="s">
        <v>372</v>
      </c>
      <c r="U70" s="3" t="s">
        <v>506</v>
      </c>
      <c r="W70" s="3" t="s">
        <v>590</v>
      </c>
    </row>
    <row r="71" spans="1:23" x14ac:dyDescent="0.25">
      <c r="A71" s="16">
        <v>0.05</v>
      </c>
      <c r="B71" s="3" t="s">
        <v>279</v>
      </c>
      <c r="G71" s="13" t="str">
        <f t="shared" si="0"/>
        <v>2,8 mm -  1/9 "</v>
      </c>
      <c r="H71" s="13">
        <v>2.8</v>
      </c>
      <c r="I71" s="3" t="s">
        <v>27</v>
      </c>
      <c r="J71" s="14">
        <v>0.11023622047244094</v>
      </c>
      <c r="K71" s="3" t="s">
        <v>70</v>
      </c>
      <c r="N71" s="8" t="s">
        <v>383</v>
      </c>
      <c r="O71" s="8"/>
      <c r="P71" s="15"/>
      <c r="Q71" s="8"/>
      <c r="R71" s="8" t="s">
        <v>361</v>
      </c>
      <c r="U71" s="3" t="s">
        <v>507</v>
      </c>
      <c r="W71" s="3" t="s">
        <v>591</v>
      </c>
    </row>
    <row r="72" spans="1:23" x14ac:dyDescent="0.25">
      <c r="A72" s="16">
        <v>0.1</v>
      </c>
      <c r="B72" s="3" t="s">
        <v>280</v>
      </c>
      <c r="G72" s="13" t="str">
        <f t="shared" si="0"/>
        <v>2,9 mm -  4/35"</v>
      </c>
      <c r="H72" s="13">
        <v>2.9</v>
      </c>
      <c r="I72" s="3" t="s">
        <v>27</v>
      </c>
      <c r="J72" s="14">
        <v>0.1141732283464567</v>
      </c>
      <c r="K72" s="3" t="s">
        <v>70</v>
      </c>
      <c r="O72" s="8">
        <v>18</v>
      </c>
      <c r="P72" s="15">
        <v>4</v>
      </c>
      <c r="Q72" s="8">
        <v>100</v>
      </c>
      <c r="R72" s="8" t="s">
        <v>363</v>
      </c>
      <c r="U72" s="3" t="s">
        <v>508</v>
      </c>
      <c r="W72" s="3" t="s">
        <v>592</v>
      </c>
    </row>
    <row r="73" spans="1:23" x14ac:dyDescent="0.25">
      <c r="A73" s="16">
        <v>0.15</v>
      </c>
      <c r="B73" s="3" t="s">
        <v>281</v>
      </c>
      <c r="G73" s="13" t="str">
        <f t="shared" si="0"/>
        <v>3 mm -  2/17"</v>
      </c>
      <c r="H73" s="13">
        <v>3</v>
      </c>
      <c r="I73" s="3" t="s">
        <v>27</v>
      </c>
      <c r="J73" s="14">
        <v>0.11811023622047245</v>
      </c>
      <c r="K73" s="3" t="s">
        <v>70</v>
      </c>
      <c r="N73" s="10" t="s">
        <v>384</v>
      </c>
      <c r="O73" s="8"/>
      <c r="P73" s="8"/>
      <c r="Q73" s="8"/>
      <c r="R73" s="8" t="s">
        <v>361</v>
      </c>
      <c r="U73" s="3" t="s">
        <v>509</v>
      </c>
      <c r="W73" s="3" t="s">
        <v>593</v>
      </c>
    </row>
    <row r="74" spans="1:23" x14ac:dyDescent="0.25">
      <c r="A74" s="16">
        <v>0.2</v>
      </c>
      <c r="B74" s="3" t="s">
        <v>282</v>
      </c>
      <c r="G74" s="13" t="str">
        <f t="shared" si="0"/>
        <v>3,1 mm -  5/41"</v>
      </c>
      <c r="H74" s="13">
        <v>3.1</v>
      </c>
      <c r="I74" s="3" t="s">
        <v>27</v>
      </c>
      <c r="J74" s="14">
        <v>0.12204724409448819</v>
      </c>
      <c r="K74" s="3" t="s">
        <v>70</v>
      </c>
      <c r="N74" s="3" t="s">
        <v>385</v>
      </c>
      <c r="O74" s="8"/>
      <c r="P74" s="8"/>
      <c r="Q74" s="8"/>
      <c r="R74" s="8" t="s">
        <v>361</v>
      </c>
      <c r="U74" s="3" t="s">
        <v>510</v>
      </c>
      <c r="W74" s="3" t="s">
        <v>594</v>
      </c>
    </row>
    <row r="75" spans="1:23" x14ac:dyDescent="0.25">
      <c r="A75" s="16">
        <v>0.25</v>
      </c>
      <c r="G75" s="13" t="str">
        <f t="shared" si="0"/>
        <v>3,2 mm -  1/8 "</v>
      </c>
      <c r="H75" s="13">
        <v>3.2</v>
      </c>
      <c r="I75" s="3" t="s">
        <v>27</v>
      </c>
      <c r="J75" s="14">
        <v>0.12598425196850396</v>
      </c>
      <c r="K75" s="3" t="s">
        <v>70</v>
      </c>
      <c r="N75" s="3" t="s">
        <v>386</v>
      </c>
      <c r="O75" s="8">
        <v>24</v>
      </c>
      <c r="P75" s="15">
        <v>4.5</v>
      </c>
      <c r="Q75" s="8">
        <v>120</v>
      </c>
      <c r="R75" s="8" t="s">
        <v>363</v>
      </c>
      <c r="U75" s="3" t="s">
        <v>511</v>
      </c>
      <c r="W75" s="3" t="s">
        <v>595</v>
      </c>
    </row>
    <row r="76" spans="1:23" x14ac:dyDescent="0.25">
      <c r="A76" s="16">
        <v>0.3</v>
      </c>
      <c r="B76" s="10" t="s">
        <v>291</v>
      </c>
      <c r="G76" s="13" t="str">
        <f t="shared" si="0"/>
        <v>3,3 mm - 10/77"</v>
      </c>
      <c r="H76" s="13">
        <v>3.3</v>
      </c>
      <c r="I76" s="3" t="s">
        <v>27</v>
      </c>
      <c r="J76" s="14">
        <v>0.12992125984251968</v>
      </c>
      <c r="K76" s="3" t="s">
        <v>70</v>
      </c>
      <c r="O76" s="8">
        <v>20</v>
      </c>
      <c r="P76" s="15">
        <v>4</v>
      </c>
      <c r="Q76" s="8">
        <v>200</v>
      </c>
      <c r="R76" s="8" t="s">
        <v>369</v>
      </c>
      <c r="U76" s="3" t="s">
        <v>512</v>
      </c>
      <c r="W76" s="3" t="s">
        <v>596</v>
      </c>
    </row>
    <row r="77" spans="1:23" x14ac:dyDescent="0.25">
      <c r="A77" s="16">
        <v>0.35</v>
      </c>
      <c r="B77" s="3" t="s">
        <v>292</v>
      </c>
      <c r="G77" s="13" t="str">
        <f t="shared" si="0"/>
        <v>3,4 mm -  2/15"</v>
      </c>
      <c r="H77" s="13">
        <v>3.4</v>
      </c>
      <c r="I77" s="3" t="s">
        <v>27</v>
      </c>
      <c r="J77" s="14">
        <v>0.13385826771653545</v>
      </c>
      <c r="K77" s="3" t="s">
        <v>70</v>
      </c>
      <c r="N77" s="10" t="s">
        <v>387</v>
      </c>
      <c r="O77" s="8">
        <v>15</v>
      </c>
      <c r="P77" s="15">
        <v>3.5</v>
      </c>
      <c r="Q77" s="8">
        <v>200</v>
      </c>
      <c r="R77" s="8" t="s">
        <v>363</v>
      </c>
      <c r="U77" s="3" t="s">
        <v>513</v>
      </c>
      <c r="W77" s="3" t="s">
        <v>597</v>
      </c>
    </row>
    <row r="78" spans="1:23" x14ac:dyDescent="0.25">
      <c r="A78" s="16">
        <v>0.4</v>
      </c>
      <c r="B78" s="3" t="s">
        <v>293</v>
      </c>
      <c r="G78" s="13" t="str">
        <f t="shared" si="0"/>
        <v>3,5 mm -  4/29"</v>
      </c>
      <c r="H78" s="13">
        <v>3.5</v>
      </c>
      <c r="I78" s="3" t="s">
        <v>27</v>
      </c>
      <c r="J78" s="14">
        <v>0.13779527559055119</v>
      </c>
      <c r="K78" s="3" t="s">
        <v>70</v>
      </c>
      <c r="N78" s="3">
        <v>0</v>
      </c>
      <c r="O78" s="8">
        <v>15</v>
      </c>
      <c r="P78" s="15">
        <v>3.5</v>
      </c>
      <c r="Q78" s="8">
        <v>200</v>
      </c>
      <c r="R78" s="8" t="s">
        <v>363</v>
      </c>
      <c r="U78" s="3" t="s">
        <v>514</v>
      </c>
      <c r="W78" s="3" t="s">
        <v>598</v>
      </c>
    </row>
    <row r="79" spans="1:23" x14ac:dyDescent="0.25">
      <c r="A79" s="16">
        <v>0.45</v>
      </c>
      <c r="B79" s="3" t="s">
        <v>300</v>
      </c>
      <c r="G79" s="13" t="str">
        <f t="shared" si="0"/>
        <v>3,6 mm -  1/7 "</v>
      </c>
      <c r="H79" s="13">
        <v>3.6</v>
      </c>
      <c r="I79" s="3" t="s">
        <v>27</v>
      </c>
      <c r="J79" s="14">
        <v>0.14173228346456693</v>
      </c>
      <c r="K79" s="3" t="s">
        <v>70</v>
      </c>
      <c r="N79" s="3">
        <v>1</v>
      </c>
      <c r="O79" s="8"/>
      <c r="P79" s="8"/>
      <c r="Q79" s="8"/>
      <c r="R79" s="8" t="s">
        <v>361</v>
      </c>
      <c r="U79" s="3" t="s">
        <v>515</v>
      </c>
      <c r="W79" s="3" t="s">
        <v>599</v>
      </c>
    </row>
    <row r="80" spans="1:23" x14ac:dyDescent="0.25">
      <c r="A80" s="16">
        <v>0.5</v>
      </c>
      <c r="B80" s="3" t="s">
        <v>301</v>
      </c>
      <c r="G80" s="13" t="str">
        <f t="shared" si="0"/>
        <v>3,7 mm -  7/48"</v>
      </c>
      <c r="H80" s="13">
        <v>3.7</v>
      </c>
      <c r="I80" s="3" t="s">
        <v>27</v>
      </c>
      <c r="J80" s="14">
        <v>0.1456692913385827</v>
      </c>
      <c r="K80" s="3" t="s">
        <v>70</v>
      </c>
      <c r="N80" s="3">
        <v>2</v>
      </c>
      <c r="O80" s="8"/>
      <c r="P80" s="8"/>
      <c r="Q80" s="8"/>
      <c r="R80" s="8" t="s">
        <v>376</v>
      </c>
      <c r="U80" s="3" t="s">
        <v>516</v>
      </c>
      <c r="W80" s="3" t="s">
        <v>600</v>
      </c>
    </row>
    <row r="81" spans="1:23" x14ac:dyDescent="0.25">
      <c r="A81" s="16">
        <v>0.55000000000000004</v>
      </c>
      <c r="B81" s="3" t="s">
        <v>294</v>
      </c>
      <c r="G81" s="13" t="str">
        <f t="shared" si="0"/>
        <v>3,8 mm -  3/20"</v>
      </c>
      <c r="H81" s="13">
        <v>3.8</v>
      </c>
      <c r="I81" s="3" t="s">
        <v>27</v>
      </c>
      <c r="J81" s="14">
        <v>0.14960629921259844</v>
      </c>
      <c r="K81" s="3" t="s">
        <v>70</v>
      </c>
      <c r="N81" s="3">
        <v>3</v>
      </c>
      <c r="O81" s="8"/>
      <c r="P81" s="8"/>
      <c r="Q81" s="8"/>
      <c r="R81" s="8" t="s">
        <v>361</v>
      </c>
      <c r="U81" s="3" t="s">
        <v>517</v>
      </c>
      <c r="W81" s="3" t="s">
        <v>601</v>
      </c>
    </row>
    <row r="82" spans="1:23" x14ac:dyDescent="0.25">
      <c r="A82" s="16">
        <v>0.6</v>
      </c>
      <c r="B82" s="3" t="s">
        <v>295</v>
      </c>
      <c r="G82" s="13" t="str">
        <f t="shared" si="0"/>
        <v>3,9 mm -  2/13"</v>
      </c>
      <c r="H82" s="13">
        <v>3.9</v>
      </c>
      <c r="I82" s="3" t="s">
        <v>27</v>
      </c>
      <c r="J82" s="14">
        <v>0.15354330708661418</v>
      </c>
      <c r="K82" s="3" t="s">
        <v>70</v>
      </c>
      <c r="N82" s="3">
        <v>4</v>
      </c>
      <c r="O82" s="8">
        <v>15</v>
      </c>
      <c r="P82" s="15">
        <v>3.5</v>
      </c>
      <c r="Q82" s="8">
        <v>200</v>
      </c>
      <c r="R82" s="8" t="s">
        <v>379</v>
      </c>
      <c r="U82" s="3" t="s">
        <v>518</v>
      </c>
      <c r="W82" s="3" t="s">
        <v>602</v>
      </c>
    </row>
    <row r="83" spans="1:23" x14ac:dyDescent="0.25">
      <c r="A83" s="16">
        <v>0.65</v>
      </c>
      <c r="B83" s="3" t="s">
        <v>296</v>
      </c>
      <c r="G83" s="13" t="str">
        <f t="shared" si="0"/>
        <v>4 mm -  3/19"</v>
      </c>
      <c r="H83" s="13">
        <v>4</v>
      </c>
      <c r="I83" s="3" t="s">
        <v>27</v>
      </c>
      <c r="J83" s="14">
        <v>0.15748031496062992</v>
      </c>
      <c r="K83" s="3" t="s">
        <v>70</v>
      </c>
      <c r="N83" s="3">
        <v>5</v>
      </c>
      <c r="O83" s="8">
        <v>18</v>
      </c>
      <c r="P83" s="15">
        <v>4</v>
      </c>
      <c r="Q83" s="8">
        <v>90</v>
      </c>
      <c r="R83" s="8" t="s">
        <v>361</v>
      </c>
      <c r="U83" s="3" t="s">
        <v>519</v>
      </c>
      <c r="W83" s="3" t="s">
        <v>603</v>
      </c>
    </row>
    <row r="84" spans="1:23" x14ac:dyDescent="0.25">
      <c r="A84" s="16">
        <v>0.7</v>
      </c>
      <c r="B84" s="3" t="s">
        <v>297</v>
      </c>
      <c r="G84" s="13" t="str">
        <f t="shared" si="0"/>
        <v>4,1 mm -  5/31"</v>
      </c>
      <c r="H84" s="13">
        <v>4.0999999999999996</v>
      </c>
      <c r="I84" s="3" t="s">
        <v>27</v>
      </c>
      <c r="J84" s="14">
        <v>0.16141732283464566</v>
      </c>
      <c r="K84" s="3" t="s">
        <v>70</v>
      </c>
      <c r="N84" s="3">
        <v>6</v>
      </c>
      <c r="O84" s="8">
        <v>25</v>
      </c>
      <c r="P84" s="15">
        <v>4.5</v>
      </c>
      <c r="Q84" s="8">
        <v>120</v>
      </c>
      <c r="R84" s="8" t="s">
        <v>361</v>
      </c>
      <c r="W84" s="3" t="s">
        <v>604</v>
      </c>
    </row>
    <row r="85" spans="1:23" x14ac:dyDescent="0.25">
      <c r="A85" s="16">
        <v>0.75</v>
      </c>
      <c r="B85" s="3" t="s">
        <v>298</v>
      </c>
      <c r="G85" s="13" t="str">
        <f t="shared" si="0"/>
        <v>4,2 mm -  1/6 "</v>
      </c>
      <c r="H85" s="13">
        <v>4.2</v>
      </c>
      <c r="I85" s="3" t="s">
        <v>27</v>
      </c>
      <c r="J85" s="14">
        <v>0.16535433070866143</v>
      </c>
      <c r="K85" s="3" t="s">
        <v>70</v>
      </c>
      <c r="N85" s="3">
        <v>7</v>
      </c>
      <c r="O85" s="8">
        <v>20</v>
      </c>
      <c r="P85" s="15">
        <v>4</v>
      </c>
      <c r="Q85" s="8">
        <v>150</v>
      </c>
      <c r="R85" s="8" t="s">
        <v>361</v>
      </c>
      <c r="W85" s="3" t="s">
        <v>605</v>
      </c>
    </row>
    <row r="86" spans="1:23" x14ac:dyDescent="0.25">
      <c r="A86" s="16">
        <v>0.8</v>
      </c>
      <c r="B86" s="3" t="s">
        <v>299</v>
      </c>
      <c r="G86" s="13" t="str">
        <f t="shared" si="0"/>
        <v>4,3 mm - 11/65"</v>
      </c>
      <c r="H86" s="13">
        <v>4.3</v>
      </c>
      <c r="I86" s="3" t="s">
        <v>27</v>
      </c>
      <c r="J86" s="14">
        <v>0.16929133858267717</v>
      </c>
      <c r="K86" s="3" t="s">
        <v>70</v>
      </c>
      <c r="N86" s="3">
        <v>8</v>
      </c>
      <c r="O86" s="8">
        <v>15</v>
      </c>
      <c r="P86" s="15">
        <v>3.5</v>
      </c>
      <c r="Q86" s="8">
        <v>250</v>
      </c>
      <c r="R86" s="8" t="s">
        <v>361</v>
      </c>
      <c r="W86" s="3" t="s">
        <v>606</v>
      </c>
    </row>
    <row r="87" spans="1:23" x14ac:dyDescent="0.25">
      <c r="A87" s="16">
        <v>0.85</v>
      </c>
      <c r="B87" s="3" t="s">
        <v>302</v>
      </c>
      <c r="G87" s="13" t="str">
        <f t="shared" si="0"/>
        <v>4,4 mm - 13/75"</v>
      </c>
      <c r="H87" s="13">
        <v>4.4000000000000004</v>
      </c>
      <c r="I87" s="3" t="s">
        <v>27</v>
      </c>
      <c r="J87" s="14">
        <v>0.17322834645669294</v>
      </c>
      <c r="K87" s="3" t="s">
        <v>70</v>
      </c>
      <c r="W87" s="3" t="s">
        <v>607</v>
      </c>
    </row>
    <row r="88" spans="1:23" x14ac:dyDescent="0.25">
      <c r="A88" s="16">
        <v>0.9</v>
      </c>
      <c r="G88" s="13" t="str">
        <f t="shared" si="0"/>
        <v>4,5 mm - 14/79"</v>
      </c>
      <c r="H88" s="13">
        <v>4.5</v>
      </c>
      <c r="I88" s="3" t="s">
        <v>27</v>
      </c>
      <c r="J88" s="14">
        <v>0.17716535433070868</v>
      </c>
      <c r="K88" s="3" t="s">
        <v>70</v>
      </c>
      <c r="N88" s="10" t="s">
        <v>388</v>
      </c>
      <c r="O88" s="10" t="s">
        <v>399</v>
      </c>
      <c r="W88" s="3" t="s">
        <v>608</v>
      </c>
    </row>
    <row r="89" spans="1:23" x14ac:dyDescent="0.25">
      <c r="A89" s="16">
        <v>0.95</v>
      </c>
      <c r="G89" s="13" t="str">
        <f t="shared" si="0"/>
        <v>4,6 mm -  2/11"</v>
      </c>
      <c r="H89" s="13">
        <v>4.5999999999999996</v>
      </c>
      <c r="I89" s="3" t="s">
        <v>27</v>
      </c>
      <c r="J89" s="14">
        <v>0.18110236220472439</v>
      </c>
      <c r="K89" s="3" t="s">
        <v>70</v>
      </c>
      <c r="N89" s="3" t="s">
        <v>393</v>
      </c>
      <c r="O89" s="3" t="s">
        <v>400</v>
      </c>
      <c r="W89" s="3" t="s">
        <v>609</v>
      </c>
    </row>
    <row r="90" spans="1:23" x14ac:dyDescent="0.25">
      <c r="A90" s="16">
        <v>1</v>
      </c>
      <c r="G90" s="13" t="str">
        <f t="shared" si="0"/>
        <v>4,7 mm -  5/27"</v>
      </c>
      <c r="H90" s="13">
        <v>4.7</v>
      </c>
      <c r="I90" s="3" t="s">
        <v>27</v>
      </c>
      <c r="J90" s="14">
        <v>0.18503937007874016</v>
      </c>
      <c r="K90" s="3" t="s">
        <v>70</v>
      </c>
      <c r="N90" s="3" t="s">
        <v>389</v>
      </c>
      <c r="O90" s="3" t="s">
        <v>402</v>
      </c>
      <c r="W90" s="3" t="s">
        <v>610</v>
      </c>
    </row>
    <row r="91" spans="1:23" x14ac:dyDescent="0.25">
      <c r="A91" s="3"/>
      <c r="G91" s="13" t="str">
        <f t="shared" si="0"/>
        <v>4,8 mm -  3/16"</v>
      </c>
      <c r="H91" s="13">
        <v>4.8</v>
      </c>
      <c r="I91" s="3" t="s">
        <v>27</v>
      </c>
      <c r="J91" s="14">
        <v>0.1875</v>
      </c>
      <c r="K91" s="3" t="s">
        <v>70</v>
      </c>
      <c r="N91" s="3" t="s">
        <v>390</v>
      </c>
      <c r="O91" s="3" t="s">
        <v>403</v>
      </c>
      <c r="W91" s="3" t="s">
        <v>611</v>
      </c>
    </row>
    <row r="92" spans="1:23" x14ac:dyDescent="0.25">
      <c r="A92" s="8" t="s">
        <v>28</v>
      </c>
      <c r="G92" s="13" t="str">
        <f t="shared" si="0"/>
        <v>4,9 mm - 11/57"</v>
      </c>
      <c r="H92" s="13">
        <v>4.9000000000000004</v>
      </c>
      <c r="I92" s="3" t="s">
        <v>27</v>
      </c>
      <c r="J92" s="14">
        <v>0.19291338582677167</v>
      </c>
      <c r="K92" s="3" t="s">
        <v>70</v>
      </c>
      <c r="N92" s="3" t="s">
        <v>394</v>
      </c>
      <c r="O92" s="3" t="s">
        <v>404</v>
      </c>
      <c r="Q92" s="3" t="s">
        <v>401</v>
      </c>
      <c r="W92" s="3" t="s">
        <v>612</v>
      </c>
    </row>
    <row r="93" spans="1:23" x14ac:dyDescent="0.25">
      <c r="A93" s="3" t="s">
        <v>188</v>
      </c>
      <c r="B93" s="3">
        <f>ROUNDUP(D93/25.4,1)</f>
        <v>0.2</v>
      </c>
      <c r="C93" s="3" t="s">
        <v>70</v>
      </c>
      <c r="D93" s="3">
        <v>5</v>
      </c>
      <c r="E93" s="3" t="s">
        <v>27</v>
      </c>
      <c r="G93" s="13" t="str">
        <f t="shared" si="0"/>
        <v>5 mm - 12/61"</v>
      </c>
      <c r="H93" s="13">
        <v>5</v>
      </c>
      <c r="I93" s="3" t="s">
        <v>27</v>
      </c>
      <c r="J93" s="14">
        <v>0.19685039370078741</v>
      </c>
      <c r="K93" s="3" t="s">
        <v>70</v>
      </c>
      <c r="N93" s="3" t="s">
        <v>391</v>
      </c>
      <c r="Q93" s="3">
        <v>30</v>
      </c>
      <c r="W93" s="3" t="s">
        <v>613</v>
      </c>
    </row>
    <row r="94" spans="1:23" x14ac:dyDescent="0.25">
      <c r="A94" s="3" t="s">
        <v>189</v>
      </c>
      <c r="B94" s="3">
        <f t="shared" ref="B94:B107" si="1">ROUNDUP(D94/25.4,1)</f>
        <v>0.4</v>
      </c>
      <c r="C94" s="3" t="s">
        <v>70</v>
      </c>
      <c r="D94" s="3">
        <v>10</v>
      </c>
      <c r="E94" s="3" t="s">
        <v>27</v>
      </c>
      <c r="G94" s="13" t="str">
        <f t="shared" si="0"/>
        <v>5,1 mm -  1/5 "</v>
      </c>
      <c r="H94" s="13">
        <v>5.0999999999999996</v>
      </c>
      <c r="I94" s="3" t="s">
        <v>27</v>
      </c>
      <c r="J94" s="14">
        <v>0.20078740157480315</v>
      </c>
      <c r="K94" s="3" t="s">
        <v>70</v>
      </c>
      <c r="N94" s="3" t="s">
        <v>392</v>
      </c>
      <c r="Q94" s="3">
        <v>40</v>
      </c>
      <c r="W94" s="3" t="s">
        <v>614</v>
      </c>
    </row>
    <row r="95" spans="1:23" x14ac:dyDescent="0.25">
      <c r="A95" s="3" t="s">
        <v>190</v>
      </c>
      <c r="B95" s="3">
        <f t="shared" si="1"/>
        <v>0.6</v>
      </c>
      <c r="C95" s="3" t="s">
        <v>70</v>
      </c>
      <c r="D95" s="3">
        <v>15</v>
      </c>
      <c r="E95" s="3" t="s">
        <v>27</v>
      </c>
      <c r="G95" s="13" t="str">
        <f t="shared" si="0"/>
        <v>5,2 mm - 17/83"</v>
      </c>
      <c r="H95" s="13">
        <v>5.2</v>
      </c>
      <c r="I95" s="3" t="s">
        <v>27</v>
      </c>
      <c r="J95" s="14">
        <v>0.20472440944881892</v>
      </c>
      <c r="K95" s="3" t="s">
        <v>70</v>
      </c>
      <c r="N95" s="3" t="s">
        <v>395</v>
      </c>
      <c r="Q95" s="3">
        <v>50</v>
      </c>
      <c r="W95" s="3" t="s">
        <v>615</v>
      </c>
    </row>
    <row r="96" spans="1:23" x14ac:dyDescent="0.25">
      <c r="A96" s="3" t="s">
        <v>191</v>
      </c>
      <c r="B96" s="3">
        <f t="shared" si="1"/>
        <v>0.79999999999999993</v>
      </c>
      <c r="C96" s="3" t="s">
        <v>70</v>
      </c>
      <c r="D96" s="3">
        <v>20</v>
      </c>
      <c r="E96" s="3" t="s">
        <v>27</v>
      </c>
      <c r="G96" s="13" t="str">
        <f t="shared" si="0"/>
        <v>5,3 mm -  5/24"</v>
      </c>
      <c r="H96" s="13">
        <v>5.3</v>
      </c>
      <c r="I96" s="3" t="s">
        <v>27</v>
      </c>
      <c r="J96" s="14">
        <v>0.20866141732283466</v>
      </c>
      <c r="K96" s="3" t="s">
        <v>70</v>
      </c>
      <c r="N96" s="3" t="s">
        <v>396</v>
      </c>
      <c r="Q96" s="3">
        <v>70</v>
      </c>
      <c r="W96" s="3" t="s">
        <v>616</v>
      </c>
    </row>
    <row r="97" spans="1:23" x14ac:dyDescent="0.25">
      <c r="A97" s="3" t="s">
        <v>192</v>
      </c>
      <c r="B97" s="3">
        <f t="shared" si="1"/>
        <v>1</v>
      </c>
      <c r="C97" s="3" t="s">
        <v>70</v>
      </c>
      <c r="D97" s="3">
        <v>25</v>
      </c>
      <c r="E97" s="3" t="s">
        <v>27</v>
      </c>
      <c r="G97" s="13" t="str">
        <f t="shared" si="0"/>
        <v>5,4 mm - 10/47"</v>
      </c>
      <c r="H97" s="13">
        <v>5.4</v>
      </c>
      <c r="I97" s="3" t="s">
        <v>27</v>
      </c>
      <c r="J97" s="14">
        <v>0.21259842519685043</v>
      </c>
      <c r="K97" s="3" t="s">
        <v>70</v>
      </c>
      <c r="N97" s="3" t="s">
        <v>397</v>
      </c>
      <c r="Q97" s="3">
        <v>100</v>
      </c>
      <c r="W97" s="3" t="s">
        <v>617</v>
      </c>
    </row>
    <row r="98" spans="1:23" x14ac:dyDescent="0.25">
      <c r="A98" s="3" t="s">
        <v>193</v>
      </c>
      <c r="B98" s="3">
        <f t="shared" si="1"/>
        <v>1.5</v>
      </c>
      <c r="C98" s="3" t="s">
        <v>70</v>
      </c>
      <c r="D98" s="3">
        <v>37</v>
      </c>
      <c r="E98" s="3" t="s">
        <v>27</v>
      </c>
      <c r="G98" s="13" t="str">
        <f t="shared" si="0"/>
        <v>5,5 mm - 21/97"</v>
      </c>
      <c r="H98" s="13">
        <v>5.5</v>
      </c>
      <c r="I98" s="3" t="s">
        <v>27</v>
      </c>
      <c r="J98" s="14">
        <v>0.21653543307086615</v>
      </c>
      <c r="K98" s="3" t="s">
        <v>70</v>
      </c>
      <c r="N98" s="3" t="s">
        <v>398</v>
      </c>
      <c r="Q98" s="3">
        <v>125</v>
      </c>
      <c r="W98" s="3" t="s">
        <v>618</v>
      </c>
    </row>
    <row r="99" spans="1:23" x14ac:dyDescent="0.25">
      <c r="A99" s="3" t="s">
        <v>71</v>
      </c>
      <c r="B99" s="3">
        <f t="shared" si="1"/>
        <v>2</v>
      </c>
      <c r="C99" s="3" t="s">
        <v>70</v>
      </c>
      <c r="D99" s="3">
        <v>50</v>
      </c>
      <c r="E99" s="3" t="s">
        <v>27</v>
      </c>
      <c r="G99" s="13" t="str">
        <f t="shared" si="0"/>
        <v>5,6 mm - 15/68"</v>
      </c>
      <c r="H99" s="13">
        <v>5.6</v>
      </c>
      <c r="I99" s="3" t="s">
        <v>27</v>
      </c>
      <c r="J99" s="14">
        <v>0.22047244094488189</v>
      </c>
      <c r="K99" s="3" t="s">
        <v>70</v>
      </c>
      <c r="Q99" s="3">
        <v>150</v>
      </c>
      <c r="W99" s="3" t="s">
        <v>619</v>
      </c>
    </row>
    <row r="100" spans="1:23" x14ac:dyDescent="0.25">
      <c r="A100" s="3" t="s">
        <v>194</v>
      </c>
      <c r="B100" s="3">
        <f t="shared" si="1"/>
        <v>3</v>
      </c>
      <c r="C100" s="3" t="s">
        <v>70</v>
      </c>
      <c r="D100" s="3">
        <v>75</v>
      </c>
      <c r="E100" s="3" t="s">
        <v>27</v>
      </c>
      <c r="G100" s="13" t="str">
        <f t="shared" si="0"/>
        <v>5,7 mm - 11/49"</v>
      </c>
      <c r="H100" s="13">
        <v>5.7</v>
      </c>
      <c r="I100" s="3" t="s">
        <v>27</v>
      </c>
      <c r="J100" s="14">
        <v>0.22440944881889766</v>
      </c>
      <c r="K100" s="3" t="s">
        <v>70</v>
      </c>
      <c r="N100" s="10" t="s">
        <v>405</v>
      </c>
      <c r="Q100" s="3">
        <v>175</v>
      </c>
      <c r="W100" s="3" t="s">
        <v>620</v>
      </c>
    </row>
    <row r="101" spans="1:23" x14ac:dyDescent="0.25">
      <c r="A101" s="3" t="s">
        <v>73</v>
      </c>
      <c r="B101" s="3">
        <f t="shared" si="1"/>
        <v>4</v>
      </c>
      <c r="C101" s="3" t="s">
        <v>70</v>
      </c>
      <c r="D101" s="3">
        <v>100</v>
      </c>
      <c r="E101" s="3" t="s">
        <v>27</v>
      </c>
      <c r="G101" s="13" t="str">
        <f t="shared" si="0"/>
        <v>5,8 mm - 21/92"</v>
      </c>
      <c r="H101" s="13">
        <v>5.8</v>
      </c>
      <c r="I101" s="3" t="s">
        <v>27</v>
      </c>
      <c r="J101" s="14">
        <v>0.2283464566929134</v>
      </c>
      <c r="K101" s="3" t="s">
        <v>70</v>
      </c>
      <c r="N101" s="3" t="s">
        <v>406</v>
      </c>
      <c r="Q101" s="3">
        <v>200</v>
      </c>
      <c r="W101" s="3" t="s">
        <v>621</v>
      </c>
    </row>
    <row r="102" spans="1:23" x14ac:dyDescent="0.25">
      <c r="A102" s="3" t="s">
        <v>195</v>
      </c>
      <c r="B102" s="3">
        <f t="shared" si="1"/>
        <v>5</v>
      </c>
      <c r="C102" s="3" t="s">
        <v>70</v>
      </c>
      <c r="D102" s="3">
        <v>125</v>
      </c>
      <c r="E102" s="3" t="s">
        <v>27</v>
      </c>
      <c r="G102" s="13" t="str">
        <f t="shared" si="0"/>
        <v>5,9 mm - 23/99"</v>
      </c>
      <c r="H102" s="13">
        <v>5.9</v>
      </c>
      <c r="I102" s="3" t="s">
        <v>27</v>
      </c>
      <c r="J102" s="14">
        <v>0.23228346456692917</v>
      </c>
      <c r="K102" s="3" t="s">
        <v>70</v>
      </c>
      <c r="N102" s="3" t="s">
        <v>407</v>
      </c>
      <c r="Q102" s="3">
        <v>225</v>
      </c>
      <c r="W102" s="3" t="s">
        <v>622</v>
      </c>
    </row>
    <row r="103" spans="1:23" x14ac:dyDescent="0.25">
      <c r="A103" s="3" t="s">
        <v>76</v>
      </c>
      <c r="B103" s="3">
        <f t="shared" si="1"/>
        <v>6</v>
      </c>
      <c r="C103" s="3" t="s">
        <v>70</v>
      </c>
      <c r="D103" s="3">
        <v>150</v>
      </c>
      <c r="E103" s="3" t="s">
        <v>27</v>
      </c>
      <c r="G103" s="13" t="str">
        <f t="shared" si="0"/>
        <v>6 mm - 13/55"</v>
      </c>
      <c r="H103" s="13">
        <v>6</v>
      </c>
      <c r="I103" s="3" t="s">
        <v>27</v>
      </c>
      <c r="J103" s="14">
        <v>0.23622047244094491</v>
      </c>
      <c r="K103" s="3" t="s">
        <v>70</v>
      </c>
      <c r="Q103" s="3">
        <v>250</v>
      </c>
      <c r="W103" s="3" t="s">
        <v>623</v>
      </c>
    </row>
    <row r="104" spans="1:23" x14ac:dyDescent="0.25">
      <c r="A104" s="3" t="s">
        <v>196</v>
      </c>
      <c r="B104" s="3">
        <f t="shared" si="1"/>
        <v>6.8999999999999995</v>
      </c>
      <c r="C104" s="3" t="s">
        <v>70</v>
      </c>
      <c r="D104" s="3">
        <v>175</v>
      </c>
      <c r="E104" s="3" t="s">
        <v>27</v>
      </c>
      <c r="G104" s="13" t="str">
        <f t="shared" si="0"/>
        <v>6,1 mm -  6/25"</v>
      </c>
      <c r="H104" s="13">
        <v>6.1</v>
      </c>
      <c r="I104" s="3" t="s">
        <v>27</v>
      </c>
      <c r="J104" s="14">
        <v>0.24015748031496062</v>
      </c>
      <c r="K104" s="3" t="s">
        <v>70</v>
      </c>
      <c r="N104" s="10" t="s">
        <v>419</v>
      </c>
      <c r="Q104" s="3">
        <v>275</v>
      </c>
      <c r="W104" s="3" t="s">
        <v>624</v>
      </c>
    </row>
    <row r="105" spans="1:23" x14ac:dyDescent="0.25">
      <c r="A105" s="3" t="s">
        <v>79</v>
      </c>
      <c r="B105" s="3">
        <f t="shared" si="1"/>
        <v>7.8999999999999995</v>
      </c>
      <c r="C105" s="3" t="s">
        <v>70</v>
      </c>
      <c r="D105" s="3">
        <v>200</v>
      </c>
      <c r="E105" s="3" t="s">
        <v>27</v>
      </c>
      <c r="G105" s="13" t="str">
        <f t="shared" si="0"/>
        <v>6,2 mm - 21/86"</v>
      </c>
      <c r="H105" s="13">
        <v>6.2</v>
      </c>
      <c r="I105" s="3" t="s">
        <v>27</v>
      </c>
      <c r="J105" s="14">
        <v>0.24409448818897639</v>
      </c>
      <c r="K105" s="3" t="s">
        <v>70</v>
      </c>
      <c r="N105" s="3" t="s">
        <v>0</v>
      </c>
      <c r="Q105" s="3">
        <v>300</v>
      </c>
      <c r="W105" s="3" t="s">
        <v>625</v>
      </c>
    </row>
    <row r="106" spans="1:23" x14ac:dyDescent="0.25">
      <c r="A106" s="3" t="s">
        <v>197</v>
      </c>
      <c r="B106" s="3">
        <f t="shared" si="1"/>
        <v>8.9</v>
      </c>
      <c r="C106" s="3" t="s">
        <v>70</v>
      </c>
      <c r="D106" s="3">
        <v>225</v>
      </c>
      <c r="E106" s="3" t="s">
        <v>27</v>
      </c>
      <c r="G106" s="13" t="str">
        <f t="shared" si="0"/>
        <v>6,3 mm -  1/4 "</v>
      </c>
      <c r="H106" s="13">
        <v>6.3</v>
      </c>
      <c r="I106" s="3" t="s">
        <v>27</v>
      </c>
      <c r="J106" s="14">
        <v>0.24803149606299213</v>
      </c>
      <c r="K106" s="3" t="s">
        <v>70</v>
      </c>
      <c r="N106" s="3" t="s">
        <v>420</v>
      </c>
      <c r="Q106" s="3">
        <v>315</v>
      </c>
      <c r="W106" s="3" t="s">
        <v>626</v>
      </c>
    </row>
    <row r="107" spans="1:23" x14ac:dyDescent="0.25">
      <c r="A107" s="3" t="s">
        <v>82</v>
      </c>
      <c r="B107" s="3">
        <f t="shared" si="1"/>
        <v>9.9</v>
      </c>
      <c r="C107" s="3" t="s">
        <v>70</v>
      </c>
      <c r="D107" s="3">
        <v>250</v>
      </c>
      <c r="E107" s="3" t="s">
        <v>27</v>
      </c>
      <c r="G107" s="13" t="str">
        <f t="shared" si="0"/>
        <v>6,4 mm -  1/4 "</v>
      </c>
      <c r="H107" s="13">
        <v>6.4</v>
      </c>
      <c r="I107" s="3" t="s">
        <v>27</v>
      </c>
      <c r="J107" s="14">
        <v>0.25196850393700793</v>
      </c>
      <c r="K107" s="3" t="s">
        <v>70</v>
      </c>
      <c r="N107" s="3" t="s">
        <v>421</v>
      </c>
      <c r="Q107" s="3">
        <v>350</v>
      </c>
      <c r="W107" s="3" t="s">
        <v>627</v>
      </c>
    </row>
    <row r="108" spans="1:23" x14ac:dyDescent="0.25">
      <c r="A108" s="3"/>
      <c r="G108" s="13" t="str">
        <f t="shared" si="0"/>
        <v>6,6 mm - 11/43"</v>
      </c>
      <c r="H108" s="13">
        <v>6.5000000000000098</v>
      </c>
      <c r="I108" s="3" t="s">
        <v>27</v>
      </c>
      <c r="J108" s="14">
        <v>0.255905511811024</v>
      </c>
      <c r="K108" s="3" t="s">
        <v>70</v>
      </c>
      <c r="N108" s="3" t="s">
        <v>422</v>
      </c>
      <c r="Q108" s="3">
        <v>375</v>
      </c>
      <c r="W108" s="3" t="s">
        <v>628</v>
      </c>
    </row>
    <row r="109" spans="1:23" x14ac:dyDescent="0.25">
      <c r="A109" s="8" t="s">
        <v>53</v>
      </c>
      <c r="G109" s="13" t="str">
        <f t="shared" si="0"/>
        <v>6,6 mm - 20/77"</v>
      </c>
      <c r="H109" s="13">
        <v>6.6</v>
      </c>
      <c r="I109" s="3" t="s">
        <v>27</v>
      </c>
      <c r="J109" s="14">
        <v>0.25984251968503935</v>
      </c>
      <c r="K109" s="3" t="s">
        <v>70</v>
      </c>
      <c r="N109" s="3" t="s">
        <v>423</v>
      </c>
      <c r="Q109" s="3">
        <v>400</v>
      </c>
      <c r="W109" s="3" t="s">
        <v>629</v>
      </c>
    </row>
    <row r="110" spans="1:23" x14ac:dyDescent="0.25">
      <c r="A110" s="3" t="s">
        <v>200</v>
      </c>
      <c r="B110" s="3">
        <v>0.05</v>
      </c>
      <c r="C110" s="3" t="s">
        <v>198</v>
      </c>
      <c r="D110" s="3">
        <f>B110*2.2</f>
        <v>0.11000000000000001</v>
      </c>
      <c r="E110" s="3" t="s">
        <v>199</v>
      </c>
      <c r="G110" s="13" t="str">
        <f t="shared" si="0"/>
        <v>6,7 mm - 24/91"</v>
      </c>
      <c r="H110" s="13">
        <v>6.7</v>
      </c>
      <c r="I110" s="3" t="s">
        <v>27</v>
      </c>
      <c r="J110" s="14">
        <v>0.26377952755905515</v>
      </c>
      <c r="K110" s="3" t="s">
        <v>70</v>
      </c>
      <c r="N110" s="3" t="s">
        <v>424</v>
      </c>
      <c r="Q110" s="3">
        <v>450</v>
      </c>
      <c r="W110" s="3" t="s">
        <v>630</v>
      </c>
    </row>
    <row r="111" spans="1:23" x14ac:dyDescent="0.25">
      <c r="A111" s="3" t="s">
        <v>201</v>
      </c>
      <c r="B111" s="3">
        <v>0.1</v>
      </c>
      <c r="C111" s="3" t="s">
        <v>198</v>
      </c>
      <c r="D111" s="3">
        <f t="shared" ref="D111:D150" si="2">B111*2.2</f>
        <v>0.22000000000000003</v>
      </c>
      <c r="E111" s="3" t="s">
        <v>199</v>
      </c>
      <c r="G111" s="13" t="str">
        <f t="shared" si="0"/>
        <v>6,9 mm - 15/56"</v>
      </c>
      <c r="H111" s="13">
        <v>6.8000000000000096</v>
      </c>
      <c r="I111" s="3" t="s">
        <v>27</v>
      </c>
      <c r="J111" s="14">
        <v>0.26771653543307128</v>
      </c>
      <c r="K111" s="3" t="s">
        <v>70</v>
      </c>
      <c r="N111" s="3" t="s">
        <v>425</v>
      </c>
      <c r="Q111" s="3">
        <v>500</v>
      </c>
      <c r="W111" s="3" t="s">
        <v>631</v>
      </c>
    </row>
    <row r="112" spans="1:23" x14ac:dyDescent="0.25">
      <c r="A112" s="3" t="s">
        <v>202</v>
      </c>
      <c r="B112" s="3">
        <v>1</v>
      </c>
      <c r="C112" s="3" t="s">
        <v>198</v>
      </c>
      <c r="D112" s="3">
        <f t="shared" si="2"/>
        <v>2.2000000000000002</v>
      </c>
      <c r="E112" s="3" t="s">
        <v>199</v>
      </c>
      <c r="G112" s="13" t="str">
        <f t="shared" si="0"/>
        <v>7 mm - 22/81"</v>
      </c>
      <c r="H112" s="13">
        <v>6.9000000000000101</v>
      </c>
      <c r="I112" s="3" t="s">
        <v>27</v>
      </c>
      <c r="J112" s="14">
        <v>0.27165354330708702</v>
      </c>
      <c r="K112" s="3" t="s">
        <v>70</v>
      </c>
      <c r="N112" s="3" t="s">
        <v>426</v>
      </c>
      <c r="Q112" s="3">
        <v>550</v>
      </c>
      <c r="W112" s="3" t="s">
        <v>632</v>
      </c>
    </row>
    <row r="113" spans="1:23" x14ac:dyDescent="0.25">
      <c r="A113" s="3" t="s">
        <v>203</v>
      </c>
      <c r="B113" s="3">
        <v>1.5</v>
      </c>
      <c r="C113" s="3" t="s">
        <v>198</v>
      </c>
      <c r="D113" s="3">
        <f t="shared" si="2"/>
        <v>3.3000000000000003</v>
      </c>
      <c r="E113" s="3" t="s">
        <v>199</v>
      </c>
      <c r="G113" s="13" t="str">
        <f t="shared" si="0"/>
        <v>7,1 mm -  8/29"</v>
      </c>
      <c r="H113" s="13">
        <v>7.0000000000000098</v>
      </c>
      <c r="I113" s="3" t="s">
        <v>27</v>
      </c>
      <c r="J113" s="14">
        <v>0.27559055118110276</v>
      </c>
      <c r="K113" s="3" t="s">
        <v>70</v>
      </c>
      <c r="N113" s="3" t="s">
        <v>427</v>
      </c>
      <c r="Q113" s="3">
        <v>600</v>
      </c>
      <c r="W113" s="3" t="s">
        <v>633</v>
      </c>
    </row>
    <row r="114" spans="1:23" x14ac:dyDescent="0.25">
      <c r="A114" s="3" t="s">
        <v>204</v>
      </c>
      <c r="B114" s="3">
        <v>2</v>
      </c>
      <c r="C114" s="3" t="s">
        <v>198</v>
      </c>
      <c r="D114" s="3">
        <f t="shared" si="2"/>
        <v>4.4000000000000004</v>
      </c>
      <c r="E114" s="3" t="s">
        <v>199</v>
      </c>
      <c r="G114" s="13" t="str">
        <f t="shared" si="0"/>
        <v>7,1 mm - 26/93"</v>
      </c>
      <c r="H114" s="13">
        <v>7.1</v>
      </c>
      <c r="I114" s="3" t="s">
        <v>27</v>
      </c>
      <c r="J114" s="14">
        <v>0.27952755905511811</v>
      </c>
      <c r="K114" s="3" t="s">
        <v>70</v>
      </c>
      <c r="N114" s="3" t="s">
        <v>428</v>
      </c>
      <c r="W114" s="3" t="s">
        <v>634</v>
      </c>
    </row>
    <row r="115" spans="1:23" x14ac:dyDescent="0.25">
      <c r="A115" s="3" t="s">
        <v>205</v>
      </c>
      <c r="B115" s="3">
        <v>2.5</v>
      </c>
      <c r="C115" s="3" t="s">
        <v>198</v>
      </c>
      <c r="D115" s="3">
        <f t="shared" si="2"/>
        <v>5.5</v>
      </c>
      <c r="E115" s="3" t="s">
        <v>199</v>
      </c>
      <c r="G115" s="13" t="str">
        <f t="shared" si="0"/>
        <v>7,3 mm - 19/67"</v>
      </c>
      <c r="H115" s="13">
        <v>7.2000000000000099</v>
      </c>
      <c r="I115" s="3" t="s">
        <v>27</v>
      </c>
      <c r="J115" s="14">
        <v>0.28346456692913424</v>
      </c>
      <c r="K115" s="3" t="s">
        <v>70</v>
      </c>
      <c r="N115" s="3" t="s">
        <v>429</v>
      </c>
      <c r="W115" s="3" t="s">
        <v>635</v>
      </c>
    </row>
    <row r="116" spans="1:23" x14ac:dyDescent="0.25">
      <c r="A116" s="3" t="s">
        <v>206</v>
      </c>
      <c r="B116" s="3">
        <v>3</v>
      </c>
      <c r="C116" s="3" t="s">
        <v>198</v>
      </c>
      <c r="D116" s="3">
        <f t="shared" si="2"/>
        <v>6.6000000000000005</v>
      </c>
      <c r="E116" s="3" t="s">
        <v>199</v>
      </c>
      <c r="G116" s="13" t="str">
        <f t="shared" si="0"/>
        <v>7,4 mm - 25/87"</v>
      </c>
      <c r="H116" s="13">
        <v>7.3000000000000096</v>
      </c>
      <c r="I116" s="3" t="s">
        <v>27</v>
      </c>
      <c r="J116" s="14">
        <v>0.28740157480314998</v>
      </c>
      <c r="K116" s="3" t="s">
        <v>70</v>
      </c>
      <c r="N116" s="3" t="s">
        <v>246</v>
      </c>
      <c r="W116" s="3" t="s">
        <v>636</v>
      </c>
    </row>
    <row r="117" spans="1:23" x14ac:dyDescent="0.25">
      <c r="A117" s="3" t="s">
        <v>207</v>
      </c>
      <c r="B117" s="3">
        <v>3.5</v>
      </c>
      <c r="C117" s="3" t="s">
        <v>198</v>
      </c>
      <c r="D117" s="3">
        <f t="shared" si="2"/>
        <v>7.7000000000000011</v>
      </c>
      <c r="E117" s="3" t="s">
        <v>199</v>
      </c>
      <c r="G117" s="13" t="str">
        <f t="shared" si="0"/>
        <v>7,5 mm -  7/24"</v>
      </c>
      <c r="H117" s="13">
        <v>7.4000000000000101</v>
      </c>
      <c r="I117" s="3" t="s">
        <v>27</v>
      </c>
      <c r="J117" s="14">
        <v>0.29133858267716578</v>
      </c>
      <c r="K117" s="3" t="s">
        <v>70</v>
      </c>
      <c r="W117" s="3" t="s">
        <v>637</v>
      </c>
    </row>
    <row r="118" spans="1:23" x14ac:dyDescent="0.25">
      <c r="A118" s="3" t="s">
        <v>208</v>
      </c>
      <c r="B118" s="3">
        <v>4</v>
      </c>
      <c r="C118" s="3" t="s">
        <v>198</v>
      </c>
      <c r="D118" s="3">
        <f t="shared" si="2"/>
        <v>8.8000000000000007</v>
      </c>
      <c r="E118" s="3" t="s">
        <v>199</v>
      </c>
      <c r="G118" s="13" t="str">
        <f t="shared" ref="G118:G181" si="3">ROUNDUP(H118,1)&amp;" "&amp;I118&amp;" -"&amp;TEXT(J118,"# ??/??")&amp;K118</f>
        <v>7,6 mm - 13/44"</v>
      </c>
      <c r="H118" s="13">
        <v>7.5000000000000098</v>
      </c>
      <c r="I118" s="3" t="s">
        <v>27</v>
      </c>
      <c r="J118" s="14">
        <v>0.29527559055118152</v>
      </c>
      <c r="K118" s="3" t="s">
        <v>70</v>
      </c>
      <c r="N118" s="10" t="s">
        <v>487</v>
      </c>
      <c r="W118" s="3" t="s">
        <v>638</v>
      </c>
    </row>
    <row r="119" spans="1:23" x14ac:dyDescent="0.25">
      <c r="A119" s="3" t="s">
        <v>209</v>
      </c>
      <c r="B119" s="3">
        <v>4.5</v>
      </c>
      <c r="C119" s="3" t="s">
        <v>198</v>
      </c>
      <c r="D119" s="3">
        <f t="shared" si="2"/>
        <v>9.9</v>
      </c>
      <c r="E119" s="3" t="s">
        <v>199</v>
      </c>
      <c r="G119" s="13" t="str">
        <f t="shared" si="3"/>
        <v>7,7 mm -  3/10"</v>
      </c>
      <c r="H119" s="13">
        <v>7.6000000000000103</v>
      </c>
      <c r="I119" s="3" t="s">
        <v>27</v>
      </c>
      <c r="J119" s="14">
        <v>0.29921259842519726</v>
      </c>
      <c r="K119" s="3" t="s">
        <v>70</v>
      </c>
      <c r="N119" s="3" t="s">
        <v>488</v>
      </c>
      <c r="O119" s="10" t="s">
        <v>430</v>
      </c>
      <c r="P119" s="10" t="s">
        <v>442</v>
      </c>
      <c r="W119" s="3" t="s">
        <v>639</v>
      </c>
    </row>
    <row r="120" spans="1:23" x14ac:dyDescent="0.25">
      <c r="A120" s="3" t="s">
        <v>210</v>
      </c>
      <c r="B120" s="3">
        <v>5</v>
      </c>
      <c r="C120" s="3" t="s">
        <v>198</v>
      </c>
      <c r="D120" s="3">
        <f t="shared" si="2"/>
        <v>11</v>
      </c>
      <c r="E120" s="3" t="s">
        <v>199</v>
      </c>
      <c r="G120" s="13" t="str">
        <f t="shared" si="3"/>
        <v>7,8 mm - 10/33"</v>
      </c>
      <c r="H120" s="13">
        <v>7.7000000000000099</v>
      </c>
      <c r="I120" s="3" t="s">
        <v>27</v>
      </c>
      <c r="J120" s="14">
        <v>0.303149606299213</v>
      </c>
      <c r="K120" s="3" t="s">
        <v>70</v>
      </c>
      <c r="N120" s="3" t="s">
        <v>489</v>
      </c>
      <c r="O120" s="3" t="s">
        <v>431</v>
      </c>
      <c r="P120" s="3" t="s">
        <v>443</v>
      </c>
      <c r="W120" s="3" t="s">
        <v>640</v>
      </c>
    </row>
    <row r="121" spans="1:23" x14ac:dyDescent="0.25">
      <c r="A121" s="3" t="s">
        <v>211</v>
      </c>
      <c r="B121" s="3">
        <v>5.5</v>
      </c>
      <c r="C121" s="3" t="s">
        <v>198</v>
      </c>
      <c r="D121" s="3">
        <f t="shared" si="2"/>
        <v>12.100000000000001</v>
      </c>
      <c r="E121" s="3" t="s">
        <v>199</v>
      </c>
      <c r="G121" s="13" t="str">
        <f t="shared" si="3"/>
        <v>7,9 mm -  4/13"</v>
      </c>
      <c r="H121" s="13">
        <v>7.8000000000000096</v>
      </c>
      <c r="I121" s="3" t="s">
        <v>27</v>
      </c>
      <c r="J121" s="14">
        <v>0.30708661417322874</v>
      </c>
      <c r="K121" s="3" t="s">
        <v>70</v>
      </c>
      <c r="N121" s="3" t="s">
        <v>490</v>
      </c>
      <c r="O121" s="3" t="s">
        <v>432</v>
      </c>
      <c r="P121" s="3" t="s">
        <v>22</v>
      </c>
      <c r="W121" s="3" t="s">
        <v>641</v>
      </c>
    </row>
    <row r="122" spans="1:23" x14ac:dyDescent="0.25">
      <c r="A122" s="3" t="s">
        <v>212</v>
      </c>
      <c r="B122" s="3">
        <v>6</v>
      </c>
      <c r="C122" s="3" t="s">
        <v>198</v>
      </c>
      <c r="D122" s="3">
        <f t="shared" si="2"/>
        <v>13.200000000000001</v>
      </c>
      <c r="E122" s="3" t="s">
        <v>199</v>
      </c>
      <c r="G122" s="13" t="str">
        <f t="shared" si="3"/>
        <v>8 mm - 14/45"</v>
      </c>
      <c r="H122" s="13">
        <v>7.9000000000000101</v>
      </c>
      <c r="I122" s="3" t="s">
        <v>27</v>
      </c>
      <c r="J122" s="14">
        <v>0.31102362204724449</v>
      </c>
      <c r="K122" s="3" t="s">
        <v>70</v>
      </c>
      <c r="O122" s="3" t="s">
        <v>433</v>
      </c>
      <c r="P122" s="3" t="s">
        <v>24</v>
      </c>
      <c r="W122" s="3" t="s">
        <v>642</v>
      </c>
    </row>
    <row r="123" spans="1:23" x14ac:dyDescent="0.25">
      <c r="A123" s="3" t="s">
        <v>213</v>
      </c>
      <c r="B123" s="3">
        <v>6.5</v>
      </c>
      <c r="C123" s="3" t="s">
        <v>198</v>
      </c>
      <c r="D123" s="3">
        <f t="shared" si="2"/>
        <v>14.3</v>
      </c>
      <c r="E123" s="3" t="s">
        <v>199</v>
      </c>
      <c r="G123" s="13" t="str">
        <f t="shared" si="3"/>
        <v>8,1 mm - 23/73"</v>
      </c>
      <c r="H123" s="13">
        <v>8.0000000000000107</v>
      </c>
      <c r="I123" s="3" t="s">
        <v>27</v>
      </c>
      <c r="J123" s="14">
        <v>0.31496062992126028</v>
      </c>
      <c r="K123" s="3" t="s">
        <v>70</v>
      </c>
      <c r="O123" s="3" t="s">
        <v>434</v>
      </c>
      <c r="P123" s="3" t="s">
        <v>21</v>
      </c>
      <c r="W123" s="3" t="s">
        <v>643</v>
      </c>
    </row>
    <row r="124" spans="1:23" x14ac:dyDescent="0.25">
      <c r="A124" s="3" t="s">
        <v>214</v>
      </c>
      <c r="B124" s="3">
        <v>7</v>
      </c>
      <c r="C124" s="3" t="s">
        <v>198</v>
      </c>
      <c r="D124" s="3">
        <f t="shared" si="2"/>
        <v>15.400000000000002</v>
      </c>
      <c r="E124" s="3" t="s">
        <v>199</v>
      </c>
      <c r="G124" s="13" t="str">
        <f t="shared" si="3"/>
        <v>8,2 mm - 22/69"</v>
      </c>
      <c r="H124" s="13">
        <v>8.1000000000000103</v>
      </c>
      <c r="I124" s="3" t="s">
        <v>27</v>
      </c>
      <c r="J124" s="14">
        <v>0.31889763779527602</v>
      </c>
      <c r="K124" s="3" t="s">
        <v>70</v>
      </c>
      <c r="O124" s="3" t="s">
        <v>435</v>
      </c>
      <c r="P124" s="3" t="s">
        <v>23</v>
      </c>
      <c r="W124" s="3" t="s">
        <v>644</v>
      </c>
    </row>
    <row r="125" spans="1:23" x14ac:dyDescent="0.25">
      <c r="A125" s="3" t="s">
        <v>215</v>
      </c>
      <c r="B125" s="3">
        <v>7.5</v>
      </c>
      <c r="C125" s="3" t="s">
        <v>198</v>
      </c>
      <c r="D125" s="3">
        <f t="shared" si="2"/>
        <v>16.5</v>
      </c>
      <c r="E125" s="3" t="s">
        <v>199</v>
      </c>
      <c r="G125" s="13" t="str">
        <f t="shared" si="3"/>
        <v>8,3 mm - 31/96"</v>
      </c>
      <c r="H125" s="13">
        <v>8.2000000000000099</v>
      </c>
      <c r="I125" s="3" t="s">
        <v>27</v>
      </c>
      <c r="J125" s="14">
        <v>0.32283464566929176</v>
      </c>
      <c r="K125" s="3" t="s">
        <v>70</v>
      </c>
      <c r="O125" s="3" t="s">
        <v>436</v>
      </c>
      <c r="P125" s="3" t="s">
        <v>25</v>
      </c>
      <c r="W125" s="3" t="s">
        <v>645</v>
      </c>
    </row>
    <row r="126" spans="1:23" x14ac:dyDescent="0.25">
      <c r="A126" s="3" t="s">
        <v>216</v>
      </c>
      <c r="B126" s="3">
        <v>8</v>
      </c>
      <c r="C126" s="3" t="s">
        <v>198</v>
      </c>
      <c r="D126" s="3">
        <f t="shared" si="2"/>
        <v>17.600000000000001</v>
      </c>
      <c r="E126" s="3" t="s">
        <v>199</v>
      </c>
      <c r="G126" s="13" t="str">
        <f t="shared" si="3"/>
        <v>8,4 mm - 17/52"</v>
      </c>
      <c r="H126" s="13">
        <v>8.3000000000000096</v>
      </c>
      <c r="I126" s="3" t="s">
        <v>27</v>
      </c>
      <c r="J126" s="14">
        <v>0.32677165354330751</v>
      </c>
      <c r="K126" s="3" t="s">
        <v>70</v>
      </c>
      <c r="O126" s="3" t="s">
        <v>437</v>
      </c>
      <c r="P126" s="3" t="s">
        <v>444</v>
      </c>
      <c r="W126" s="3" t="s">
        <v>646</v>
      </c>
    </row>
    <row r="127" spans="1:23" x14ac:dyDescent="0.25">
      <c r="A127" s="3" t="s">
        <v>217</v>
      </c>
      <c r="B127" s="3">
        <v>8.5</v>
      </c>
      <c r="C127" s="3" t="s">
        <v>198</v>
      </c>
      <c r="D127" s="3">
        <f t="shared" si="2"/>
        <v>18.700000000000003</v>
      </c>
      <c r="E127" s="3" t="s">
        <v>199</v>
      </c>
      <c r="G127" s="13" t="str">
        <f t="shared" si="3"/>
        <v>8,5 mm -  1/3 "</v>
      </c>
      <c r="H127" s="13">
        <v>8.4000000000000092</v>
      </c>
      <c r="I127" s="3" t="s">
        <v>27</v>
      </c>
      <c r="J127" s="14">
        <v>0.33070866141732319</v>
      </c>
      <c r="K127" s="3" t="s">
        <v>70</v>
      </c>
      <c r="P127" s="3" t="s">
        <v>445</v>
      </c>
      <c r="W127" s="3" t="s">
        <v>647</v>
      </c>
    </row>
    <row r="128" spans="1:23" x14ac:dyDescent="0.25">
      <c r="A128" s="3" t="s">
        <v>218</v>
      </c>
      <c r="B128" s="3">
        <v>9</v>
      </c>
      <c r="C128" s="3" t="s">
        <v>198</v>
      </c>
      <c r="D128" s="3">
        <f t="shared" si="2"/>
        <v>19.8</v>
      </c>
      <c r="E128" s="3" t="s">
        <v>199</v>
      </c>
      <c r="G128" s="13" t="str">
        <f t="shared" si="3"/>
        <v>8,6 mm -  1/3 "</v>
      </c>
      <c r="H128" s="13">
        <v>8.5000000000000107</v>
      </c>
      <c r="I128" s="3" t="s">
        <v>27</v>
      </c>
      <c r="J128" s="14">
        <v>0.33464566929133904</v>
      </c>
      <c r="K128" s="3" t="s">
        <v>70</v>
      </c>
      <c r="W128" s="3" t="s">
        <v>648</v>
      </c>
    </row>
    <row r="129" spans="1:23" x14ac:dyDescent="0.25">
      <c r="A129" s="3" t="s">
        <v>219</v>
      </c>
      <c r="B129" s="3">
        <v>9.5</v>
      </c>
      <c r="C129" s="3" t="s">
        <v>198</v>
      </c>
      <c r="D129" s="3">
        <f t="shared" si="2"/>
        <v>20.900000000000002</v>
      </c>
      <c r="E129" s="3" t="s">
        <v>199</v>
      </c>
      <c r="G129" s="13" t="str">
        <f t="shared" si="3"/>
        <v>8,7 mm - 21/62"</v>
      </c>
      <c r="H129" s="13">
        <v>8.6000000000000103</v>
      </c>
      <c r="I129" s="3" t="s">
        <v>27</v>
      </c>
      <c r="J129" s="14">
        <v>0.33858267716535473</v>
      </c>
      <c r="K129" s="3" t="s">
        <v>70</v>
      </c>
      <c r="W129" s="3" t="s">
        <v>649</v>
      </c>
    </row>
    <row r="130" spans="1:23" x14ac:dyDescent="0.25">
      <c r="A130" s="3" t="s">
        <v>220</v>
      </c>
      <c r="B130" s="3">
        <v>10</v>
      </c>
      <c r="C130" s="3" t="s">
        <v>198</v>
      </c>
      <c r="D130" s="3">
        <f t="shared" si="2"/>
        <v>22</v>
      </c>
      <c r="E130" s="3" t="s">
        <v>199</v>
      </c>
      <c r="G130" s="13" t="str">
        <f t="shared" si="3"/>
        <v>8,8 mm - 25/73"</v>
      </c>
      <c r="H130" s="13">
        <v>8.7000000000000099</v>
      </c>
      <c r="I130" s="3" t="s">
        <v>27</v>
      </c>
      <c r="J130" s="14">
        <v>0.34251968503937047</v>
      </c>
      <c r="K130" s="3" t="s">
        <v>70</v>
      </c>
      <c r="W130" s="3" t="s">
        <v>650</v>
      </c>
    </row>
    <row r="131" spans="1:23" x14ac:dyDescent="0.25">
      <c r="A131" s="3" t="s">
        <v>221</v>
      </c>
      <c r="B131" s="3">
        <v>10.5</v>
      </c>
      <c r="C131" s="3" t="s">
        <v>198</v>
      </c>
      <c r="D131" s="3">
        <f t="shared" si="2"/>
        <v>23.1</v>
      </c>
      <c r="E131" s="3" t="s">
        <v>199</v>
      </c>
      <c r="G131" s="13" t="str">
        <f t="shared" si="3"/>
        <v>8,9 mm -  9/26"</v>
      </c>
      <c r="H131" s="13">
        <v>8.8000000000000096</v>
      </c>
      <c r="I131" s="3" t="s">
        <v>27</v>
      </c>
      <c r="J131" s="14">
        <v>0.34645669291338621</v>
      </c>
      <c r="K131" s="3" t="s">
        <v>70</v>
      </c>
      <c r="W131" s="3" t="s">
        <v>651</v>
      </c>
    </row>
    <row r="132" spans="1:23" x14ac:dyDescent="0.25">
      <c r="A132" s="3" t="s">
        <v>222</v>
      </c>
      <c r="B132" s="3">
        <v>11</v>
      </c>
      <c r="C132" s="3" t="s">
        <v>198</v>
      </c>
      <c r="D132" s="3">
        <f t="shared" si="2"/>
        <v>24.200000000000003</v>
      </c>
      <c r="E132" s="3" t="s">
        <v>199</v>
      </c>
      <c r="G132" s="13" t="str">
        <f t="shared" si="3"/>
        <v>9 mm -  7/20"</v>
      </c>
      <c r="H132" s="13">
        <v>8.9000000000000092</v>
      </c>
      <c r="I132" s="3" t="s">
        <v>27</v>
      </c>
      <c r="J132" s="14">
        <v>0.35039370078740195</v>
      </c>
      <c r="K132" s="3" t="s">
        <v>70</v>
      </c>
      <c r="W132" s="3" t="s">
        <v>652</v>
      </c>
    </row>
    <row r="133" spans="1:23" x14ac:dyDescent="0.25">
      <c r="A133" s="3" t="s">
        <v>223</v>
      </c>
      <c r="B133" s="3">
        <v>11.5</v>
      </c>
      <c r="C133" s="3" t="s">
        <v>198</v>
      </c>
      <c r="D133" s="3">
        <f t="shared" si="2"/>
        <v>25.3</v>
      </c>
      <c r="E133" s="3" t="s">
        <v>199</v>
      </c>
      <c r="G133" s="13" t="str">
        <f t="shared" si="3"/>
        <v>9,1 mm - 28/79"</v>
      </c>
      <c r="H133" s="13">
        <v>9.0000000000000107</v>
      </c>
      <c r="I133" s="3" t="s">
        <v>27</v>
      </c>
      <c r="J133" s="14">
        <v>0.35433070866141775</v>
      </c>
      <c r="K133" s="3" t="s">
        <v>70</v>
      </c>
      <c r="W133" s="3" t="s">
        <v>653</v>
      </c>
    </row>
    <row r="134" spans="1:23" x14ac:dyDescent="0.25">
      <c r="A134" s="3" t="s">
        <v>224</v>
      </c>
      <c r="B134" s="3">
        <v>12</v>
      </c>
      <c r="C134" s="3" t="s">
        <v>198</v>
      </c>
      <c r="D134" s="3">
        <f t="shared" si="2"/>
        <v>26.400000000000002</v>
      </c>
      <c r="E134" s="3" t="s">
        <v>199</v>
      </c>
      <c r="G134" s="13" t="str">
        <f t="shared" si="3"/>
        <v>9,2 mm - 24/67"</v>
      </c>
      <c r="H134" s="13">
        <v>9.1000000000000103</v>
      </c>
      <c r="I134" s="3" t="s">
        <v>27</v>
      </c>
      <c r="J134" s="14">
        <v>0.35826771653543349</v>
      </c>
      <c r="K134" s="3" t="s">
        <v>70</v>
      </c>
      <c r="W134" s="3" t="s">
        <v>654</v>
      </c>
    </row>
    <row r="135" spans="1:23" x14ac:dyDescent="0.25">
      <c r="A135" s="3" t="s">
        <v>225</v>
      </c>
      <c r="B135" s="3">
        <v>12.5</v>
      </c>
      <c r="C135" s="3" t="s">
        <v>198</v>
      </c>
      <c r="D135" s="3">
        <f t="shared" si="2"/>
        <v>27.500000000000004</v>
      </c>
      <c r="E135" s="3" t="s">
        <v>199</v>
      </c>
      <c r="G135" s="13" t="str">
        <f t="shared" si="3"/>
        <v>9,3 mm - 25/69"</v>
      </c>
      <c r="H135" s="13">
        <v>9.2000000000000099</v>
      </c>
      <c r="I135" s="3" t="s">
        <v>27</v>
      </c>
      <c r="J135" s="14">
        <v>0.36220472440944923</v>
      </c>
      <c r="K135" s="3" t="s">
        <v>70</v>
      </c>
      <c r="W135" s="3" t="s">
        <v>655</v>
      </c>
    </row>
    <row r="136" spans="1:23" x14ac:dyDescent="0.25">
      <c r="A136" s="3" t="s">
        <v>226</v>
      </c>
      <c r="B136" s="3">
        <v>13</v>
      </c>
      <c r="C136" s="3" t="s">
        <v>198</v>
      </c>
      <c r="D136" s="3">
        <f t="shared" si="2"/>
        <v>28.6</v>
      </c>
      <c r="E136" s="3" t="s">
        <v>199</v>
      </c>
      <c r="G136" s="13" t="str">
        <f t="shared" si="3"/>
        <v>9,4 mm - 26/71"</v>
      </c>
      <c r="H136" s="13">
        <v>9.3000000000000096</v>
      </c>
      <c r="I136" s="3" t="s">
        <v>27</v>
      </c>
      <c r="J136" s="14">
        <v>0.36614173228346497</v>
      </c>
      <c r="K136" s="3" t="s">
        <v>70</v>
      </c>
      <c r="W136" s="3" t="s">
        <v>656</v>
      </c>
    </row>
    <row r="137" spans="1:23" x14ac:dyDescent="0.25">
      <c r="A137" s="3" t="s">
        <v>227</v>
      </c>
      <c r="B137" s="3">
        <v>13.5</v>
      </c>
      <c r="C137" s="3" t="s">
        <v>198</v>
      </c>
      <c r="D137" s="3">
        <f t="shared" si="2"/>
        <v>29.700000000000003</v>
      </c>
      <c r="E137" s="3" t="s">
        <v>199</v>
      </c>
      <c r="G137" s="13" t="str">
        <f t="shared" si="3"/>
        <v>9,5 mm - 10/27"</v>
      </c>
      <c r="H137" s="13">
        <v>9.4000000000000092</v>
      </c>
      <c r="I137" s="3" t="s">
        <v>27</v>
      </c>
      <c r="J137" s="14">
        <v>0.37007874015748071</v>
      </c>
      <c r="K137" s="3" t="s">
        <v>70</v>
      </c>
      <c r="W137" s="3" t="s">
        <v>657</v>
      </c>
    </row>
    <row r="138" spans="1:23" x14ac:dyDescent="0.25">
      <c r="A138" s="3" t="s">
        <v>228</v>
      </c>
      <c r="B138" s="3">
        <v>14</v>
      </c>
      <c r="C138" s="3" t="s">
        <v>198</v>
      </c>
      <c r="D138" s="3">
        <f t="shared" si="2"/>
        <v>30.800000000000004</v>
      </c>
      <c r="E138" s="3" t="s">
        <v>199</v>
      </c>
      <c r="G138" s="13" t="str">
        <f t="shared" si="3"/>
        <v>9,6 mm -  3/8 "</v>
      </c>
      <c r="H138" s="13">
        <v>9.5000000000000107</v>
      </c>
      <c r="I138" s="3" t="s">
        <v>27</v>
      </c>
      <c r="J138" s="14">
        <v>0.37401574803149651</v>
      </c>
      <c r="K138" s="3" t="s">
        <v>70</v>
      </c>
      <c r="W138" s="3" t="s">
        <v>658</v>
      </c>
    </row>
    <row r="139" spans="1:23" x14ac:dyDescent="0.25">
      <c r="A139" s="3" t="s">
        <v>229</v>
      </c>
      <c r="B139" s="3">
        <v>14.5</v>
      </c>
      <c r="C139" s="3" t="s">
        <v>198</v>
      </c>
      <c r="D139" s="3">
        <f t="shared" si="2"/>
        <v>31.900000000000002</v>
      </c>
      <c r="E139" s="3" t="s">
        <v>199</v>
      </c>
      <c r="G139" s="13" t="str">
        <f t="shared" si="3"/>
        <v>9,7 mm - 31/82"</v>
      </c>
      <c r="H139" s="13">
        <v>9.6000000000000103</v>
      </c>
      <c r="I139" s="3" t="s">
        <v>27</v>
      </c>
      <c r="J139" s="14">
        <v>0.37795275590551225</v>
      </c>
      <c r="K139" s="3" t="s">
        <v>70</v>
      </c>
      <c r="W139" s="3" t="s">
        <v>659</v>
      </c>
    </row>
    <row r="140" spans="1:23" x14ac:dyDescent="0.25">
      <c r="A140" s="3" t="s">
        <v>230</v>
      </c>
      <c r="B140" s="3">
        <v>15</v>
      </c>
      <c r="C140" s="3" t="s">
        <v>198</v>
      </c>
      <c r="D140" s="3">
        <f t="shared" si="2"/>
        <v>33</v>
      </c>
      <c r="E140" s="3" t="s">
        <v>199</v>
      </c>
      <c r="G140" s="13" t="str">
        <f t="shared" si="3"/>
        <v>9,8 mm - 21/55"</v>
      </c>
      <c r="H140" s="13">
        <v>9.7000000000000099</v>
      </c>
      <c r="I140" s="3" t="s">
        <v>27</v>
      </c>
      <c r="J140" s="14">
        <v>0.38188976377952799</v>
      </c>
      <c r="K140" s="3" t="s">
        <v>70</v>
      </c>
      <c r="W140" s="3" t="s">
        <v>660</v>
      </c>
    </row>
    <row r="141" spans="1:23" x14ac:dyDescent="0.25">
      <c r="A141" s="3" t="s">
        <v>231</v>
      </c>
      <c r="B141" s="3">
        <v>15.5</v>
      </c>
      <c r="C141" s="3" t="s">
        <v>198</v>
      </c>
      <c r="D141" s="3">
        <f t="shared" si="2"/>
        <v>34.1</v>
      </c>
      <c r="E141" s="3" t="s">
        <v>199</v>
      </c>
      <c r="G141" s="13" t="str">
        <f t="shared" si="3"/>
        <v>9,9 mm - 22/57"</v>
      </c>
      <c r="H141" s="13">
        <v>9.8000000000000096</v>
      </c>
      <c r="I141" s="3" t="s">
        <v>27</v>
      </c>
      <c r="J141" s="14">
        <v>0.38582677165354373</v>
      </c>
      <c r="K141" s="3" t="s">
        <v>70</v>
      </c>
      <c r="W141" s="3" t="s">
        <v>661</v>
      </c>
    </row>
    <row r="142" spans="1:23" x14ac:dyDescent="0.25">
      <c r="A142" s="3" t="s">
        <v>232</v>
      </c>
      <c r="B142" s="3">
        <v>16</v>
      </c>
      <c r="C142" s="3" t="s">
        <v>198</v>
      </c>
      <c r="D142" s="3">
        <f t="shared" si="2"/>
        <v>35.200000000000003</v>
      </c>
      <c r="E142" s="3" t="s">
        <v>199</v>
      </c>
      <c r="G142" s="13" t="str">
        <f t="shared" si="3"/>
        <v>10 mm - 23/59"</v>
      </c>
      <c r="H142" s="13">
        <v>9.9000000000000092</v>
      </c>
      <c r="I142" s="3" t="s">
        <v>27</v>
      </c>
      <c r="J142" s="14">
        <v>0.38976377952755942</v>
      </c>
      <c r="K142" s="3" t="s">
        <v>70</v>
      </c>
      <c r="W142" s="3" t="s">
        <v>662</v>
      </c>
    </row>
    <row r="143" spans="1:23" x14ac:dyDescent="0.25">
      <c r="A143" s="3" t="s">
        <v>233</v>
      </c>
      <c r="B143" s="3">
        <v>16.5</v>
      </c>
      <c r="C143" s="3" t="s">
        <v>198</v>
      </c>
      <c r="D143" s="3">
        <f t="shared" si="2"/>
        <v>36.300000000000004</v>
      </c>
      <c r="E143" s="3" t="s">
        <v>199</v>
      </c>
      <c r="G143" s="13" t="str">
        <f t="shared" si="3"/>
        <v>10 mm - 37/94"</v>
      </c>
      <c r="H143" s="13">
        <v>10</v>
      </c>
      <c r="I143" s="3" t="s">
        <v>27</v>
      </c>
      <c r="J143" s="14">
        <v>0.39370078740157483</v>
      </c>
      <c r="K143" s="3" t="s">
        <v>70</v>
      </c>
      <c r="W143" s="3" t="s">
        <v>663</v>
      </c>
    </row>
    <row r="144" spans="1:23" x14ac:dyDescent="0.25">
      <c r="A144" s="3" t="s">
        <v>234</v>
      </c>
      <c r="B144" s="3">
        <v>17</v>
      </c>
      <c r="C144" s="3" t="s">
        <v>198</v>
      </c>
      <c r="D144" s="3">
        <f t="shared" si="2"/>
        <v>37.400000000000006</v>
      </c>
      <c r="E144" s="3" t="s">
        <v>199</v>
      </c>
      <c r="G144" s="13" t="str">
        <f t="shared" si="3"/>
        <v>10,1 mm - 33/83"</v>
      </c>
      <c r="H144" s="13">
        <v>10.1</v>
      </c>
      <c r="I144" s="3" t="s">
        <v>27</v>
      </c>
      <c r="J144" s="14">
        <v>0.39763779527559057</v>
      </c>
      <c r="K144" s="3" t="s">
        <v>70</v>
      </c>
      <c r="W144" s="3" t="s">
        <v>664</v>
      </c>
    </row>
    <row r="145" spans="1:23" x14ac:dyDescent="0.25">
      <c r="A145" s="3" t="s">
        <v>235</v>
      </c>
      <c r="B145" s="3">
        <v>17.5</v>
      </c>
      <c r="C145" s="3" t="s">
        <v>198</v>
      </c>
      <c r="D145" s="3">
        <f t="shared" si="2"/>
        <v>38.5</v>
      </c>
      <c r="E145" s="3" t="s">
        <v>199</v>
      </c>
      <c r="G145" s="13" t="str">
        <f t="shared" si="3"/>
        <v>10,2 mm -  2/5 "</v>
      </c>
      <c r="H145" s="13">
        <v>10.199999999999999</v>
      </c>
      <c r="I145" s="3" t="s">
        <v>27</v>
      </c>
      <c r="J145" s="14">
        <v>0.40157480314960631</v>
      </c>
      <c r="K145" s="3" t="s">
        <v>70</v>
      </c>
      <c r="W145" s="3" t="s">
        <v>665</v>
      </c>
    </row>
    <row r="146" spans="1:23" x14ac:dyDescent="0.25">
      <c r="A146" s="3" t="s">
        <v>236</v>
      </c>
      <c r="B146" s="3">
        <v>18</v>
      </c>
      <c r="C146" s="3" t="s">
        <v>198</v>
      </c>
      <c r="D146" s="3">
        <f t="shared" si="2"/>
        <v>39.6</v>
      </c>
      <c r="E146" s="3" t="s">
        <v>199</v>
      </c>
      <c r="G146" s="13" t="str">
        <f t="shared" si="3"/>
        <v>10,3 mm - 15/37"</v>
      </c>
      <c r="H146" s="13">
        <v>10.3</v>
      </c>
      <c r="I146" s="3" t="s">
        <v>27</v>
      </c>
      <c r="J146" s="14">
        <v>0.4055118110236221</v>
      </c>
      <c r="K146" s="3" t="s">
        <v>70</v>
      </c>
      <c r="W146" s="3" t="s">
        <v>666</v>
      </c>
    </row>
    <row r="147" spans="1:23" x14ac:dyDescent="0.25">
      <c r="A147" s="3" t="s">
        <v>237</v>
      </c>
      <c r="B147" s="3">
        <v>18.5</v>
      </c>
      <c r="C147" s="3" t="s">
        <v>198</v>
      </c>
      <c r="D147" s="3">
        <f t="shared" si="2"/>
        <v>40.700000000000003</v>
      </c>
      <c r="E147" s="3" t="s">
        <v>199</v>
      </c>
      <c r="G147" s="13" t="str">
        <f t="shared" si="3"/>
        <v>10,4 mm -  9/22"</v>
      </c>
      <c r="H147" s="13">
        <v>10.4</v>
      </c>
      <c r="I147" s="3" t="s">
        <v>27</v>
      </c>
      <c r="J147" s="14">
        <v>0.40944881889763785</v>
      </c>
      <c r="K147" s="3" t="s">
        <v>70</v>
      </c>
      <c r="W147" s="3" t="s">
        <v>667</v>
      </c>
    </row>
    <row r="148" spans="1:23" x14ac:dyDescent="0.25">
      <c r="A148" s="3" t="s">
        <v>238</v>
      </c>
      <c r="B148" s="3">
        <v>19</v>
      </c>
      <c r="C148" s="3" t="s">
        <v>198</v>
      </c>
      <c r="D148" s="3">
        <f t="shared" si="2"/>
        <v>41.800000000000004</v>
      </c>
      <c r="E148" s="3" t="s">
        <v>199</v>
      </c>
      <c r="G148" s="13" t="str">
        <f t="shared" si="3"/>
        <v>10,5 mm - 31/75"</v>
      </c>
      <c r="H148" s="13">
        <v>10.5</v>
      </c>
      <c r="I148" s="3" t="s">
        <v>27</v>
      </c>
      <c r="J148" s="14">
        <v>0.41338582677165359</v>
      </c>
      <c r="K148" s="3" t="s">
        <v>70</v>
      </c>
      <c r="W148" s="3" t="s">
        <v>668</v>
      </c>
    </row>
    <row r="149" spans="1:23" x14ac:dyDescent="0.25">
      <c r="A149" s="3" t="s">
        <v>239</v>
      </c>
      <c r="B149" s="3">
        <v>19.5</v>
      </c>
      <c r="C149" s="3" t="s">
        <v>198</v>
      </c>
      <c r="D149" s="3">
        <f t="shared" si="2"/>
        <v>42.900000000000006</v>
      </c>
      <c r="E149" s="3" t="s">
        <v>199</v>
      </c>
      <c r="G149" s="13" t="str">
        <f t="shared" si="3"/>
        <v>10,6 mm -  5/12"</v>
      </c>
      <c r="H149" s="13">
        <v>10.6</v>
      </c>
      <c r="I149" s="3" t="s">
        <v>27</v>
      </c>
      <c r="J149" s="14">
        <v>0.41732283464566933</v>
      </c>
      <c r="K149" s="3" t="s">
        <v>70</v>
      </c>
      <c r="W149" s="3" t="s">
        <v>669</v>
      </c>
    </row>
    <row r="150" spans="1:23" x14ac:dyDescent="0.25">
      <c r="A150" s="3" t="s">
        <v>240</v>
      </c>
      <c r="B150" s="3">
        <v>20</v>
      </c>
      <c r="C150" s="3" t="s">
        <v>198</v>
      </c>
      <c r="D150" s="3">
        <f t="shared" si="2"/>
        <v>44</v>
      </c>
      <c r="E150" s="3" t="s">
        <v>199</v>
      </c>
      <c r="G150" s="13" t="str">
        <f t="shared" si="3"/>
        <v>10,7 mm -  8/19"</v>
      </c>
      <c r="H150" s="13">
        <v>10.7</v>
      </c>
      <c r="I150" s="3" t="s">
        <v>27</v>
      </c>
      <c r="J150" s="14">
        <v>0.42125984251968501</v>
      </c>
      <c r="K150" s="3" t="s">
        <v>70</v>
      </c>
      <c r="W150" s="3" t="s">
        <v>670</v>
      </c>
    </row>
    <row r="151" spans="1:23" x14ac:dyDescent="0.25">
      <c r="A151" s="3"/>
      <c r="G151" s="13" t="str">
        <f t="shared" si="3"/>
        <v>10,8 mm - 37/87"</v>
      </c>
      <c r="H151" s="13">
        <v>10.8</v>
      </c>
      <c r="I151" s="3" t="s">
        <v>27</v>
      </c>
      <c r="J151" s="14">
        <v>0.42519685039370086</v>
      </c>
      <c r="K151" s="3" t="s">
        <v>70</v>
      </c>
      <c r="W151" s="3" t="s">
        <v>671</v>
      </c>
    </row>
    <row r="152" spans="1:23" x14ac:dyDescent="0.25">
      <c r="A152" s="8" t="s">
        <v>29</v>
      </c>
      <c r="G152" s="13" t="str">
        <f t="shared" si="3"/>
        <v>10,9 mm -  3/7 "</v>
      </c>
      <c r="H152" s="13">
        <v>10.9</v>
      </c>
      <c r="I152" s="3" t="s">
        <v>27</v>
      </c>
      <c r="J152" s="14">
        <v>0.42913385826771655</v>
      </c>
      <c r="K152" s="3" t="s">
        <v>70</v>
      </c>
      <c r="W152" s="3" t="s">
        <v>672</v>
      </c>
    </row>
    <row r="153" spans="1:23" x14ac:dyDescent="0.25">
      <c r="A153" s="3" t="s">
        <v>55</v>
      </c>
      <c r="G153" s="13" t="str">
        <f t="shared" si="3"/>
        <v>11 mm - 13/30"</v>
      </c>
      <c r="H153" s="13">
        <v>11</v>
      </c>
      <c r="I153" s="3" t="s">
        <v>27</v>
      </c>
      <c r="J153" s="14">
        <v>0.43307086614173229</v>
      </c>
      <c r="K153" s="3" t="s">
        <v>70</v>
      </c>
      <c r="W153" s="3" t="s">
        <v>673</v>
      </c>
    </row>
    <row r="154" spans="1:23" x14ac:dyDescent="0.25">
      <c r="A154" s="3" t="s">
        <v>56</v>
      </c>
      <c r="G154" s="13" t="str">
        <f t="shared" si="3"/>
        <v>11,1 mm -  7/16"</v>
      </c>
      <c r="H154" s="13">
        <v>11.1</v>
      </c>
      <c r="I154" s="3" t="s">
        <v>27</v>
      </c>
      <c r="J154" s="14">
        <v>0.43700787401574803</v>
      </c>
      <c r="K154" s="3" t="s">
        <v>70</v>
      </c>
      <c r="W154" s="3" t="s">
        <v>674</v>
      </c>
    </row>
    <row r="155" spans="1:23" x14ac:dyDescent="0.25">
      <c r="A155" s="3" t="s">
        <v>57</v>
      </c>
      <c r="G155" s="13" t="str">
        <f t="shared" si="3"/>
        <v>11,2 mm - 15/34"</v>
      </c>
      <c r="H155" s="13">
        <v>11.2</v>
      </c>
      <c r="I155" s="3" t="s">
        <v>27</v>
      </c>
      <c r="J155" s="14">
        <v>0.44094488188976377</v>
      </c>
      <c r="K155" s="3" t="s">
        <v>70</v>
      </c>
      <c r="W155" s="3" t="s">
        <v>675</v>
      </c>
    </row>
    <row r="156" spans="1:23" x14ac:dyDescent="0.25">
      <c r="A156" s="3" t="s">
        <v>58</v>
      </c>
      <c r="G156" s="13" t="str">
        <f t="shared" si="3"/>
        <v>11,3 mm -  4/9 "</v>
      </c>
      <c r="H156" s="13">
        <v>11.3</v>
      </c>
      <c r="I156" s="3" t="s">
        <v>27</v>
      </c>
      <c r="J156" s="14">
        <v>0.44488188976377957</v>
      </c>
      <c r="K156" s="3" t="s">
        <v>70</v>
      </c>
      <c r="W156" s="3" t="s">
        <v>676</v>
      </c>
    </row>
    <row r="157" spans="1:23" x14ac:dyDescent="0.25">
      <c r="A157" s="3" t="s">
        <v>59</v>
      </c>
      <c r="G157" s="13" t="str">
        <f t="shared" si="3"/>
        <v>11,4 mm - 22/49"</v>
      </c>
      <c r="H157" s="13">
        <v>11.4</v>
      </c>
      <c r="I157" s="3" t="s">
        <v>27</v>
      </c>
      <c r="J157" s="14">
        <v>0.44881889763779531</v>
      </c>
      <c r="K157" s="3" t="s">
        <v>70</v>
      </c>
      <c r="W157" s="3" t="s">
        <v>677</v>
      </c>
    </row>
    <row r="158" spans="1:23" x14ac:dyDescent="0.25">
      <c r="A158" s="3" t="s">
        <v>60</v>
      </c>
      <c r="G158" s="13" t="str">
        <f t="shared" si="3"/>
        <v>11,5 mm - 24/53"</v>
      </c>
      <c r="H158" s="13">
        <v>11.5</v>
      </c>
      <c r="I158" s="3" t="s">
        <v>27</v>
      </c>
      <c r="J158" s="14">
        <v>0.45275590551181105</v>
      </c>
      <c r="K158" s="3" t="s">
        <v>70</v>
      </c>
      <c r="W158" s="3" t="s">
        <v>678</v>
      </c>
    </row>
    <row r="159" spans="1:23" x14ac:dyDescent="0.25">
      <c r="A159" s="3"/>
      <c r="G159" s="13" t="str">
        <f t="shared" si="3"/>
        <v>11,6 mm - 21/46"</v>
      </c>
      <c r="H159" s="13">
        <v>11.6</v>
      </c>
      <c r="I159" s="3" t="s">
        <v>27</v>
      </c>
      <c r="J159" s="14">
        <v>0.45669291338582679</v>
      </c>
      <c r="K159" s="3" t="s">
        <v>70</v>
      </c>
      <c r="W159" s="3" t="s">
        <v>679</v>
      </c>
    </row>
    <row r="160" spans="1:23" x14ac:dyDescent="0.25">
      <c r="A160" s="3" t="s">
        <v>61</v>
      </c>
      <c r="G160" s="13" t="str">
        <f t="shared" si="3"/>
        <v>11,7 mm - 41/89"</v>
      </c>
      <c r="H160" s="13">
        <v>11.7</v>
      </c>
      <c r="I160" s="3" t="s">
        <v>27</v>
      </c>
      <c r="J160" s="14">
        <v>0.46062992125984253</v>
      </c>
      <c r="K160" s="3" t="s">
        <v>70</v>
      </c>
      <c r="W160" s="3" t="s">
        <v>680</v>
      </c>
    </row>
    <row r="161" spans="1:23" x14ac:dyDescent="0.25">
      <c r="A161" s="3" t="s">
        <v>62</v>
      </c>
      <c r="G161" s="13" t="str">
        <f t="shared" si="3"/>
        <v>11,8 mm - 46/99"</v>
      </c>
      <c r="H161" s="13">
        <v>11.8</v>
      </c>
      <c r="I161" s="3" t="s">
        <v>27</v>
      </c>
      <c r="J161" s="14">
        <v>0.46456692913385833</v>
      </c>
      <c r="K161" s="3" t="s">
        <v>70</v>
      </c>
      <c r="W161" s="3" t="s">
        <v>681</v>
      </c>
    </row>
    <row r="162" spans="1:23" x14ac:dyDescent="0.25">
      <c r="A162" s="3" t="s">
        <v>63</v>
      </c>
      <c r="G162" s="13" t="str">
        <f t="shared" si="3"/>
        <v>11,9 mm - 15/32"</v>
      </c>
      <c r="H162" s="13">
        <v>11.9</v>
      </c>
      <c r="I162" s="3" t="s">
        <v>27</v>
      </c>
      <c r="J162" s="14">
        <v>0.46850393700787407</v>
      </c>
      <c r="K162" s="3" t="s">
        <v>70</v>
      </c>
      <c r="W162" s="3" t="s">
        <v>682</v>
      </c>
    </row>
    <row r="163" spans="1:23" x14ac:dyDescent="0.25">
      <c r="A163" s="3" t="s">
        <v>64</v>
      </c>
      <c r="G163" s="13" t="str">
        <f t="shared" si="3"/>
        <v>12 mm - 43/91"</v>
      </c>
      <c r="H163" s="13">
        <v>12</v>
      </c>
      <c r="I163" s="3" t="s">
        <v>27</v>
      </c>
      <c r="J163" s="14">
        <v>0.47244094488188981</v>
      </c>
      <c r="K163" s="3" t="s">
        <v>70</v>
      </c>
      <c r="W163" s="3" t="s">
        <v>683</v>
      </c>
    </row>
    <row r="164" spans="1:23" x14ac:dyDescent="0.25">
      <c r="A164" s="3" t="s">
        <v>1</v>
      </c>
      <c r="G164" s="13" t="str">
        <f t="shared" si="3"/>
        <v>12,1 mm - 10/21"</v>
      </c>
      <c r="H164" s="13">
        <v>12.1</v>
      </c>
      <c r="I164" s="3" t="s">
        <v>27</v>
      </c>
      <c r="J164" s="14">
        <v>0.4763779527559055</v>
      </c>
      <c r="K164" s="3" t="s">
        <v>70</v>
      </c>
      <c r="W164" s="3" t="s">
        <v>684</v>
      </c>
    </row>
    <row r="165" spans="1:23" x14ac:dyDescent="0.25">
      <c r="A165" s="3"/>
      <c r="G165" s="13" t="str">
        <f t="shared" si="3"/>
        <v>12,2 mm - 12/25"</v>
      </c>
      <c r="H165" s="13">
        <v>12.2</v>
      </c>
      <c r="I165" s="3" t="s">
        <v>27</v>
      </c>
      <c r="J165" s="14">
        <v>0.48031496062992124</v>
      </c>
      <c r="K165" s="3" t="s">
        <v>70</v>
      </c>
      <c r="W165" s="3" t="s">
        <v>685</v>
      </c>
    </row>
    <row r="166" spans="1:23" x14ac:dyDescent="0.25">
      <c r="A166" s="3" t="s">
        <v>32</v>
      </c>
      <c r="G166" s="13" t="str">
        <f t="shared" si="3"/>
        <v>12,3 mm - 46/95"</v>
      </c>
      <c r="H166" s="13">
        <v>12.3</v>
      </c>
      <c r="I166" s="3" t="s">
        <v>27</v>
      </c>
      <c r="J166" s="14">
        <v>0.48425196850393704</v>
      </c>
      <c r="K166" s="3" t="s">
        <v>70</v>
      </c>
      <c r="W166" s="3" t="s">
        <v>686</v>
      </c>
    </row>
    <row r="167" spans="1:23" x14ac:dyDescent="0.25">
      <c r="A167" s="3" t="s">
        <v>65</v>
      </c>
      <c r="G167" s="13" t="str">
        <f t="shared" si="3"/>
        <v>12,4 mm - 21/43"</v>
      </c>
      <c r="H167" s="13">
        <v>12.4</v>
      </c>
      <c r="I167" s="3" t="s">
        <v>27</v>
      </c>
      <c r="J167" s="14">
        <v>0.48818897637795278</v>
      </c>
      <c r="K167" s="3" t="s">
        <v>70</v>
      </c>
      <c r="W167" s="3" t="s">
        <v>687</v>
      </c>
    </row>
    <row r="168" spans="1:23" x14ac:dyDescent="0.25">
      <c r="A168" s="3" t="s">
        <v>66</v>
      </c>
      <c r="G168" s="13" t="str">
        <f t="shared" si="3"/>
        <v>12,5 mm - 31/63"</v>
      </c>
      <c r="H168" s="13">
        <v>12.5</v>
      </c>
      <c r="I168" s="3" t="s">
        <v>27</v>
      </c>
      <c r="J168" s="14">
        <v>0.49212598425196852</v>
      </c>
      <c r="K168" s="3" t="s">
        <v>70</v>
      </c>
      <c r="W168" s="3" t="s">
        <v>688</v>
      </c>
    </row>
    <row r="169" spans="1:23" x14ac:dyDescent="0.25">
      <c r="A169" s="3" t="s">
        <v>67</v>
      </c>
      <c r="G169" s="13" t="str">
        <f t="shared" si="3"/>
        <v>12,6 mm -  1/2 "</v>
      </c>
      <c r="H169" s="13">
        <v>12.6</v>
      </c>
      <c r="I169" s="3" t="s">
        <v>27</v>
      </c>
      <c r="J169" s="14">
        <v>0.49606299212598426</v>
      </c>
      <c r="K169" s="3" t="s">
        <v>70</v>
      </c>
      <c r="W169" s="3" t="s">
        <v>689</v>
      </c>
    </row>
    <row r="170" spans="1:23" x14ac:dyDescent="0.25">
      <c r="A170" s="3"/>
      <c r="G170" s="13" t="str">
        <f t="shared" si="3"/>
        <v>12,7 mm -  1/2 "</v>
      </c>
      <c r="H170" s="13">
        <v>12.7</v>
      </c>
      <c r="I170" s="3" t="s">
        <v>27</v>
      </c>
      <c r="J170" s="14">
        <v>0.5</v>
      </c>
      <c r="K170" s="3" t="s">
        <v>70</v>
      </c>
      <c r="W170" s="3" t="s">
        <v>690</v>
      </c>
    </row>
    <row r="171" spans="1:23" x14ac:dyDescent="0.25">
      <c r="A171" s="3" t="s">
        <v>68</v>
      </c>
      <c r="G171" s="13" t="str">
        <f t="shared" si="3"/>
        <v>12,8 mm -  1/2 "</v>
      </c>
      <c r="H171" s="13">
        <v>12.8</v>
      </c>
      <c r="I171" s="3" t="s">
        <v>27</v>
      </c>
      <c r="J171" s="14">
        <v>0.50393700787401585</v>
      </c>
      <c r="K171" s="3" t="s">
        <v>70</v>
      </c>
      <c r="W171" s="3" t="s">
        <v>691</v>
      </c>
    </row>
    <row r="172" spans="1:23" x14ac:dyDescent="0.25">
      <c r="A172" s="3">
        <v>0.5</v>
      </c>
      <c r="G172" s="13" t="str">
        <f t="shared" si="3"/>
        <v>12,9 mm - 32/63"</v>
      </c>
      <c r="H172" s="13">
        <v>12.9</v>
      </c>
      <c r="I172" s="3" t="s">
        <v>27</v>
      </c>
      <c r="J172" s="14">
        <v>0.50787401574803159</v>
      </c>
      <c r="K172" s="3" t="s">
        <v>70</v>
      </c>
      <c r="W172" s="3" t="s">
        <v>692</v>
      </c>
    </row>
    <row r="173" spans="1:23" x14ac:dyDescent="0.25">
      <c r="A173" s="3">
        <v>0.6</v>
      </c>
      <c r="G173" s="13" t="str">
        <f t="shared" si="3"/>
        <v>13 mm - 22/43"</v>
      </c>
      <c r="H173" s="13">
        <v>13</v>
      </c>
      <c r="I173" s="3" t="s">
        <v>27</v>
      </c>
      <c r="J173" s="14">
        <v>0.51181102362204722</v>
      </c>
      <c r="K173" s="3" t="s">
        <v>70</v>
      </c>
      <c r="W173" s="3" t="s">
        <v>693</v>
      </c>
    </row>
    <row r="174" spans="1:23" x14ac:dyDescent="0.25">
      <c r="A174" s="3">
        <v>0.7</v>
      </c>
      <c r="G174" s="13" t="str">
        <f t="shared" si="3"/>
        <v>13,1 mm - 49/95"</v>
      </c>
      <c r="H174" s="13">
        <v>13.1</v>
      </c>
      <c r="I174" s="3" t="s">
        <v>27</v>
      </c>
      <c r="J174" s="14">
        <v>0.51574803149606296</v>
      </c>
      <c r="K174" s="3" t="s">
        <v>70</v>
      </c>
      <c r="W174" s="3" t="s">
        <v>694</v>
      </c>
    </row>
    <row r="175" spans="1:23" x14ac:dyDescent="0.25">
      <c r="A175" s="3">
        <v>0.8</v>
      </c>
      <c r="G175" s="13" t="str">
        <f t="shared" si="3"/>
        <v>13,2 mm - 13/25"</v>
      </c>
      <c r="H175" s="13">
        <v>13.2</v>
      </c>
      <c r="I175" s="3" t="s">
        <v>27</v>
      </c>
      <c r="J175" s="14">
        <v>0.51968503937007871</v>
      </c>
      <c r="K175" s="3" t="s">
        <v>70</v>
      </c>
      <c r="W175" s="3" t="s">
        <v>695</v>
      </c>
    </row>
    <row r="176" spans="1:23" x14ac:dyDescent="0.25">
      <c r="A176" s="3">
        <v>0.9</v>
      </c>
      <c r="G176" s="13" t="str">
        <f t="shared" si="3"/>
        <v>13,3 mm - 11/21"</v>
      </c>
      <c r="H176" s="13">
        <v>13.3</v>
      </c>
      <c r="I176" s="3" t="s">
        <v>27</v>
      </c>
      <c r="J176" s="14">
        <v>0.52362204724409456</v>
      </c>
      <c r="K176" s="3" t="s">
        <v>70</v>
      </c>
      <c r="W176" s="3" t="s">
        <v>696</v>
      </c>
    </row>
    <row r="177" spans="1:23" x14ac:dyDescent="0.25">
      <c r="A177" s="3">
        <v>1</v>
      </c>
      <c r="G177" s="13" t="str">
        <f t="shared" si="3"/>
        <v>13,4 mm - 19/36"</v>
      </c>
      <c r="H177" s="13">
        <v>13.4</v>
      </c>
      <c r="I177" s="3" t="s">
        <v>27</v>
      </c>
      <c r="J177" s="14">
        <v>0.5275590551181103</v>
      </c>
      <c r="K177" s="3" t="s">
        <v>70</v>
      </c>
      <c r="W177" s="3" t="s">
        <v>697</v>
      </c>
    </row>
    <row r="178" spans="1:23" x14ac:dyDescent="0.25">
      <c r="A178" s="3">
        <v>1.1000000000000001</v>
      </c>
      <c r="G178" s="13" t="str">
        <f t="shared" si="3"/>
        <v>13,5 mm - 17/32"</v>
      </c>
      <c r="H178" s="13">
        <v>13.5</v>
      </c>
      <c r="I178" s="3" t="s">
        <v>27</v>
      </c>
      <c r="J178" s="14">
        <v>0.53149606299212604</v>
      </c>
      <c r="K178" s="3" t="s">
        <v>70</v>
      </c>
      <c r="W178" s="3" t="s">
        <v>698</v>
      </c>
    </row>
    <row r="179" spans="1:23" x14ac:dyDescent="0.25">
      <c r="A179" s="3">
        <v>1.2</v>
      </c>
      <c r="G179" s="13" t="str">
        <f t="shared" si="3"/>
        <v>13,6 mm - 15/28"</v>
      </c>
      <c r="H179" s="13">
        <v>13.6</v>
      </c>
      <c r="I179" s="3" t="s">
        <v>27</v>
      </c>
      <c r="J179" s="14">
        <v>0.53543307086614178</v>
      </c>
      <c r="K179" s="3" t="s">
        <v>70</v>
      </c>
    </row>
    <row r="180" spans="1:23" x14ac:dyDescent="0.25">
      <c r="A180" s="3">
        <v>1.3</v>
      </c>
      <c r="G180" s="13" t="str">
        <f t="shared" si="3"/>
        <v>13,7 mm - 48/89"</v>
      </c>
      <c r="H180" s="13">
        <v>13.7</v>
      </c>
      <c r="I180" s="3" t="s">
        <v>27</v>
      </c>
      <c r="J180" s="14">
        <v>0.53937007874015752</v>
      </c>
      <c r="K180" s="3" t="s">
        <v>70</v>
      </c>
    </row>
    <row r="181" spans="1:23" x14ac:dyDescent="0.25">
      <c r="A181" s="3">
        <v>1.4</v>
      </c>
      <c r="G181" s="13" t="str">
        <f t="shared" si="3"/>
        <v>13,8 mm - 25/46"</v>
      </c>
      <c r="H181" s="13">
        <v>13.8</v>
      </c>
      <c r="I181" s="3" t="s">
        <v>27</v>
      </c>
      <c r="J181" s="14">
        <v>0.54330708661417326</v>
      </c>
      <c r="K181" s="3" t="s">
        <v>70</v>
      </c>
    </row>
    <row r="182" spans="1:23" x14ac:dyDescent="0.25">
      <c r="A182" s="3">
        <v>1.5</v>
      </c>
      <c r="G182" s="13" t="str">
        <f t="shared" ref="G182:G245" si="4">ROUNDUP(H182,1)&amp;" "&amp;I182&amp;" -"&amp;TEXT(J182,"# ??/??")&amp;K182</f>
        <v>13,9 mm - 29/53"</v>
      </c>
      <c r="H182" s="13">
        <v>13.9</v>
      </c>
      <c r="I182" s="3" t="s">
        <v>27</v>
      </c>
      <c r="J182" s="14">
        <v>0.547244094488189</v>
      </c>
      <c r="K182" s="3" t="s">
        <v>70</v>
      </c>
    </row>
    <row r="183" spans="1:23" x14ac:dyDescent="0.25">
      <c r="A183" s="3">
        <v>1.6</v>
      </c>
      <c r="G183" s="13" t="str">
        <f t="shared" si="4"/>
        <v>14 mm - 43/78"</v>
      </c>
      <c r="H183" s="13">
        <v>14</v>
      </c>
      <c r="I183" s="3" t="s">
        <v>27</v>
      </c>
      <c r="J183" s="14">
        <v>0.55118110236220474</v>
      </c>
      <c r="K183" s="3" t="s">
        <v>70</v>
      </c>
    </row>
    <row r="184" spans="1:23" x14ac:dyDescent="0.25">
      <c r="A184" s="3">
        <v>1.7</v>
      </c>
      <c r="G184" s="13" t="str">
        <f t="shared" si="4"/>
        <v>14,1 mm -  5/9 "</v>
      </c>
      <c r="H184" s="13">
        <v>14.1</v>
      </c>
      <c r="I184" s="3" t="s">
        <v>27</v>
      </c>
      <c r="J184" s="14">
        <v>0.55511811023622049</v>
      </c>
      <c r="K184" s="3" t="s">
        <v>70</v>
      </c>
    </row>
    <row r="185" spans="1:23" x14ac:dyDescent="0.25">
      <c r="A185" s="3">
        <v>1.8</v>
      </c>
      <c r="G185" s="13" t="str">
        <f t="shared" si="4"/>
        <v>14,2 mm - 19/34"</v>
      </c>
      <c r="H185" s="13">
        <v>14.2</v>
      </c>
      <c r="I185" s="3" t="s">
        <v>27</v>
      </c>
      <c r="J185" s="14">
        <v>0.55905511811023623</v>
      </c>
      <c r="K185" s="3" t="s">
        <v>70</v>
      </c>
    </row>
    <row r="186" spans="1:23" x14ac:dyDescent="0.25">
      <c r="A186" s="3">
        <v>1.9</v>
      </c>
      <c r="G186" s="13" t="str">
        <f t="shared" si="4"/>
        <v>14,3 mm -  9/16"</v>
      </c>
      <c r="H186" s="13">
        <v>14.3</v>
      </c>
      <c r="I186" s="3" t="s">
        <v>27</v>
      </c>
      <c r="J186" s="14">
        <v>0.56299212598425208</v>
      </c>
      <c r="K186" s="3" t="s">
        <v>70</v>
      </c>
    </row>
    <row r="187" spans="1:23" x14ac:dyDescent="0.25">
      <c r="A187" s="3">
        <v>2</v>
      </c>
      <c r="G187" s="13" t="str">
        <f t="shared" si="4"/>
        <v>14,4 mm - 17/30"</v>
      </c>
      <c r="H187" s="13">
        <v>14.4</v>
      </c>
      <c r="I187" s="3" t="s">
        <v>27</v>
      </c>
      <c r="J187" s="14">
        <v>0.56692913385826771</v>
      </c>
      <c r="K187" s="3" t="s">
        <v>70</v>
      </c>
    </row>
    <row r="188" spans="1:23" x14ac:dyDescent="0.25">
      <c r="A188" s="3">
        <v>2.1</v>
      </c>
      <c r="G188" s="13" t="str">
        <f t="shared" si="4"/>
        <v>14,5 mm -  4/7 "</v>
      </c>
      <c r="H188" s="13">
        <v>14.5</v>
      </c>
      <c r="I188" s="3" t="s">
        <v>27</v>
      </c>
      <c r="J188" s="14">
        <v>0.57086614173228345</v>
      </c>
      <c r="K188" s="3" t="s">
        <v>70</v>
      </c>
    </row>
    <row r="189" spans="1:23" x14ac:dyDescent="0.25">
      <c r="A189" s="3">
        <v>2.2000000000000002</v>
      </c>
      <c r="G189" s="13" t="str">
        <f t="shared" si="4"/>
        <v>14,6 mm - 50/87"</v>
      </c>
      <c r="H189" s="13">
        <v>14.6</v>
      </c>
      <c r="I189" s="3" t="s">
        <v>27</v>
      </c>
      <c r="J189" s="14">
        <v>0.57480314960629919</v>
      </c>
      <c r="K189" s="3" t="s">
        <v>70</v>
      </c>
    </row>
    <row r="190" spans="1:23" x14ac:dyDescent="0.25">
      <c r="A190" s="3">
        <v>2.2999999999999998</v>
      </c>
      <c r="G190" s="13" t="str">
        <f t="shared" si="4"/>
        <v>14,7 mm - 11/19"</v>
      </c>
      <c r="H190" s="13">
        <v>14.7</v>
      </c>
      <c r="I190" s="3" t="s">
        <v>27</v>
      </c>
      <c r="J190" s="14">
        <v>0.57874015748031493</v>
      </c>
      <c r="K190" s="3" t="s">
        <v>70</v>
      </c>
    </row>
    <row r="191" spans="1:23" x14ac:dyDescent="0.25">
      <c r="A191" s="3">
        <v>2.4</v>
      </c>
      <c r="G191" s="13" t="str">
        <f t="shared" si="4"/>
        <v>14,8 mm -  7/12"</v>
      </c>
      <c r="H191" s="13">
        <v>14.8</v>
      </c>
      <c r="I191" s="3" t="s">
        <v>27</v>
      </c>
      <c r="J191" s="14">
        <v>0.58267716535433078</v>
      </c>
      <c r="K191" s="3" t="s">
        <v>70</v>
      </c>
    </row>
    <row r="192" spans="1:23" x14ac:dyDescent="0.25">
      <c r="A192" s="3">
        <v>2.5</v>
      </c>
      <c r="G192" s="13" t="str">
        <f t="shared" si="4"/>
        <v>14,9 mm - 44/75"</v>
      </c>
      <c r="H192" s="13">
        <v>14.9</v>
      </c>
      <c r="I192" s="3" t="s">
        <v>27</v>
      </c>
      <c r="J192" s="14">
        <v>0.58661417322834652</v>
      </c>
      <c r="K192" s="3" t="s">
        <v>70</v>
      </c>
    </row>
    <row r="193" spans="1:11" x14ac:dyDescent="0.25">
      <c r="A193" s="3">
        <v>2.6</v>
      </c>
      <c r="G193" s="13" t="str">
        <f t="shared" si="4"/>
        <v>15 mm - 13/22"</v>
      </c>
      <c r="H193" s="13">
        <v>15</v>
      </c>
      <c r="I193" s="3" t="s">
        <v>27</v>
      </c>
      <c r="J193" s="14">
        <v>0.59055118110236227</v>
      </c>
      <c r="K193" s="3" t="s">
        <v>70</v>
      </c>
    </row>
    <row r="194" spans="1:11" x14ac:dyDescent="0.25">
      <c r="A194" s="3">
        <v>2.7</v>
      </c>
      <c r="G194" s="13" t="str">
        <f t="shared" si="4"/>
        <v>15,1 mm - 22/37"</v>
      </c>
      <c r="H194" s="13">
        <v>15.1</v>
      </c>
      <c r="I194" s="3" t="s">
        <v>27</v>
      </c>
      <c r="J194" s="14">
        <v>0.59448818897637801</v>
      </c>
      <c r="K194" s="3" t="s">
        <v>70</v>
      </c>
    </row>
    <row r="195" spans="1:11" x14ac:dyDescent="0.25">
      <c r="A195" s="3">
        <v>2.8</v>
      </c>
      <c r="G195" s="13" t="str">
        <f t="shared" si="4"/>
        <v>15,2 mm -  3/5 "</v>
      </c>
      <c r="H195" s="13">
        <v>15.2</v>
      </c>
      <c r="I195" s="3" t="s">
        <v>27</v>
      </c>
      <c r="J195" s="14">
        <v>0.59842519685039375</v>
      </c>
      <c r="K195" s="3" t="s">
        <v>70</v>
      </c>
    </row>
    <row r="196" spans="1:11" x14ac:dyDescent="0.25">
      <c r="A196" s="3">
        <v>2.9</v>
      </c>
      <c r="G196" s="13" t="str">
        <f t="shared" si="4"/>
        <v>15,3 mm - 50/83"</v>
      </c>
      <c r="H196" s="13">
        <v>15.3</v>
      </c>
      <c r="I196" s="3" t="s">
        <v>27</v>
      </c>
      <c r="J196" s="14">
        <v>0.60236220472440949</v>
      </c>
      <c r="K196" s="3" t="s">
        <v>70</v>
      </c>
    </row>
    <row r="197" spans="1:11" x14ac:dyDescent="0.25">
      <c r="A197" s="3">
        <v>3</v>
      </c>
      <c r="G197" s="13" t="str">
        <f t="shared" si="4"/>
        <v>15,4 mm - 57/94"</v>
      </c>
      <c r="H197" s="13">
        <v>15.4</v>
      </c>
      <c r="I197" s="3" t="s">
        <v>27</v>
      </c>
      <c r="J197" s="14">
        <v>0.60629921259842523</v>
      </c>
      <c r="K197" s="3" t="s">
        <v>70</v>
      </c>
    </row>
    <row r="198" spans="1:11" x14ac:dyDescent="0.25">
      <c r="A198" s="3">
        <v>3.1</v>
      </c>
      <c r="G198" s="13" t="str">
        <f t="shared" si="4"/>
        <v>15,5 mm - 36/59"</v>
      </c>
      <c r="H198" s="13">
        <v>15.5</v>
      </c>
      <c r="I198" s="3" t="s">
        <v>27</v>
      </c>
      <c r="J198" s="14">
        <v>0.61023622047244097</v>
      </c>
      <c r="K198" s="3" t="s">
        <v>70</v>
      </c>
    </row>
    <row r="199" spans="1:11" x14ac:dyDescent="0.25">
      <c r="A199" s="3">
        <v>3.2</v>
      </c>
      <c r="G199" s="13" t="str">
        <f t="shared" si="4"/>
        <v>15,7 mm - 43/70"</v>
      </c>
      <c r="H199" s="13">
        <v>15.600000000000099</v>
      </c>
      <c r="I199" s="3" t="s">
        <v>27</v>
      </c>
      <c r="J199" s="14">
        <v>0.6141732283464606</v>
      </c>
      <c r="K199" s="3" t="s">
        <v>70</v>
      </c>
    </row>
    <row r="200" spans="1:11" x14ac:dyDescent="0.25">
      <c r="A200" s="3">
        <v>3.3</v>
      </c>
      <c r="G200" s="13" t="str">
        <f t="shared" si="4"/>
        <v>15,8 mm - 34/55"</v>
      </c>
      <c r="H200" s="13">
        <v>15.700000000000101</v>
      </c>
      <c r="I200" s="3" t="s">
        <v>27</v>
      </c>
      <c r="J200" s="14">
        <v>0.61811023622047645</v>
      </c>
      <c r="K200" s="3" t="s">
        <v>70</v>
      </c>
    </row>
    <row r="201" spans="1:11" x14ac:dyDescent="0.25">
      <c r="A201" s="3">
        <v>3.4</v>
      </c>
      <c r="G201" s="13" t="str">
        <f t="shared" si="4"/>
        <v>15,9 mm - 28/45"</v>
      </c>
      <c r="H201" s="13">
        <v>15.8000000000001</v>
      </c>
      <c r="I201" s="3" t="s">
        <v>27</v>
      </c>
      <c r="J201" s="14">
        <v>0.62204724409449219</v>
      </c>
      <c r="K201" s="3" t="s">
        <v>70</v>
      </c>
    </row>
    <row r="202" spans="1:11" x14ac:dyDescent="0.25">
      <c r="A202" s="3">
        <v>3.5</v>
      </c>
      <c r="G202" s="13" t="str">
        <f t="shared" si="4"/>
        <v>16 mm -  5/8 "</v>
      </c>
      <c r="H202" s="13">
        <v>15.9000000000001</v>
      </c>
      <c r="I202" s="3" t="s">
        <v>27</v>
      </c>
      <c r="J202" s="14">
        <v>0.62598425196850793</v>
      </c>
      <c r="K202" s="3" t="s">
        <v>70</v>
      </c>
    </row>
    <row r="203" spans="1:11" x14ac:dyDescent="0.25">
      <c r="A203" s="3">
        <v>3.6</v>
      </c>
      <c r="G203" s="13" t="str">
        <f t="shared" si="4"/>
        <v>16,1 mm - 17/27"</v>
      </c>
      <c r="H203" s="13">
        <v>16.000000000000099</v>
      </c>
      <c r="I203" s="3" t="s">
        <v>27</v>
      </c>
      <c r="J203" s="14">
        <v>0.62992125984252367</v>
      </c>
      <c r="K203" s="3" t="s">
        <v>70</v>
      </c>
    </row>
    <row r="204" spans="1:11" x14ac:dyDescent="0.25">
      <c r="A204" s="3">
        <v>3.7</v>
      </c>
      <c r="G204" s="13" t="str">
        <f t="shared" si="4"/>
        <v>16,2 mm - 45/71"</v>
      </c>
      <c r="H204" s="13">
        <v>16.100000000000101</v>
      </c>
      <c r="I204" s="3" t="s">
        <v>27</v>
      </c>
      <c r="J204" s="14">
        <v>0.63385826771653941</v>
      </c>
      <c r="K204" s="3" t="s">
        <v>70</v>
      </c>
    </row>
    <row r="205" spans="1:11" x14ac:dyDescent="0.25">
      <c r="A205" s="3">
        <v>3.8</v>
      </c>
      <c r="G205" s="13" t="str">
        <f t="shared" si="4"/>
        <v>16,3 mm - 37/58"</v>
      </c>
      <c r="H205" s="13">
        <v>16.200000000000099</v>
      </c>
      <c r="I205" s="3" t="s">
        <v>27</v>
      </c>
      <c r="J205" s="14">
        <v>0.63779527559055516</v>
      </c>
      <c r="K205" s="3" t="s">
        <v>70</v>
      </c>
    </row>
    <row r="206" spans="1:11" x14ac:dyDescent="0.25">
      <c r="A206" s="3">
        <v>3.9</v>
      </c>
      <c r="G206" s="13" t="str">
        <f t="shared" si="4"/>
        <v>16,4 mm - 43/67"</v>
      </c>
      <c r="H206" s="13">
        <v>16.3000000000001</v>
      </c>
      <c r="I206" s="3" t="s">
        <v>27</v>
      </c>
      <c r="J206" s="14">
        <v>0.6417322834645709</v>
      </c>
      <c r="K206" s="3" t="s">
        <v>70</v>
      </c>
    </row>
    <row r="207" spans="1:11" x14ac:dyDescent="0.25">
      <c r="A207" s="3">
        <v>4</v>
      </c>
      <c r="G207" s="13" t="str">
        <f t="shared" si="4"/>
        <v>16,5 mm - 31/48"</v>
      </c>
      <c r="H207" s="13">
        <v>16.400000000000102</v>
      </c>
      <c r="I207" s="3" t="s">
        <v>27</v>
      </c>
      <c r="J207" s="14">
        <v>0.64566929133858675</v>
      </c>
      <c r="K207" s="3" t="s">
        <v>70</v>
      </c>
    </row>
    <row r="208" spans="1:11" x14ac:dyDescent="0.25">
      <c r="A208" s="3">
        <v>4.0999999999999996</v>
      </c>
      <c r="G208" s="13" t="str">
        <f t="shared" si="4"/>
        <v>16,6 mm - 13/20"</v>
      </c>
      <c r="H208" s="13">
        <v>16.500000000000099</v>
      </c>
      <c r="I208" s="3" t="s">
        <v>27</v>
      </c>
      <c r="J208" s="14">
        <v>0.64960629921260238</v>
      </c>
      <c r="K208" s="3" t="s">
        <v>70</v>
      </c>
    </row>
    <row r="209" spans="1:11" x14ac:dyDescent="0.25">
      <c r="A209" s="3">
        <v>4.2</v>
      </c>
      <c r="G209" s="13" t="str">
        <f t="shared" si="4"/>
        <v>16,7 mm - 17/26"</v>
      </c>
      <c r="H209" s="13">
        <v>16.600000000000101</v>
      </c>
      <c r="I209" s="3" t="s">
        <v>27</v>
      </c>
      <c r="J209" s="14">
        <v>0.65354330708661823</v>
      </c>
      <c r="K209" s="3" t="s">
        <v>70</v>
      </c>
    </row>
    <row r="210" spans="1:11" x14ac:dyDescent="0.25">
      <c r="A210" s="3">
        <v>4.3</v>
      </c>
      <c r="G210" s="13" t="str">
        <f t="shared" si="4"/>
        <v>16,8 mm - 48/73"</v>
      </c>
      <c r="H210" s="13">
        <v>16.700000000000099</v>
      </c>
      <c r="I210" s="3" t="s">
        <v>27</v>
      </c>
      <c r="J210" s="14">
        <v>0.65748031496063386</v>
      </c>
      <c r="K210" s="3" t="s">
        <v>70</v>
      </c>
    </row>
    <row r="211" spans="1:11" x14ac:dyDescent="0.25">
      <c r="A211" s="3">
        <v>4.4000000000000004</v>
      </c>
      <c r="G211" s="13" t="str">
        <f t="shared" si="4"/>
        <v>16,9 mm - 43/65"</v>
      </c>
      <c r="H211" s="13">
        <v>16.8000000000001</v>
      </c>
      <c r="I211" s="3" t="s">
        <v>27</v>
      </c>
      <c r="J211" s="14">
        <v>0.6614173228346496</v>
      </c>
      <c r="K211" s="3" t="s">
        <v>70</v>
      </c>
    </row>
    <row r="212" spans="1:11" x14ac:dyDescent="0.25">
      <c r="A212" s="3">
        <v>4.5</v>
      </c>
      <c r="G212" s="13" t="str">
        <f t="shared" si="4"/>
        <v>17 mm -  2/3 "</v>
      </c>
      <c r="H212" s="13">
        <v>16.900000000000102</v>
      </c>
      <c r="I212" s="3" t="s">
        <v>27</v>
      </c>
      <c r="J212" s="14">
        <v>0.66535433070866545</v>
      </c>
      <c r="K212" s="3" t="s">
        <v>70</v>
      </c>
    </row>
    <row r="213" spans="1:11" x14ac:dyDescent="0.25">
      <c r="A213" s="3">
        <v>4.5999999999999996</v>
      </c>
      <c r="G213" s="13" t="str">
        <f t="shared" si="4"/>
        <v>17,1 mm -  2/3 "</v>
      </c>
      <c r="H213" s="13">
        <v>17.000000000000099</v>
      </c>
      <c r="I213" s="3" t="s">
        <v>27</v>
      </c>
      <c r="J213" s="14">
        <v>0.66929133858268108</v>
      </c>
      <c r="K213" s="3" t="s">
        <v>70</v>
      </c>
    </row>
    <row r="214" spans="1:11" x14ac:dyDescent="0.25">
      <c r="A214" s="3">
        <v>4.7</v>
      </c>
      <c r="G214" s="13" t="str">
        <f t="shared" si="4"/>
        <v>17,2 mm - 35/52"</v>
      </c>
      <c r="H214" s="13">
        <v>17.100000000000101</v>
      </c>
      <c r="I214" s="3" t="s">
        <v>27</v>
      </c>
      <c r="J214" s="14">
        <v>0.67322834645669694</v>
      </c>
      <c r="K214" s="3" t="s">
        <v>70</v>
      </c>
    </row>
    <row r="215" spans="1:11" x14ac:dyDescent="0.25">
      <c r="A215" s="3">
        <v>4.8</v>
      </c>
      <c r="G215" s="13" t="str">
        <f t="shared" si="4"/>
        <v>17,3 mm - 21/31"</v>
      </c>
      <c r="H215" s="13">
        <v>17.200000000000099</v>
      </c>
      <c r="I215" s="3" t="s">
        <v>27</v>
      </c>
      <c r="J215" s="14">
        <v>0.67716535433071257</v>
      </c>
      <c r="K215" s="3" t="s">
        <v>70</v>
      </c>
    </row>
    <row r="216" spans="1:11" x14ac:dyDescent="0.25">
      <c r="A216" s="3">
        <v>4.9000000000000004</v>
      </c>
      <c r="G216" s="13" t="str">
        <f t="shared" si="4"/>
        <v>17,4 mm - 47/69"</v>
      </c>
      <c r="H216" s="13">
        <v>17.3000000000001</v>
      </c>
      <c r="I216" s="3" t="s">
        <v>27</v>
      </c>
      <c r="J216" s="14">
        <v>0.68110236220472842</v>
      </c>
      <c r="K216" s="3" t="s">
        <v>70</v>
      </c>
    </row>
    <row r="217" spans="1:11" x14ac:dyDescent="0.25">
      <c r="A217" s="3">
        <v>5</v>
      </c>
      <c r="G217" s="13" t="str">
        <f t="shared" si="4"/>
        <v>17,5 mm - 37/54"</v>
      </c>
      <c r="H217" s="13">
        <v>17.400000000000102</v>
      </c>
      <c r="I217" s="3" t="s">
        <v>27</v>
      </c>
      <c r="J217" s="14">
        <v>0.68503937007874416</v>
      </c>
      <c r="K217" s="3" t="s">
        <v>70</v>
      </c>
    </row>
    <row r="218" spans="1:11" x14ac:dyDescent="0.25">
      <c r="A218" s="3">
        <v>5.0999999999999996</v>
      </c>
      <c r="G218" s="13" t="str">
        <f t="shared" si="4"/>
        <v>17,6 mm - 31/45"</v>
      </c>
      <c r="H218" s="13">
        <v>17.500000000000099</v>
      </c>
      <c r="I218" s="3" t="s">
        <v>27</v>
      </c>
      <c r="J218" s="14">
        <v>0.6889763779527599</v>
      </c>
      <c r="K218" s="3" t="s">
        <v>70</v>
      </c>
    </row>
    <row r="219" spans="1:11" x14ac:dyDescent="0.25">
      <c r="A219" s="3">
        <v>5.2</v>
      </c>
      <c r="G219" s="13" t="str">
        <f t="shared" si="4"/>
        <v>17,7 mm -  9/13"</v>
      </c>
      <c r="H219" s="13">
        <v>17.600000000000101</v>
      </c>
      <c r="I219" s="3" t="s">
        <v>27</v>
      </c>
      <c r="J219" s="14">
        <v>0.69291338582677564</v>
      </c>
      <c r="K219" s="3" t="s">
        <v>70</v>
      </c>
    </row>
    <row r="220" spans="1:11" x14ac:dyDescent="0.25">
      <c r="A220" s="3">
        <v>5.3</v>
      </c>
      <c r="G220" s="13" t="str">
        <f t="shared" si="4"/>
        <v>17,8 mm - 23/33"</v>
      </c>
      <c r="H220" s="13">
        <v>17.700000000000099</v>
      </c>
      <c r="I220" s="3" t="s">
        <v>27</v>
      </c>
      <c r="J220" s="14">
        <v>0.69685039370079138</v>
      </c>
      <c r="K220" s="3" t="s">
        <v>70</v>
      </c>
    </row>
    <row r="221" spans="1:11" x14ac:dyDescent="0.25">
      <c r="A221" s="3">
        <v>5.4</v>
      </c>
      <c r="G221" s="13" t="str">
        <f t="shared" si="4"/>
        <v>17,9 mm -  7/10"</v>
      </c>
      <c r="H221" s="13">
        <v>17.8000000000001</v>
      </c>
      <c r="I221" s="3" t="s">
        <v>27</v>
      </c>
      <c r="J221" s="14">
        <v>0.70078740157480712</v>
      </c>
      <c r="K221" s="3" t="s">
        <v>70</v>
      </c>
    </row>
    <row r="222" spans="1:11" x14ac:dyDescent="0.25">
      <c r="A222" s="3">
        <v>5.5</v>
      </c>
      <c r="G222" s="13" t="str">
        <f t="shared" si="4"/>
        <v>18 mm - 31/44"</v>
      </c>
      <c r="H222" s="13">
        <v>17.900000000000102</v>
      </c>
      <c r="I222" s="3" t="s">
        <v>27</v>
      </c>
      <c r="J222" s="14">
        <v>0.70472440944882297</v>
      </c>
      <c r="K222" s="3" t="s">
        <v>70</v>
      </c>
    </row>
    <row r="223" spans="1:11" x14ac:dyDescent="0.25">
      <c r="A223" s="3">
        <v>5.6</v>
      </c>
      <c r="G223" s="13" t="str">
        <f t="shared" si="4"/>
        <v>18,1 mm - 17/24"</v>
      </c>
      <c r="H223" s="13">
        <v>18.000000000000099</v>
      </c>
      <c r="I223" s="3" t="s">
        <v>27</v>
      </c>
      <c r="J223" s="14">
        <v>0.7086614173228386</v>
      </c>
      <c r="K223" s="3" t="s">
        <v>70</v>
      </c>
    </row>
    <row r="224" spans="1:11" x14ac:dyDescent="0.25">
      <c r="A224" s="3">
        <v>5.7</v>
      </c>
      <c r="G224" s="13" t="str">
        <f t="shared" si="4"/>
        <v>18,2 mm - 62/87"</v>
      </c>
      <c r="H224" s="13">
        <v>18.100000000000101</v>
      </c>
      <c r="I224" s="3" t="s">
        <v>27</v>
      </c>
      <c r="J224" s="14">
        <v>0.71259842519685446</v>
      </c>
      <c r="K224" s="3" t="s">
        <v>70</v>
      </c>
    </row>
    <row r="225" spans="1:11" x14ac:dyDescent="0.25">
      <c r="A225" s="3">
        <v>5.8</v>
      </c>
      <c r="G225" s="13" t="str">
        <f t="shared" si="4"/>
        <v>18,3 mm - 43/60"</v>
      </c>
      <c r="H225" s="13">
        <v>18.200000000000099</v>
      </c>
      <c r="I225" s="3" t="s">
        <v>27</v>
      </c>
      <c r="J225" s="14">
        <v>0.71653543307087009</v>
      </c>
      <c r="K225" s="3" t="s">
        <v>70</v>
      </c>
    </row>
    <row r="226" spans="1:11" x14ac:dyDescent="0.25">
      <c r="A226" s="3">
        <v>5.9</v>
      </c>
      <c r="G226" s="13" t="str">
        <f t="shared" si="4"/>
        <v>18,4 mm - 67/93"</v>
      </c>
      <c r="H226" s="13">
        <v>18.3000000000001</v>
      </c>
      <c r="I226" s="3" t="s">
        <v>27</v>
      </c>
      <c r="J226" s="14">
        <v>0.72047244094488583</v>
      </c>
      <c r="K226" s="3" t="s">
        <v>70</v>
      </c>
    </row>
    <row r="227" spans="1:11" x14ac:dyDescent="0.25">
      <c r="A227" s="3">
        <v>6</v>
      </c>
      <c r="G227" s="13" t="str">
        <f t="shared" si="4"/>
        <v>18,5 mm - 71/98"</v>
      </c>
      <c r="H227" s="13">
        <v>18.400000000000102</v>
      </c>
      <c r="I227" s="3" t="s">
        <v>27</v>
      </c>
      <c r="J227" s="14">
        <v>0.72440944881890168</v>
      </c>
      <c r="K227" s="3" t="s">
        <v>70</v>
      </c>
    </row>
    <row r="228" spans="1:11" x14ac:dyDescent="0.25">
      <c r="A228" s="3">
        <v>6.1</v>
      </c>
      <c r="G228" s="13" t="str">
        <f t="shared" si="4"/>
        <v>18,6 mm - 59/81"</v>
      </c>
      <c r="H228" s="13">
        <v>18.500000000000099</v>
      </c>
      <c r="I228" s="3" t="s">
        <v>27</v>
      </c>
      <c r="J228" s="14">
        <v>0.72834645669291731</v>
      </c>
      <c r="K228" s="3" t="s">
        <v>70</v>
      </c>
    </row>
    <row r="229" spans="1:11" x14ac:dyDescent="0.25">
      <c r="A229" s="3">
        <v>6.2</v>
      </c>
      <c r="G229" s="13" t="str">
        <f t="shared" si="4"/>
        <v>18,7 mm - 52/71"</v>
      </c>
      <c r="H229" s="13">
        <v>18.600000000000101</v>
      </c>
      <c r="I229" s="3" t="s">
        <v>27</v>
      </c>
      <c r="J229" s="14">
        <v>0.73228346456693316</v>
      </c>
      <c r="K229" s="3" t="s">
        <v>70</v>
      </c>
    </row>
    <row r="230" spans="1:11" x14ac:dyDescent="0.25">
      <c r="A230" s="3">
        <v>6.3</v>
      </c>
      <c r="G230" s="13" t="str">
        <f t="shared" si="4"/>
        <v>18,8 mm - 67/91"</v>
      </c>
      <c r="H230" s="13">
        <v>18.700000000000099</v>
      </c>
      <c r="I230" s="3" t="s">
        <v>27</v>
      </c>
      <c r="J230" s="14">
        <v>0.73622047244094879</v>
      </c>
      <c r="K230" s="3" t="s">
        <v>70</v>
      </c>
    </row>
    <row r="231" spans="1:11" x14ac:dyDescent="0.25">
      <c r="A231" s="3">
        <v>6.4</v>
      </c>
      <c r="G231" s="13" t="str">
        <f t="shared" si="4"/>
        <v>18,9 mm - 57/77"</v>
      </c>
      <c r="H231" s="13">
        <v>18.8000000000001</v>
      </c>
      <c r="I231" s="3" t="s">
        <v>27</v>
      </c>
      <c r="J231" s="14">
        <v>0.74015748031496464</v>
      </c>
      <c r="K231" s="3" t="s">
        <v>70</v>
      </c>
    </row>
    <row r="232" spans="1:11" x14ac:dyDescent="0.25">
      <c r="A232" s="3">
        <v>6.5</v>
      </c>
      <c r="G232" s="13" t="str">
        <f t="shared" si="4"/>
        <v>19 mm - 32/43"</v>
      </c>
      <c r="H232" s="13">
        <v>18.900000000000102</v>
      </c>
      <c r="I232" s="3" t="s">
        <v>27</v>
      </c>
      <c r="J232" s="14">
        <v>0.74409448818898039</v>
      </c>
      <c r="K232" s="3" t="s">
        <v>70</v>
      </c>
    </row>
    <row r="233" spans="1:11" x14ac:dyDescent="0.25">
      <c r="A233" s="3">
        <v>6.6</v>
      </c>
      <c r="G233" s="13" t="str">
        <f t="shared" si="4"/>
        <v>19,1 mm -  3/4 "</v>
      </c>
      <c r="H233" s="13">
        <v>19.000000000000099</v>
      </c>
      <c r="I233" s="3" t="s">
        <v>27</v>
      </c>
      <c r="J233" s="14">
        <v>0.74803149606299613</v>
      </c>
      <c r="K233" s="3" t="s">
        <v>70</v>
      </c>
    </row>
    <row r="234" spans="1:11" x14ac:dyDescent="0.25">
      <c r="A234" s="3">
        <v>6.7</v>
      </c>
      <c r="G234" s="13" t="str">
        <f t="shared" si="4"/>
        <v>19,2 mm -  3/4 "</v>
      </c>
      <c r="H234" s="13">
        <v>19.100000000000101</v>
      </c>
      <c r="I234" s="3" t="s">
        <v>27</v>
      </c>
      <c r="J234" s="14">
        <v>0.75196850393701187</v>
      </c>
      <c r="K234" s="3" t="s">
        <v>70</v>
      </c>
    </row>
    <row r="235" spans="1:11" x14ac:dyDescent="0.25">
      <c r="A235" s="3">
        <v>6.8</v>
      </c>
      <c r="G235" s="13" t="str">
        <f t="shared" si="4"/>
        <v>19,3 mm - 31/41"</v>
      </c>
      <c r="H235" s="13">
        <v>19.200000000000099</v>
      </c>
      <c r="I235" s="3" t="s">
        <v>27</v>
      </c>
      <c r="J235" s="14">
        <v>0.7559055118110275</v>
      </c>
      <c r="K235" s="3" t="s">
        <v>70</v>
      </c>
    </row>
    <row r="236" spans="1:11" x14ac:dyDescent="0.25">
      <c r="A236" s="3">
        <v>6.9</v>
      </c>
      <c r="G236" s="13" t="str">
        <f t="shared" si="4"/>
        <v>19,4 mm - 19/25"</v>
      </c>
      <c r="H236" s="13">
        <v>19.3000000000001</v>
      </c>
      <c r="I236" s="3" t="s">
        <v>27</v>
      </c>
      <c r="J236" s="14">
        <v>0.75984251968504335</v>
      </c>
      <c r="K236" s="3" t="s">
        <v>70</v>
      </c>
    </row>
    <row r="237" spans="1:11" x14ac:dyDescent="0.25">
      <c r="A237" s="3">
        <v>7</v>
      </c>
      <c r="G237" s="13" t="str">
        <f t="shared" si="4"/>
        <v>19,5 mm - 55/72"</v>
      </c>
      <c r="H237" s="13">
        <v>19.400000000000102</v>
      </c>
      <c r="I237" s="3" t="s">
        <v>27</v>
      </c>
      <c r="J237" s="14">
        <v>0.7637795275590592</v>
      </c>
      <c r="K237" s="3" t="s">
        <v>70</v>
      </c>
    </row>
    <row r="238" spans="1:11" x14ac:dyDescent="0.25">
      <c r="A238" s="3"/>
      <c r="G238" s="13" t="str">
        <f t="shared" si="4"/>
        <v>19,6 mm - 76/99"</v>
      </c>
      <c r="H238" s="13">
        <v>19.500000000000099</v>
      </c>
      <c r="I238" s="3" t="s">
        <v>27</v>
      </c>
      <c r="J238" s="14">
        <v>0.76771653543307483</v>
      </c>
      <c r="K238" s="3" t="s">
        <v>70</v>
      </c>
    </row>
    <row r="239" spans="1:11" x14ac:dyDescent="0.25">
      <c r="A239" s="3" t="s">
        <v>69</v>
      </c>
      <c r="G239" s="13" t="str">
        <f t="shared" si="4"/>
        <v>19,7 mm - 71/92"</v>
      </c>
      <c r="H239" s="13">
        <v>19.600000000000101</v>
      </c>
      <c r="I239" s="3" t="s">
        <v>27</v>
      </c>
      <c r="J239" s="14">
        <v>0.77165354330709068</v>
      </c>
      <c r="K239" s="3" t="s">
        <v>70</v>
      </c>
    </row>
    <row r="240" spans="1:11" x14ac:dyDescent="0.25">
      <c r="A240" s="3" t="s">
        <v>71</v>
      </c>
      <c r="B240" s="3">
        <f>ROUNDUP(D240/25.4,1)</f>
        <v>2</v>
      </c>
      <c r="C240" s="3" t="s">
        <v>70</v>
      </c>
      <c r="D240" s="17">
        <v>50</v>
      </c>
      <c r="E240" s="3" t="s">
        <v>27</v>
      </c>
      <c r="G240" s="13" t="str">
        <f t="shared" si="4"/>
        <v>19,8 mm - 38/49"</v>
      </c>
      <c r="H240" s="13">
        <v>19.700000000000099</v>
      </c>
      <c r="I240" s="3" t="s">
        <v>27</v>
      </c>
      <c r="J240" s="14">
        <v>0.77559055118110631</v>
      </c>
      <c r="K240" s="3" t="s">
        <v>70</v>
      </c>
    </row>
    <row r="241" spans="1:11" x14ac:dyDescent="0.25">
      <c r="A241" s="3" t="s">
        <v>72</v>
      </c>
      <c r="B241" s="3">
        <v>2</v>
      </c>
      <c r="C241" s="3" t="s">
        <v>70</v>
      </c>
      <c r="D241" s="17">
        <f>ROUNDUP(B241*25.4,0)</f>
        <v>51</v>
      </c>
      <c r="E241" s="3" t="s">
        <v>27</v>
      </c>
      <c r="G241" s="13" t="str">
        <f t="shared" si="4"/>
        <v>19,9 mm - 46/59"</v>
      </c>
      <c r="H241" s="13">
        <v>19.8000000000001</v>
      </c>
      <c r="I241" s="3" t="s">
        <v>27</v>
      </c>
      <c r="J241" s="14">
        <v>0.77952755905512205</v>
      </c>
      <c r="K241" s="3" t="s">
        <v>70</v>
      </c>
    </row>
    <row r="242" spans="1:11" x14ac:dyDescent="0.25">
      <c r="A242" s="3" t="s">
        <v>72</v>
      </c>
      <c r="B242" s="3">
        <v>2</v>
      </c>
      <c r="C242" s="3" t="s">
        <v>70</v>
      </c>
      <c r="D242" s="17">
        <f>ROUNDUP(B242*25.4,0)</f>
        <v>51</v>
      </c>
      <c r="E242" s="3" t="s">
        <v>27</v>
      </c>
      <c r="G242" s="13" t="str">
        <f t="shared" si="4"/>
        <v>20 mm - 76/97"</v>
      </c>
      <c r="H242" s="13">
        <v>19.900000000000102</v>
      </c>
      <c r="I242" s="3" t="s">
        <v>27</v>
      </c>
      <c r="J242" s="14">
        <v>0.78346456692913791</v>
      </c>
      <c r="K242" s="3" t="s">
        <v>70</v>
      </c>
    </row>
    <row r="243" spans="1:11" x14ac:dyDescent="0.25">
      <c r="A243" s="3" t="s">
        <v>73</v>
      </c>
      <c r="B243" s="3">
        <f>ROUNDUP(D243/25.4,1)</f>
        <v>4</v>
      </c>
      <c r="C243" s="3" t="s">
        <v>70</v>
      </c>
      <c r="D243" s="17">
        <v>100</v>
      </c>
      <c r="E243" s="3" t="s">
        <v>27</v>
      </c>
      <c r="G243" s="13" t="str">
        <f t="shared" si="4"/>
        <v>20,1 mm - 63/80"</v>
      </c>
      <c r="H243" s="13">
        <v>20.000000000000099</v>
      </c>
      <c r="I243" s="3" t="s">
        <v>27</v>
      </c>
      <c r="J243" s="14">
        <v>0.78740157480315354</v>
      </c>
      <c r="K243" s="3" t="s">
        <v>70</v>
      </c>
    </row>
    <row r="244" spans="1:11" x14ac:dyDescent="0.25">
      <c r="A244" s="3" t="s">
        <v>74</v>
      </c>
      <c r="B244" s="3">
        <v>4</v>
      </c>
      <c r="C244" s="3" t="s">
        <v>70</v>
      </c>
      <c r="D244" s="17">
        <f t="shared" ref="D244:D340" si="5">ROUNDUP(B244*25.4,0)</f>
        <v>102</v>
      </c>
      <c r="E244" s="3" t="s">
        <v>27</v>
      </c>
      <c r="G244" s="13" t="str">
        <f t="shared" si="4"/>
        <v>20,2 mm - 19/24"</v>
      </c>
      <c r="H244" s="13">
        <v>20.100000000000101</v>
      </c>
      <c r="I244" s="3" t="s">
        <v>27</v>
      </c>
      <c r="J244" s="14">
        <v>0.79133858267716939</v>
      </c>
      <c r="K244" s="3" t="s">
        <v>70</v>
      </c>
    </row>
    <row r="245" spans="1:11" x14ac:dyDescent="0.25">
      <c r="A245" s="3" t="s">
        <v>75</v>
      </c>
      <c r="B245" s="3">
        <v>5</v>
      </c>
      <c r="C245" s="3" t="s">
        <v>70</v>
      </c>
      <c r="D245" s="17">
        <f t="shared" si="5"/>
        <v>127</v>
      </c>
      <c r="E245" s="3" t="s">
        <v>27</v>
      </c>
      <c r="G245" s="13" t="str">
        <f t="shared" si="4"/>
        <v>20,3 mm - 35/44"</v>
      </c>
      <c r="H245" s="13">
        <v>20.200000000000099</v>
      </c>
      <c r="I245" s="3" t="s">
        <v>27</v>
      </c>
      <c r="J245" s="14">
        <v>0.79527559055118502</v>
      </c>
      <c r="K245" s="3" t="s">
        <v>70</v>
      </c>
    </row>
    <row r="246" spans="1:11" x14ac:dyDescent="0.25">
      <c r="A246" s="3" t="s">
        <v>76</v>
      </c>
      <c r="B246" s="3">
        <f>ROUNDUP(D246/25.4,1)</f>
        <v>6</v>
      </c>
      <c r="C246" s="3" t="s">
        <v>70</v>
      </c>
      <c r="D246" s="17">
        <v>150</v>
      </c>
      <c r="E246" s="3" t="s">
        <v>27</v>
      </c>
      <c r="G246" s="13" t="str">
        <f t="shared" ref="G246:G309" si="6">ROUNDUP(H246,1)&amp;" "&amp;I246&amp;" -"&amp;TEXT(J246,"# ??/??")&amp;K246</f>
        <v>20,4 mm -  4/5 "</v>
      </c>
      <c r="H246" s="13">
        <v>20.3000000000001</v>
      </c>
      <c r="I246" s="3" t="s">
        <v>27</v>
      </c>
      <c r="J246" s="14">
        <v>0.79921259842520087</v>
      </c>
      <c r="K246" s="3" t="s">
        <v>70</v>
      </c>
    </row>
    <row r="247" spans="1:11" x14ac:dyDescent="0.25">
      <c r="A247" s="3" t="s">
        <v>77</v>
      </c>
      <c r="B247" s="3">
        <v>6</v>
      </c>
      <c r="C247" s="3" t="s">
        <v>70</v>
      </c>
      <c r="D247" s="17">
        <f t="shared" si="5"/>
        <v>153</v>
      </c>
      <c r="E247" s="3" t="s">
        <v>27</v>
      </c>
      <c r="G247" s="13" t="str">
        <f t="shared" si="6"/>
        <v>20,5 mm - 49/61"</v>
      </c>
      <c r="H247" s="13">
        <v>20.400000000000102</v>
      </c>
      <c r="I247" s="3" t="s">
        <v>27</v>
      </c>
      <c r="J247" s="14">
        <v>0.80314960629921661</v>
      </c>
      <c r="K247" s="3" t="s">
        <v>70</v>
      </c>
    </row>
    <row r="248" spans="1:11" x14ac:dyDescent="0.25">
      <c r="A248" s="3" t="s">
        <v>78</v>
      </c>
      <c r="B248" s="3">
        <v>7</v>
      </c>
      <c r="C248" s="3" t="s">
        <v>70</v>
      </c>
      <c r="D248" s="17">
        <f t="shared" si="5"/>
        <v>178</v>
      </c>
      <c r="E248" s="3" t="s">
        <v>27</v>
      </c>
      <c r="G248" s="13" t="str">
        <f t="shared" si="6"/>
        <v>20,6 mm - 46/57"</v>
      </c>
      <c r="H248" s="13">
        <v>20.500000000000099</v>
      </c>
      <c r="I248" s="3" t="s">
        <v>27</v>
      </c>
      <c r="J248" s="14">
        <v>0.80708661417323235</v>
      </c>
      <c r="K248" s="3" t="s">
        <v>70</v>
      </c>
    </row>
    <row r="249" spans="1:11" x14ac:dyDescent="0.25">
      <c r="A249" s="3" t="s">
        <v>79</v>
      </c>
      <c r="B249" s="3">
        <f>ROUNDUP(D249/25.4,1)</f>
        <v>7.8999999999999995</v>
      </c>
      <c r="C249" s="3" t="s">
        <v>70</v>
      </c>
      <c r="D249" s="17">
        <v>200</v>
      </c>
      <c r="E249" s="3" t="s">
        <v>27</v>
      </c>
      <c r="G249" s="13" t="str">
        <f t="shared" si="6"/>
        <v>20,7 mm - 73/90"</v>
      </c>
      <c r="H249" s="13">
        <v>20.600000000000101</v>
      </c>
      <c r="I249" s="3" t="s">
        <v>27</v>
      </c>
      <c r="J249" s="14">
        <v>0.81102362204724809</v>
      </c>
      <c r="K249" s="3" t="s">
        <v>70</v>
      </c>
    </row>
    <row r="250" spans="1:11" x14ac:dyDescent="0.25">
      <c r="A250" s="3" t="s">
        <v>80</v>
      </c>
      <c r="B250" s="3">
        <v>8</v>
      </c>
      <c r="C250" s="3" t="s">
        <v>70</v>
      </c>
      <c r="D250" s="17">
        <f t="shared" si="5"/>
        <v>204</v>
      </c>
      <c r="E250" s="3" t="s">
        <v>27</v>
      </c>
      <c r="G250" s="13" t="str">
        <f t="shared" si="6"/>
        <v>20,8 mm - 22/27"</v>
      </c>
      <c r="H250" s="13">
        <v>20.700000000000099</v>
      </c>
      <c r="I250" s="3" t="s">
        <v>27</v>
      </c>
      <c r="J250" s="14">
        <v>0.81496062992126372</v>
      </c>
      <c r="K250" s="3" t="s">
        <v>70</v>
      </c>
    </row>
    <row r="251" spans="1:11" x14ac:dyDescent="0.25">
      <c r="A251" s="3" t="s">
        <v>81</v>
      </c>
      <c r="B251" s="3">
        <v>9</v>
      </c>
      <c r="C251" s="3" t="s">
        <v>70</v>
      </c>
      <c r="D251" s="17">
        <f t="shared" si="5"/>
        <v>229</v>
      </c>
      <c r="E251" s="3" t="s">
        <v>27</v>
      </c>
      <c r="G251" s="13" t="str">
        <f t="shared" si="6"/>
        <v>20,9 mm -  9/11"</v>
      </c>
      <c r="H251" s="13">
        <v>20.8000000000001</v>
      </c>
      <c r="I251" s="3" t="s">
        <v>27</v>
      </c>
      <c r="J251" s="14">
        <v>0.81889763779527958</v>
      </c>
      <c r="K251" s="3" t="s">
        <v>70</v>
      </c>
    </row>
    <row r="252" spans="1:11" x14ac:dyDescent="0.25">
      <c r="A252" s="3" t="s">
        <v>82</v>
      </c>
      <c r="B252" s="3">
        <f>ROUNDUP(D252/25.4,1)</f>
        <v>9.9</v>
      </c>
      <c r="C252" s="3" t="s">
        <v>70</v>
      </c>
      <c r="D252" s="17">
        <v>250</v>
      </c>
      <c r="E252" s="3" t="s">
        <v>27</v>
      </c>
      <c r="G252" s="13" t="str">
        <f t="shared" si="6"/>
        <v>21 mm - 65/79"</v>
      </c>
      <c r="H252" s="13">
        <v>20.900000000000102</v>
      </c>
      <c r="I252" s="3" t="s">
        <v>27</v>
      </c>
      <c r="J252" s="14">
        <v>0.82283464566929543</v>
      </c>
      <c r="K252" s="3" t="s">
        <v>70</v>
      </c>
    </row>
    <row r="253" spans="1:11" x14ac:dyDescent="0.25">
      <c r="A253" s="3" t="s">
        <v>83</v>
      </c>
      <c r="B253" s="3">
        <v>10</v>
      </c>
      <c r="C253" s="3" t="s">
        <v>70</v>
      </c>
      <c r="D253" s="17">
        <f t="shared" si="5"/>
        <v>254</v>
      </c>
      <c r="E253" s="3" t="s">
        <v>27</v>
      </c>
      <c r="G253" s="13" t="str">
        <f t="shared" si="6"/>
        <v>21,1 mm - 43/52"</v>
      </c>
      <c r="H253" s="13">
        <v>21.000000000000099</v>
      </c>
      <c r="I253" s="3" t="s">
        <v>27</v>
      </c>
      <c r="J253" s="14">
        <v>0.82677165354331106</v>
      </c>
      <c r="K253" s="3" t="s">
        <v>70</v>
      </c>
    </row>
    <row r="254" spans="1:11" x14ac:dyDescent="0.25">
      <c r="A254" s="3" t="s">
        <v>84</v>
      </c>
      <c r="B254" s="3">
        <v>11</v>
      </c>
      <c r="C254" s="3" t="s">
        <v>70</v>
      </c>
      <c r="D254" s="17">
        <f t="shared" si="5"/>
        <v>280</v>
      </c>
      <c r="E254" s="3" t="s">
        <v>27</v>
      </c>
      <c r="G254" s="13" t="str">
        <f t="shared" si="6"/>
        <v>21,2 mm - 54/65"</v>
      </c>
      <c r="H254" s="13">
        <v>21.100000000000101</v>
      </c>
      <c r="I254" s="3" t="s">
        <v>27</v>
      </c>
      <c r="J254" s="14">
        <v>0.8307086614173268</v>
      </c>
      <c r="K254" s="3" t="s">
        <v>70</v>
      </c>
    </row>
    <row r="255" spans="1:11" x14ac:dyDescent="0.25">
      <c r="A255" s="3" t="s">
        <v>85</v>
      </c>
      <c r="B255" s="3">
        <f>ROUNDUP(D255/25.4,1)</f>
        <v>11.9</v>
      </c>
      <c r="C255" s="3" t="s">
        <v>70</v>
      </c>
      <c r="D255" s="17">
        <v>300</v>
      </c>
      <c r="E255" s="3" t="s">
        <v>27</v>
      </c>
      <c r="G255" s="13" t="str">
        <f t="shared" si="6"/>
        <v>21,3 mm -  5/6 "</v>
      </c>
      <c r="H255" s="13">
        <v>21.200000000000099</v>
      </c>
      <c r="I255" s="3" t="s">
        <v>27</v>
      </c>
      <c r="J255" s="14">
        <v>0.83464566929134254</v>
      </c>
      <c r="K255" s="3" t="s">
        <v>70</v>
      </c>
    </row>
    <row r="256" spans="1:11" x14ac:dyDescent="0.25">
      <c r="A256" s="3" t="s">
        <v>86</v>
      </c>
      <c r="B256" s="3">
        <v>12</v>
      </c>
      <c r="C256" s="3" t="s">
        <v>70</v>
      </c>
      <c r="D256" s="17">
        <f t="shared" si="5"/>
        <v>305</v>
      </c>
      <c r="E256" s="3" t="s">
        <v>27</v>
      </c>
      <c r="G256" s="13" t="str">
        <f t="shared" si="6"/>
        <v>21,4 mm - 26/31"</v>
      </c>
      <c r="H256" s="13">
        <v>21.3000000000001</v>
      </c>
      <c r="I256" s="3" t="s">
        <v>27</v>
      </c>
      <c r="J256" s="14">
        <v>0.83858267716535828</v>
      </c>
      <c r="K256" s="3" t="s">
        <v>70</v>
      </c>
    </row>
    <row r="257" spans="1:11" x14ac:dyDescent="0.25">
      <c r="A257" s="3" t="s">
        <v>87</v>
      </c>
      <c r="B257" s="3">
        <f>ROUNDUP(D257/25.4,1)</f>
        <v>13.799999999999999</v>
      </c>
      <c r="C257" s="3" t="s">
        <v>70</v>
      </c>
      <c r="D257" s="17">
        <v>350</v>
      </c>
      <c r="E257" s="3" t="s">
        <v>27</v>
      </c>
      <c r="G257" s="13" t="str">
        <f t="shared" si="6"/>
        <v>21,5 mm - 16/19"</v>
      </c>
      <c r="H257" s="13">
        <v>21.400000000000102</v>
      </c>
      <c r="I257" s="3" t="s">
        <v>27</v>
      </c>
      <c r="J257" s="14">
        <v>0.84251968503937413</v>
      </c>
      <c r="K257" s="3" t="s">
        <v>70</v>
      </c>
    </row>
    <row r="258" spans="1:11" x14ac:dyDescent="0.25">
      <c r="A258" s="3" t="s">
        <v>88</v>
      </c>
      <c r="B258" s="3">
        <v>14</v>
      </c>
      <c r="C258" s="3" t="s">
        <v>70</v>
      </c>
      <c r="D258" s="17">
        <f t="shared" si="5"/>
        <v>356</v>
      </c>
      <c r="E258" s="3" t="s">
        <v>27</v>
      </c>
      <c r="G258" s="13" t="str">
        <f t="shared" si="6"/>
        <v>21,6 mm - 11/13"</v>
      </c>
      <c r="H258" s="13">
        <v>21.500000000000099</v>
      </c>
      <c r="I258" s="3" t="s">
        <v>27</v>
      </c>
      <c r="J258" s="14">
        <v>0.84645669291338976</v>
      </c>
      <c r="K258" s="3" t="s">
        <v>70</v>
      </c>
    </row>
    <row r="259" spans="1:11" x14ac:dyDescent="0.25">
      <c r="A259" s="3" t="s">
        <v>89</v>
      </c>
      <c r="B259" s="3">
        <f>ROUNDUP(D259/25.4,1)</f>
        <v>15.799999999999999</v>
      </c>
      <c r="C259" s="3" t="s">
        <v>70</v>
      </c>
      <c r="D259" s="17">
        <v>400</v>
      </c>
      <c r="E259" s="3" t="s">
        <v>27</v>
      </c>
      <c r="G259" s="13" t="str">
        <f t="shared" si="6"/>
        <v>21,7 mm - 17/20"</v>
      </c>
      <c r="H259" s="13">
        <v>21.600000000000101</v>
      </c>
      <c r="I259" s="3" t="s">
        <v>27</v>
      </c>
      <c r="J259" s="14">
        <v>0.85039370078740562</v>
      </c>
      <c r="K259" s="3" t="s">
        <v>70</v>
      </c>
    </row>
    <row r="260" spans="1:11" x14ac:dyDescent="0.25">
      <c r="A260" s="3" t="s">
        <v>90</v>
      </c>
      <c r="B260" s="3">
        <v>16</v>
      </c>
      <c r="C260" s="3" t="s">
        <v>70</v>
      </c>
      <c r="D260" s="17">
        <f t="shared" si="5"/>
        <v>407</v>
      </c>
      <c r="E260" s="3" t="s">
        <v>27</v>
      </c>
      <c r="G260" s="13" t="str">
        <f t="shared" si="6"/>
        <v>21,8 mm - 41/48"</v>
      </c>
      <c r="H260" s="13">
        <v>21.700000000000099</v>
      </c>
      <c r="I260" s="3" t="s">
        <v>27</v>
      </c>
      <c r="J260" s="14">
        <v>0.85433070866142125</v>
      </c>
      <c r="K260" s="3" t="s">
        <v>70</v>
      </c>
    </row>
    <row r="261" spans="1:11" x14ac:dyDescent="0.25">
      <c r="A261" s="3" t="s">
        <v>91</v>
      </c>
      <c r="B261" s="3">
        <f>ROUNDUP(D261/25.4,1)</f>
        <v>17.8</v>
      </c>
      <c r="C261" s="3" t="s">
        <v>70</v>
      </c>
      <c r="D261" s="17">
        <v>450</v>
      </c>
      <c r="E261" s="3" t="s">
        <v>27</v>
      </c>
      <c r="G261" s="13" t="str">
        <f t="shared" si="6"/>
        <v>21,9 mm -  6/7 "</v>
      </c>
      <c r="H261" s="13">
        <v>21.8000000000001</v>
      </c>
      <c r="I261" s="3" t="s">
        <v>27</v>
      </c>
      <c r="J261" s="14">
        <v>0.8582677165354371</v>
      </c>
      <c r="K261" s="3" t="s">
        <v>70</v>
      </c>
    </row>
    <row r="262" spans="1:11" x14ac:dyDescent="0.25">
      <c r="A262" s="3" t="s">
        <v>92</v>
      </c>
      <c r="B262" s="3">
        <v>18</v>
      </c>
      <c r="C262" s="3" t="s">
        <v>70</v>
      </c>
      <c r="D262" s="17">
        <f t="shared" si="5"/>
        <v>458</v>
      </c>
      <c r="E262" s="3" t="s">
        <v>27</v>
      </c>
      <c r="G262" s="13" t="str">
        <f t="shared" si="6"/>
        <v>22 mm - 25/29"</v>
      </c>
      <c r="H262" s="13">
        <v>21.900000000000102</v>
      </c>
      <c r="I262" s="3" t="s">
        <v>27</v>
      </c>
      <c r="J262" s="14">
        <v>0.86220472440945284</v>
      </c>
      <c r="K262" s="3" t="s">
        <v>70</v>
      </c>
    </row>
    <row r="263" spans="1:11" x14ac:dyDescent="0.25">
      <c r="A263" s="3" t="s">
        <v>93</v>
      </c>
      <c r="B263" s="3">
        <f>ROUNDUP(D263/25.4,1)</f>
        <v>19.700000000000003</v>
      </c>
      <c r="C263" s="3" t="s">
        <v>70</v>
      </c>
      <c r="D263" s="17">
        <v>500</v>
      </c>
      <c r="E263" s="3" t="s">
        <v>27</v>
      </c>
      <c r="G263" s="13" t="str">
        <f t="shared" si="6"/>
        <v>22,1 mm - 13/15"</v>
      </c>
      <c r="H263" s="13">
        <v>22.000000000000099</v>
      </c>
      <c r="I263" s="3" t="s">
        <v>27</v>
      </c>
      <c r="J263" s="14">
        <v>0.86614173228346858</v>
      </c>
      <c r="K263" s="3" t="s">
        <v>70</v>
      </c>
    </row>
    <row r="264" spans="1:11" x14ac:dyDescent="0.25">
      <c r="A264" s="3" t="s">
        <v>94</v>
      </c>
      <c r="B264" s="3">
        <v>20</v>
      </c>
      <c r="C264" s="3" t="s">
        <v>70</v>
      </c>
      <c r="D264" s="17">
        <f t="shared" si="5"/>
        <v>508</v>
      </c>
      <c r="E264" s="3" t="s">
        <v>27</v>
      </c>
      <c r="G264" s="13" t="str">
        <f t="shared" si="6"/>
        <v>22,2 mm - 67/77"</v>
      </c>
      <c r="H264" s="13">
        <v>22.100000000000101</v>
      </c>
      <c r="I264" s="3" t="s">
        <v>27</v>
      </c>
      <c r="J264" s="14">
        <v>0.87007874015748432</v>
      </c>
      <c r="K264" s="3" t="s">
        <v>70</v>
      </c>
    </row>
    <row r="265" spans="1:11" x14ac:dyDescent="0.25">
      <c r="A265" s="3" t="s">
        <v>95</v>
      </c>
      <c r="B265" s="3">
        <f>ROUNDUP(D265/25.4,1)</f>
        <v>21.700000000000003</v>
      </c>
      <c r="C265" s="3" t="s">
        <v>70</v>
      </c>
      <c r="D265" s="17">
        <v>550</v>
      </c>
      <c r="E265" s="3" t="s">
        <v>27</v>
      </c>
      <c r="G265" s="13" t="str">
        <f t="shared" si="6"/>
        <v>22,3 mm -  7/8 "</v>
      </c>
      <c r="H265" s="13">
        <v>22.200000000000099</v>
      </c>
      <c r="I265" s="3" t="s">
        <v>27</v>
      </c>
      <c r="J265" s="14">
        <v>0.87401574803149995</v>
      </c>
      <c r="K265" s="3" t="s">
        <v>70</v>
      </c>
    </row>
    <row r="266" spans="1:11" x14ac:dyDescent="0.25">
      <c r="A266" s="3" t="s">
        <v>96</v>
      </c>
      <c r="B266" s="3">
        <v>22</v>
      </c>
      <c r="C266" s="3" t="s">
        <v>70</v>
      </c>
      <c r="D266" s="17">
        <f t="shared" si="5"/>
        <v>559</v>
      </c>
      <c r="E266" s="3" t="s">
        <v>27</v>
      </c>
      <c r="G266" s="13" t="str">
        <f t="shared" si="6"/>
        <v>22,4 mm - 36/41"</v>
      </c>
      <c r="H266" s="13">
        <v>22.3000000000002</v>
      </c>
      <c r="I266" s="3" t="s">
        <v>27</v>
      </c>
      <c r="J266" s="14">
        <v>0.87795275590551969</v>
      </c>
      <c r="K266" s="3" t="s">
        <v>70</v>
      </c>
    </row>
    <row r="267" spans="1:11" x14ac:dyDescent="0.25">
      <c r="A267" s="3" t="s">
        <v>97</v>
      </c>
      <c r="B267" s="3">
        <f>ROUNDUP(D267/25.4,1)</f>
        <v>23.700000000000003</v>
      </c>
      <c r="C267" s="3" t="s">
        <v>70</v>
      </c>
      <c r="D267" s="17">
        <v>600</v>
      </c>
      <c r="E267" s="3" t="s">
        <v>27</v>
      </c>
      <c r="G267" s="13" t="str">
        <f t="shared" si="6"/>
        <v>22,5 mm - 15/17"</v>
      </c>
      <c r="H267" s="13">
        <v>22.400000000000201</v>
      </c>
      <c r="I267" s="3" t="s">
        <v>27</v>
      </c>
      <c r="J267" s="14">
        <v>0.88188976377953554</v>
      </c>
      <c r="K267" s="3" t="s">
        <v>70</v>
      </c>
    </row>
    <row r="268" spans="1:11" x14ac:dyDescent="0.25">
      <c r="A268" s="3" t="s">
        <v>98</v>
      </c>
      <c r="B268" s="3">
        <v>24</v>
      </c>
      <c r="C268" s="3" t="s">
        <v>70</v>
      </c>
      <c r="D268" s="17">
        <f t="shared" si="5"/>
        <v>610</v>
      </c>
      <c r="E268" s="3" t="s">
        <v>27</v>
      </c>
      <c r="G268" s="13" t="str">
        <f t="shared" si="6"/>
        <v>22,6 mm - 31/35"</v>
      </c>
      <c r="H268" s="13">
        <v>22.500000000000199</v>
      </c>
      <c r="I268" s="3" t="s">
        <v>27</v>
      </c>
      <c r="J268" s="14">
        <v>0.88582677165355117</v>
      </c>
      <c r="K268" s="3" t="s">
        <v>70</v>
      </c>
    </row>
    <row r="269" spans="1:11" x14ac:dyDescent="0.25">
      <c r="A269" s="3" t="s">
        <v>99</v>
      </c>
      <c r="B269" s="3">
        <f>ROUNDUP(D269/25.4,1)</f>
        <v>25.6</v>
      </c>
      <c r="C269" s="3" t="s">
        <v>70</v>
      </c>
      <c r="D269" s="17">
        <v>650</v>
      </c>
      <c r="E269" s="3" t="s">
        <v>27</v>
      </c>
      <c r="G269" s="13" t="str">
        <f t="shared" si="6"/>
        <v>22,7 mm -  8/9 "</v>
      </c>
      <c r="H269" s="13">
        <v>22.6000000000002</v>
      </c>
      <c r="I269" s="3" t="s">
        <v>27</v>
      </c>
      <c r="J269" s="14">
        <v>0.88976377952756702</v>
      </c>
      <c r="K269" s="3" t="s">
        <v>70</v>
      </c>
    </row>
    <row r="270" spans="1:11" x14ac:dyDescent="0.25">
      <c r="A270" s="3" t="s">
        <v>100</v>
      </c>
      <c r="B270" s="3">
        <v>26</v>
      </c>
      <c r="C270" s="3" t="s">
        <v>70</v>
      </c>
      <c r="D270" s="17">
        <f t="shared" si="5"/>
        <v>661</v>
      </c>
      <c r="E270" s="3" t="s">
        <v>27</v>
      </c>
      <c r="G270" s="13" t="str">
        <f t="shared" si="6"/>
        <v>22,8 mm - 42/47"</v>
      </c>
      <c r="H270" s="13">
        <v>22.700000000000198</v>
      </c>
      <c r="I270" s="3" t="s">
        <v>27</v>
      </c>
      <c r="J270" s="14">
        <v>0.89370078740158265</v>
      </c>
      <c r="K270" s="3" t="s">
        <v>70</v>
      </c>
    </row>
    <row r="271" spans="1:11" x14ac:dyDescent="0.25">
      <c r="A271" s="3" t="s">
        <v>101</v>
      </c>
      <c r="B271" s="3">
        <f>ROUNDUP(D271/25.4,1)</f>
        <v>27.6</v>
      </c>
      <c r="C271" s="3" t="s">
        <v>70</v>
      </c>
      <c r="D271" s="17">
        <v>700</v>
      </c>
      <c r="E271" s="3" t="s">
        <v>27</v>
      </c>
      <c r="G271" s="13" t="str">
        <f t="shared" si="6"/>
        <v>22,9 mm - 79/88"</v>
      </c>
      <c r="H271" s="13">
        <v>22.8000000000002</v>
      </c>
      <c r="I271" s="3" t="s">
        <v>27</v>
      </c>
      <c r="J271" s="14">
        <v>0.8976377952755985</v>
      </c>
      <c r="K271" s="3" t="s">
        <v>70</v>
      </c>
    </row>
    <row r="272" spans="1:11" x14ac:dyDescent="0.25">
      <c r="A272" s="3" t="s">
        <v>102</v>
      </c>
      <c r="B272" s="3">
        <v>28</v>
      </c>
      <c r="C272" s="3" t="s">
        <v>70</v>
      </c>
      <c r="D272" s="17">
        <f t="shared" si="5"/>
        <v>712</v>
      </c>
      <c r="E272" s="3" t="s">
        <v>27</v>
      </c>
      <c r="G272" s="13" t="str">
        <f t="shared" si="6"/>
        <v>23 mm - 55/61"</v>
      </c>
      <c r="H272" s="13">
        <v>22.900000000000201</v>
      </c>
      <c r="I272" s="3" t="s">
        <v>27</v>
      </c>
      <c r="J272" s="14">
        <v>0.90157480314961425</v>
      </c>
      <c r="K272" s="3" t="s">
        <v>70</v>
      </c>
    </row>
    <row r="273" spans="1:11" x14ac:dyDescent="0.25">
      <c r="A273" s="3" t="s">
        <v>103</v>
      </c>
      <c r="B273" s="3">
        <f>ROUNDUP(D273/25.4,1)</f>
        <v>29.6</v>
      </c>
      <c r="C273" s="3" t="s">
        <v>70</v>
      </c>
      <c r="D273" s="17">
        <v>750</v>
      </c>
      <c r="E273" s="3" t="s">
        <v>27</v>
      </c>
      <c r="G273" s="13" t="str">
        <f t="shared" si="6"/>
        <v>23,1 mm - 48/53"</v>
      </c>
      <c r="H273" s="13">
        <v>23.000000000000199</v>
      </c>
      <c r="I273" s="3" t="s">
        <v>27</v>
      </c>
      <c r="J273" s="14">
        <v>0.90551181102362988</v>
      </c>
      <c r="K273" s="3" t="s">
        <v>70</v>
      </c>
    </row>
    <row r="274" spans="1:11" x14ac:dyDescent="0.25">
      <c r="A274" s="3" t="s">
        <v>104</v>
      </c>
      <c r="B274" s="3">
        <v>30</v>
      </c>
      <c r="C274" s="3" t="s">
        <v>70</v>
      </c>
      <c r="D274" s="17">
        <f t="shared" si="5"/>
        <v>762</v>
      </c>
      <c r="E274" s="3" t="s">
        <v>27</v>
      </c>
      <c r="G274" s="13" t="str">
        <f t="shared" si="6"/>
        <v>23,2 mm - 10/11"</v>
      </c>
      <c r="H274" s="13">
        <v>23.1000000000002</v>
      </c>
      <c r="I274" s="3" t="s">
        <v>27</v>
      </c>
      <c r="J274" s="14">
        <v>0.90944881889764573</v>
      </c>
      <c r="K274" s="3" t="s">
        <v>70</v>
      </c>
    </row>
    <row r="275" spans="1:11" x14ac:dyDescent="0.25">
      <c r="A275" s="3" t="s">
        <v>105</v>
      </c>
      <c r="B275" s="3">
        <f>ROUNDUP(D275/25.4,1)</f>
        <v>31.5</v>
      </c>
      <c r="C275" s="3" t="s">
        <v>70</v>
      </c>
      <c r="D275" s="17">
        <v>800</v>
      </c>
      <c r="E275" s="3" t="s">
        <v>27</v>
      </c>
      <c r="G275" s="13" t="str">
        <f t="shared" si="6"/>
        <v>23,3 mm - 21/23"</v>
      </c>
      <c r="H275" s="13">
        <v>23.200000000000198</v>
      </c>
      <c r="I275" s="3" t="s">
        <v>27</v>
      </c>
      <c r="J275" s="14">
        <v>0.91338582677166136</v>
      </c>
      <c r="K275" s="3" t="s">
        <v>70</v>
      </c>
    </row>
    <row r="276" spans="1:11" x14ac:dyDescent="0.25">
      <c r="A276" s="3" t="s">
        <v>106</v>
      </c>
      <c r="B276" s="3">
        <v>32</v>
      </c>
      <c r="C276" s="3" t="s">
        <v>70</v>
      </c>
      <c r="D276" s="17">
        <f t="shared" si="5"/>
        <v>813</v>
      </c>
      <c r="E276" s="3" t="s">
        <v>27</v>
      </c>
      <c r="G276" s="13" t="str">
        <f t="shared" si="6"/>
        <v>23,4 mm - 11/12"</v>
      </c>
      <c r="H276" s="13">
        <v>23.3000000000002</v>
      </c>
      <c r="I276" s="3" t="s">
        <v>27</v>
      </c>
      <c r="J276" s="14">
        <v>0.91732283464567721</v>
      </c>
      <c r="K276" s="3" t="s">
        <v>70</v>
      </c>
    </row>
    <row r="277" spans="1:11" x14ac:dyDescent="0.25">
      <c r="A277" s="3" t="s">
        <v>107</v>
      </c>
      <c r="B277" s="3">
        <f>ROUNDUP(D277/25.4,1)</f>
        <v>33.5</v>
      </c>
      <c r="C277" s="3" t="s">
        <v>70</v>
      </c>
      <c r="D277" s="17">
        <v>850</v>
      </c>
      <c r="E277" s="3" t="s">
        <v>27</v>
      </c>
      <c r="G277" s="13" t="str">
        <f t="shared" si="6"/>
        <v>23,5 mm - 82/89"</v>
      </c>
      <c r="H277" s="13">
        <v>23.400000000000201</v>
      </c>
      <c r="I277" s="3" t="s">
        <v>27</v>
      </c>
      <c r="J277" s="14">
        <v>0.92125984251969306</v>
      </c>
      <c r="K277" s="3" t="s">
        <v>70</v>
      </c>
    </row>
    <row r="278" spans="1:11" x14ac:dyDescent="0.25">
      <c r="A278" s="3" t="s">
        <v>108</v>
      </c>
      <c r="B278" s="3">
        <v>34</v>
      </c>
      <c r="C278" s="3" t="s">
        <v>70</v>
      </c>
      <c r="D278" s="17">
        <f t="shared" si="5"/>
        <v>864</v>
      </c>
      <c r="E278" s="3" t="s">
        <v>27</v>
      </c>
      <c r="G278" s="13" t="str">
        <f t="shared" si="6"/>
        <v>23,6 mm - 37/40"</v>
      </c>
      <c r="H278" s="13">
        <v>23.500000000000199</v>
      </c>
      <c r="I278" s="3" t="s">
        <v>27</v>
      </c>
      <c r="J278" s="14">
        <v>0.92519685039370869</v>
      </c>
      <c r="K278" s="3" t="s">
        <v>70</v>
      </c>
    </row>
    <row r="279" spans="1:11" x14ac:dyDescent="0.25">
      <c r="A279" s="3" t="s">
        <v>109</v>
      </c>
      <c r="B279" s="3">
        <f>ROUNDUP(D279/25.4,1)</f>
        <v>35.5</v>
      </c>
      <c r="C279" s="3" t="s">
        <v>70</v>
      </c>
      <c r="D279" s="17">
        <v>900</v>
      </c>
      <c r="E279" s="3" t="s">
        <v>27</v>
      </c>
      <c r="G279" s="13" t="str">
        <f t="shared" si="6"/>
        <v>23,7 mm - 13/14"</v>
      </c>
      <c r="H279" s="13">
        <v>23.6000000000002</v>
      </c>
      <c r="I279" s="3" t="s">
        <v>27</v>
      </c>
      <c r="J279" s="14">
        <v>0.92913385826772443</v>
      </c>
      <c r="K279" s="3" t="s">
        <v>70</v>
      </c>
    </row>
    <row r="280" spans="1:11" x14ac:dyDescent="0.25">
      <c r="A280" s="3" t="s">
        <v>110</v>
      </c>
      <c r="B280" s="3">
        <v>36</v>
      </c>
      <c r="C280" s="3" t="s">
        <v>70</v>
      </c>
      <c r="D280" s="17">
        <f t="shared" si="5"/>
        <v>915</v>
      </c>
      <c r="E280" s="3" t="s">
        <v>27</v>
      </c>
      <c r="G280" s="13" t="str">
        <f t="shared" si="6"/>
        <v>23,8 mm - 14/15"</v>
      </c>
      <c r="H280" s="13">
        <v>23.700000000000198</v>
      </c>
      <c r="I280" s="3" t="s">
        <v>27</v>
      </c>
      <c r="J280" s="14">
        <v>0.93307086614174017</v>
      </c>
      <c r="K280" s="3" t="s">
        <v>70</v>
      </c>
    </row>
    <row r="281" spans="1:11" x14ac:dyDescent="0.25">
      <c r="A281" s="3" t="s">
        <v>111</v>
      </c>
      <c r="B281" s="3">
        <f>ROUNDUP(D281/25.4,1)</f>
        <v>37.5</v>
      </c>
      <c r="C281" s="3" t="s">
        <v>70</v>
      </c>
      <c r="D281" s="17">
        <v>950</v>
      </c>
      <c r="E281" s="3" t="s">
        <v>27</v>
      </c>
      <c r="G281" s="13" t="str">
        <f t="shared" si="6"/>
        <v>23,9 mm - 15/16"</v>
      </c>
      <c r="H281" s="13">
        <v>23.8000000000002</v>
      </c>
      <c r="I281" s="3" t="s">
        <v>27</v>
      </c>
      <c r="J281" s="14">
        <v>0.93700787401575591</v>
      </c>
      <c r="K281" s="3" t="s">
        <v>70</v>
      </c>
    </row>
    <row r="282" spans="1:11" x14ac:dyDescent="0.25">
      <c r="A282" s="3" t="s">
        <v>112</v>
      </c>
      <c r="B282" s="3">
        <v>38</v>
      </c>
      <c r="C282" s="3" t="s">
        <v>70</v>
      </c>
      <c r="D282" s="17">
        <f t="shared" si="5"/>
        <v>966</v>
      </c>
      <c r="E282" s="3" t="s">
        <v>27</v>
      </c>
      <c r="G282" s="13" t="str">
        <f t="shared" si="6"/>
        <v>24 mm - 16/17"</v>
      </c>
      <c r="H282" s="13">
        <v>23.900000000000201</v>
      </c>
      <c r="I282" s="3" t="s">
        <v>27</v>
      </c>
      <c r="J282" s="14">
        <v>0.94094488188977177</v>
      </c>
      <c r="K282" s="3" t="s">
        <v>70</v>
      </c>
    </row>
    <row r="283" spans="1:11" x14ac:dyDescent="0.25">
      <c r="A283" s="3" t="s">
        <v>113</v>
      </c>
      <c r="B283" s="3">
        <f>ROUNDUP(D283/25.4,1)</f>
        <v>39.4</v>
      </c>
      <c r="C283" s="3" t="s">
        <v>70</v>
      </c>
      <c r="D283" s="17">
        <v>1000</v>
      </c>
      <c r="E283" s="3" t="s">
        <v>27</v>
      </c>
      <c r="G283" s="13" t="str">
        <f t="shared" si="6"/>
        <v>24,1 mm - 17/18"</v>
      </c>
      <c r="H283" s="13">
        <v>24.000000000000199</v>
      </c>
      <c r="I283" s="3" t="s">
        <v>27</v>
      </c>
      <c r="J283" s="14">
        <v>0.9448818897637874</v>
      </c>
      <c r="K283" s="3" t="s">
        <v>70</v>
      </c>
    </row>
    <row r="284" spans="1:11" x14ac:dyDescent="0.25">
      <c r="A284" s="3" t="s">
        <v>114</v>
      </c>
      <c r="B284" s="3">
        <v>40</v>
      </c>
      <c r="C284" s="3" t="s">
        <v>70</v>
      </c>
      <c r="D284" s="17">
        <f t="shared" si="5"/>
        <v>1016</v>
      </c>
      <c r="E284" s="3" t="s">
        <v>27</v>
      </c>
      <c r="G284" s="13" t="str">
        <f t="shared" si="6"/>
        <v>24,2 mm - 37/39"</v>
      </c>
      <c r="H284" s="13">
        <v>24.1000000000002</v>
      </c>
      <c r="I284" s="3" t="s">
        <v>27</v>
      </c>
      <c r="J284" s="14">
        <v>0.94881889763780325</v>
      </c>
      <c r="K284" s="3" t="s">
        <v>70</v>
      </c>
    </row>
    <row r="285" spans="1:11" x14ac:dyDescent="0.25">
      <c r="A285" s="3" t="s">
        <v>115</v>
      </c>
      <c r="B285" s="3">
        <f>ROUNDUP(D285/25.4,1)</f>
        <v>41.4</v>
      </c>
      <c r="C285" s="3" t="s">
        <v>70</v>
      </c>
      <c r="D285" s="17">
        <v>1050</v>
      </c>
      <c r="E285" s="3" t="s">
        <v>27</v>
      </c>
      <c r="G285" s="13" t="str">
        <f t="shared" si="6"/>
        <v>24,3 mm - 20/21"</v>
      </c>
      <c r="H285" s="13">
        <v>24.200000000000198</v>
      </c>
      <c r="I285" s="3" t="s">
        <v>27</v>
      </c>
      <c r="J285" s="14">
        <v>0.95275590551181888</v>
      </c>
      <c r="K285" s="3" t="s">
        <v>70</v>
      </c>
    </row>
    <row r="286" spans="1:11" x14ac:dyDescent="0.25">
      <c r="A286" s="3" t="s">
        <v>116</v>
      </c>
      <c r="B286" s="3">
        <v>42</v>
      </c>
      <c r="C286" s="3" t="s">
        <v>70</v>
      </c>
      <c r="D286" s="17">
        <f t="shared" si="5"/>
        <v>1067</v>
      </c>
      <c r="E286" s="3" t="s">
        <v>27</v>
      </c>
      <c r="G286" s="13" t="str">
        <f t="shared" si="6"/>
        <v>24,4 mm - 22/23"</v>
      </c>
      <c r="H286" s="13">
        <v>24.3000000000002</v>
      </c>
      <c r="I286" s="3" t="s">
        <v>27</v>
      </c>
      <c r="J286" s="14">
        <v>0.95669291338583473</v>
      </c>
      <c r="K286" s="3" t="s">
        <v>70</v>
      </c>
    </row>
    <row r="287" spans="1:11" x14ac:dyDescent="0.25">
      <c r="A287" s="3" t="s">
        <v>117</v>
      </c>
      <c r="B287" s="3">
        <f>ROUNDUP(D287/25.4,1)</f>
        <v>43.4</v>
      </c>
      <c r="C287" s="3" t="s">
        <v>70</v>
      </c>
      <c r="D287" s="17">
        <v>1100</v>
      </c>
      <c r="E287" s="3" t="s">
        <v>27</v>
      </c>
      <c r="G287" s="13" t="str">
        <f t="shared" si="6"/>
        <v>24,5 mm - 49/51"</v>
      </c>
      <c r="H287" s="13">
        <v>24.400000000000201</v>
      </c>
      <c r="I287" s="3" t="s">
        <v>27</v>
      </c>
      <c r="J287" s="14">
        <v>0.96062992125985047</v>
      </c>
      <c r="K287" s="3" t="s">
        <v>70</v>
      </c>
    </row>
    <row r="288" spans="1:11" x14ac:dyDescent="0.25">
      <c r="A288" s="3" t="s">
        <v>118</v>
      </c>
      <c r="B288" s="3">
        <v>44</v>
      </c>
      <c r="C288" s="3" t="s">
        <v>70</v>
      </c>
      <c r="D288" s="17">
        <f t="shared" si="5"/>
        <v>1118</v>
      </c>
      <c r="E288" s="3" t="s">
        <v>27</v>
      </c>
      <c r="G288" s="13" t="str">
        <f t="shared" si="6"/>
        <v>24,6 mm - 27/28"</v>
      </c>
      <c r="H288" s="13">
        <v>24.500000000000199</v>
      </c>
      <c r="I288" s="3" t="s">
        <v>27</v>
      </c>
      <c r="J288" s="14">
        <v>0.9645669291338661</v>
      </c>
      <c r="K288" s="3" t="s">
        <v>70</v>
      </c>
    </row>
    <row r="289" spans="1:11" x14ac:dyDescent="0.25">
      <c r="A289" s="3" t="s">
        <v>119</v>
      </c>
      <c r="B289" s="3">
        <f>ROUNDUP(D289/25.4,1)</f>
        <v>45.300000000000004</v>
      </c>
      <c r="C289" s="3" t="s">
        <v>70</v>
      </c>
      <c r="D289" s="17">
        <v>1150</v>
      </c>
      <c r="E289" s="3" t="s">
        <v>27</v>
      </c>
      <c r="G289" s="13" t="str">
        <f t="shared" si="6"/>
        <v>24,7 mm - 31/32"</v>
      </c>
      <c r="H289" s="13">
        <v>24.6000000000002</v>
      </c>
      <c r="I289" s="3" t="s">
        <v>27</v>
      </c>
      <c r="J289" s="14">
        <v>0.96850393700788195</v>
      </c>
      <c r="K289" s="3" t="s">
        <v>70</v>
      </c>
    </row>
    <row r="290" spans="1:11" x14ac:dyDescent="0.25">
      <c r="A290" s="3" t="s">
        <v>120</v>
      </c>
      <c r="B290" s="3">
        <v>46</v>
      </c>
      <c r="C290" s="3" t="s">
        <v>70</v>
      </c>
      <c r="D290" s="17">
        <f t="shared" si="5"/>
        <v>1169</v>
      </c>
      <c r="E290" s="3" t="s">
        <v>27</v>
      </c>
      <c r="G290" s="13" t="str">
        <f t="shared" si="6"/>
        <v>24,8 mm - 35/36"</v>
      </c>
      <c r="H290" s="13">
        <v>24.700000000000198</v>
      </c>
      <c r="I290" s="3" t="s">
        <v>27</v>
      </c>
      <c r="J290" s="14">
        <v>0.97244094488189758</v>
      </c>
      <c r="K290" s="3" t="s">
        <v>70</v>
      </c>
    </row>
    <row r="291" spans="1:11" x14ac:dyDescent="0.25">
      <c r="A291" s="3" t="s">
        <v>121</v>
      </c>
      <c r="B291" s="3">
        <f>ROUNDUP(D291/25.4,1)</f>
        <v>47.300000000000004</v>
      </c>
      <c r="C291" s="3" t="s">
        <v>70</v>
      </c>
      <c r="D291" s="17">
        <v>1200</v>
      </c>
      <c r="E291" s="3" t="s">
        <v>27</v>
      </c>
      <c r="G291" s="13" t="str">
        <f t="shared" si="6"/>
        <v>24,9 mm - 83/85"</v>
      </c>
      <c r="H291" s="13">
        <v>24.8000000000002</v>
      </c>
      <c r="I291" s="3" t="s">
        <v>27</v>
      </c>
      <c r="J291" s="14">
        <v>0.97637795275591344</v>
      </c>
      <c r="K291" s="3" t="s">
        <v>70</v>
      </c>
    </row>
    <row r="292" spans="1:11" x14ac:dyDescent="0.25">
      <c r="A292" s="3" t="s">
        <v>122</v>
      </c>
      <c r="B292" s="3">
        <v>48</v>
      </c>
      <c r="C292" s="3" t="s">
        <v>70</v>
      </c>
      <c r="D292" s="17">
        <f t="shared" si="5"/>
        <v>1220</v>
      </c>
      <c r="E292" s="3" t="s">
        <v>27</v>
      </c>
      <c r="G292" s="13" t="str">
        <f t="shared" si="6"/>
        <v>25 mm - 50/51"</v>
      </c>
      <c r="H292" s="13">
        <v>24.900000000000201</v>
      </c>
      <c r="I292" s="3" t="s">
        <v>27</v>
      </c>
      <c r="J292" s="14">
        <v>0.98031496062992918</v>
      </c>
      <c r="K292" s="3" t="s">
        <v>70</v>
      </c>
    </row>
    <row r="293" spans="1:11" x14ac:dyDescent="0.25">
      <c r="A293" s="3" t="s">
        <v>123</v>
      </c>
      <c r="B293" s="3">
        <f>ROUNDUP(D293/25.4,1)</f>
        <v>49.300000000000004</v>
      </c>
      <c r="C293" s="3" t="s">
        <v>70</v>
      </c>
      <c r="D293" s="17">
        <v>1250</v>
      </c>
      <c r="E293" s="3" t="s">
        <v>27</v>
      </c>
      <c r="G293" s="13" t="str">
        <f t="shared" si="6"/>
        <v>25,1 mm - 63/64"</v>
      </c>
      <c r="H293" s="13">
        <v>25.000000000000199</v>
      </c>
      <c r="I293" s="3" t="s">
        <v>27</v>
      </c>
      <c r="J293" s="14">
        <v>0.98425196850394492</v>
      </c>
      <c r="K293" s="3" t="s">
        <v>70</v>
      </c>
    </row>
    <row r="294" spans="1:11" x14ac:dyDescent="0.25">
      <c r="A294" s="3" t="s">
        <v>124</v>
      </c>
      <c r="B294" s="3">
        <v>50</v>
      </c>
      <c r="C294" s="3" t="s">
        <v>70</v>
      </c>
      <c r="D294" s="17">
        <f t="shared" si="5"/>
        <v>1270</v>
      </c>
      <c r="E294" s="3" t="s">
        <v>27</v>
      </c>
      <c r="G294" s="13" t="str">
        <f t="shared" si="6"/>
        <v>25,2 mm - 84/85"</v>
      </c>
      <c r="H294" s="13">
        <v>25.1000000000002</v>
      </c>
      <c r="I294" s="3" t="s">
        <v>27</v>
      </c>
      <c r="J294" s="14">
        <v>0.98818897637796066</v>
      </c>
      <c r="K294" s="3" t="s">
        <v>70</v>
      </c>
    </row>
    <row r="295" spans="1:11" x14ac:dyDescent="0.25">
      <c r="A295" s="3" t="s">
        <v>125</v>
      </c>
      <c r="B295" s="3">
        <f>ROUNDUP(D295/25.4,1)</f>
        <v>51.2</v>
      </c>
      <c r="C295" s="3" t="s">
        <v>70</v>
      </c>
      <c r="D295" s="17">
        <v>1300</v>
      </c>
      <c r="E295" s="3" t="s">
        <v>27</v>
      </c>
      <c r="G295" s="13" t="str">
        <f t="shared" si="6"/>
        <v>25,3 mm -1      "</v>
      </c>
      <c r="H295" s="13">
        <v>25.200000000000198</v>
      </c>
      <c r="I295" s="3" t="s">
        <v>27</v>
      </c>
      <c r="J295" s="14">
        <v>0.9921259842519764</v>
      </c>
      <c r="K295" s="3" t="s">
        <v>70</v>
      </c>
    </row>
    <row r="296" spans="1:11" x14ac:dyDescent="0.25">
      <c r="A296" s="3" t="s">
        <v>126</v>
      </c>
      <c r="B296" s="3">
        <v>52</v>
      </c>
      <c r="C296" s="3" t="s">
        <v>70</v>
      </c>
      <c r="D296" s="17">
        <f t="shared" si="5"/>
        <v>1321</v>
      </c>
      <c r="E296" s="3" t="s">
        <v>27</v>
      </c>
      <c r="G296" s="13" t="str">
        <f t="shared" si="6"/>
        <v>25,4 mm -1      "</v>
      </c>
      <c r="H296" s="13">
        <v>25.3000000000002</v>
      </c>
      <c r="I296" s="3" t="s">
        <v>27</v>
      </c>
      <c r="J296" s="14">
        <v>0.99606299212599214</v>
      </c>
      <c r="K296" s="3" t="s">
        <v>70</v>
      </c>
    </row>
    <row r="297" spans="1:11" x14ac:dyDescent="0.25">
      <c r="A297" s="3" t="s">
        <v>127</v>
      </c>
      <c r="B297" s="3">
        <f>ROUNDUP(D297/25.4,1)</f>
        <v>53.2</v>
      </c>
      <c r="C297" s="3" t="s">
        <v>70</v>
      </c>
      <c r="D297" s="17">
        <v>1350</v>
      </c>
      <c r="E297" s="3" t="s">
        <v>27</v>
      </c>
      <c r="G297" s="13" t="str">
        <f t="shared" si="6"/>
        <v>25,5 mm -1      "</v>
      </c>
      <c r="H297" s="13">
        <v>25.400000000000201</v>
      </c>
      <c r="I297" s="3" t="s">
        <v>27</v>
      </c>
      <c r="J297" s="14">
        <v>1.000000000000008</v>
      </c>
      <c r="K297" s="3" t="s">
        <v>70</v>
      </c>
    </row>
    <row r="298" spans="1:11" x14ac:dyDescent="0.25">
      <c r="A298" s="3" t="s">
        <v>128</v>
      </c>
      <c r="B298" s="3">
        <v>54</v>
      </c>
      <c r="C298" s="3" t="s">
        <v>70</v>
      </c>
      <c r="D298" s="17">
        <f t="shared" si="5"/>
        <v>1372</v>
      </c>
      <c r="E298" s="3" t="s">
        <v>27</v>
      </c>
      <c r="G298" s="13" t="str">
        <f t="shared" si="6"/>
        <v>25,6 mm -1      "</v>
      </c>
      <c r="H298" s="13">
        <v>25.500000000000199</v>
      </c>
      <c r="I298" s="3" t="s">
        <v>27</v>
      </c>
      <c r="J298" s="14">
        <v>1.0039370078740237</v>
      </c>
      <c r="K298" s="3" t="s">
        <v>70</v>
      </c>
    </row>
    <row r="299" spans="1:11" x14ac:dyDescent="0.25">
      <c r="A299" s="3" t="s">
        <v>129</v>
      </c>
      <c r="B299" s="3">
        <f>ROUNDUP(D299/25.4,1)</f>
        <v>55.2</v>
      </c>
      <c r="C299" s="3" t="s">
        <v>70</v>
      </c>
      <c r="D299" s="17">
        <v>1400</v>
      </c>
      <c r="E299" s="3" t="s">
        <v>27</v>
      </c>
      <c r="G299" s="13" t="str">
        <f t="shared" si="6"/>
        <v>25,7 mm -1      "</v>
      </c>
      <c r="H299" s="13">
        <v>25.6000000000002</v>
      </c>
      <c r="I299" s="3" t="s">
        <v>27</v>
      </c>
      <c r="J299" s="14">
        <v>1.0078740157480395</v>
      </c>
      <c r="K299" s="3" t="s">
        <v>70</v>
      </c>
    </row>
    <row r="300" spans="1:11" x14ac:dyDescent="0.25">
      <c r="A300" s="3" t="s">
        <v>130</v>
      </c>
      <c r="B300" s="3">
        <v>56</v>
      </c>
      <c r="C300" s="3" t="s">
        <v>70</v>
      </c>
      <c r="D300" s="17">
        <f t="shared" si="5"/>
        <v>1423</v>
      </c>
      <c r="E300" s="3" t="s">
        <v>27</v>
      </c>
      <c r="G300" s="13" t="str">
        <f t="shared" si="6"/>
        <v>25,8 mm -1  1/85"</v>
      </c>
      <c r="H300" s="13">
        <v>25.700000000000198</v>
      </c>
      <c r="I300" s="3" t="s">
        <v>27</v>
      </c>
      <c r="J300" s="14">
        <v>1.011811023622055</v>
      </c>
      <c r="K300" s="3" t="s">
        <v>70</v>
      </c>
    </row>
    <row r="301" spans="1:11" x14ac:dyDescent="0.25">
      <c r="A301" s="3" t="s">
        <v>131</v>
      </c>
      <c r="B301" s="3">
        <f>ROUNDUP(D301/25.4,1)</f>
        <v>57.1</v>
      </c>
      <c r="C301" s="3" t="s">
        <v>70</v>
      </c>
      <c r="D301" s="17">
        <v>1450</v>
      </c>
      <c r="E301" s="3" t="s">
        <v>27</v>
      </c>
      <c r="G301" s="13" t="str">
        <f t="shared" si="6"/>
        <v>25,9 mm -1  1/63"</v>
      </c>
      <c r="H301" s="13">
        <v>25.8000000000002</v>
      </c>
      <c r="I301" s="3" t="s">
        <v>27</v>
      </c>
      <c r="J301" s="14">
        <v>1.015748031496071</v>
      </c>
      <c r="K301" s="3" t="s">
        <v>70</v>
      </c>
    </row>
    <row r="302" spans="1:11" x14ac:dyDescent="0.25">
      <c r="A302" s="3" t="s">
        <v>132</v>
      </c>
      <c r="B302" s="3">
        <v>58</v>
      </c>
      <c r="C302" s="3" t="s">
        <v>70</v>
      </c>
      <c r="D302" s="17">
        <f t="shared" si="5"/>
        <v>1474</v>
      </c>
      <c r="E302" s="3" t="s">
        <v>27</v>
      </c>
      <c r="G302" s="13" t="str">
        <f t="shared" si="6"/>
        <v>26 mm -1  1/51"</v>
      </c>
      <c r="H302" s="13">
        <v>25.900000000000201</v>
      </c>
      <c r="I302" s="3" t="s">
        <v>27</v>
      </c>
      <c r="J302" s="14">
        <v>1.0196850393700867</v>
      </c>
      <c r="K302" s="3" t="s">
        <v>70</v>
      </c>
    </row>
    <row r="303" spans="1:11" x14ac:dyDescent="0.25">
      <c r="A303" s="3" t="s">
        <v>133</v>
      </c>
      <c r="B303" s="3">
        <f>ROUNDUP(D303/25.4,1)</f>
        <v>59.1</v>
      </c>
      <c r="C303" s="3" t="s">
        <v>70</v>
      </c>
      <c r="D303" s="17">
        <v>1500</v>
      </c>
      <c r="E303" s="3" t="s">
        <v>27</v>
      </c>
      <c r="G303" s="13" t="str">
        <f t="shared" si="6"/>
        <v>26,1 mm -1  1/42"</v>
      </c>
      <c r="H303" s="13">
        <v>26.000000000000199</v>
      </c>
      <c r="I303" s="3" t="s">
        <v>27</v>
      </c>
      <c r="J303" s="14">
        <v>1.0236220472441024</v>
      </c>
      <c r="K303" s="3" t="s">
        <v>70</v>
      </c>
    </row>
    <row r="304" spans="1:11" x14ac:dyDescent="0.25">
      <c r="A304" s="3" t="s">
        <v>134</v>
      </c>
      <c r="B304" s="3">
        <v>60</v>
      </c>
      <c r="C304" s="3" t="s">
        <v>70</v>
      </c>
      <c r="D304" s="17">
        <f t="shared" si="5"/>
        <v>1524</v>
      </c>
      <c r="E304" s="3" t="s">
        <v>27</v>
      </c>
      <c r="G304" s="13" t="str">
        <f t="shared" si="6"/>
        <v>26,2 mm -1  1/36"</v>
      </c>
      <c r="H304" s="13">
        <v>26.1000000000002</v>
      </c>
      <c r="I304" s="3" t="s">
        <v>27</v>
      </c>
      <c r="J304" s="14">
        <v>1.0275590551181182</v>
      </c>
      <c r="K304" s="3" t="s">
        <v>70</v>
      </c>
    </row>
    <row r="305" spans="1:11" x14ac:dyDescent="0.25">
      <c r="A305" s="3" t="s">
        <v>135</v>
      </c>
      <c r="B305" s="3">
        <f>ROUNDUP(D305/25.4,1)</f>
        <v>61.1</v>
      </c>
      <c r="C305" s="3" t="s">
        <v>70</v>
      </c>
      <c r="D305" s="17">
        <v>1550</v>
      </c>
      <c r="E305" s="3" t="s">
        <v>27</v>
      </c>
      <c r="G305" s="13" t="str">
        <f t="shared" si="6"/>
        <v>26,3 mm -1  3/95"</v>
      </c>
      <c r="H305" s="13">
        <v>26.200000000000198</v>
      </c>
      <c r="I305" s="3" t="s">
        <v>27</v>
      </c>
      <c r="J305" s="14">
        <v>1.0314960629921339</v>
      </c>
      <c r="K305" s="3" t="s">
        <v>70</v>
      </c>
    </row>
    <row r="306" spans="1:11" x14ac:dyDescent="0.25">
      <c r="A306" s="3" t="s">
        <v>136</v>
      </c>
      <c r="B306" s="3">
        <v>62</v>
      </c>
      <c r="C306" s="3" t="s">
        <v>70</v>
      </c>
      <c r="D306" s="17">
        <f t="shared" si="5"/>
        <v>1575</v>
      </c>
      <c r="E306" s="3" t="s">
        <v>27</v>
      </c>
      <c r="G306" s="13" t="str">
        <f t="shared" si="6"/>
        <v>26,4 mm -1  1/28"</v>
      </c>
      <c r="H306" s="13">
        <v>26.3000000000002</v>
      </c>
      <c r="I306" s="3" t="s">
        <v>27</v>
      </c>
      <c r="J306" s="14">
        <v>1.0354330708661497</v>
      </c>
      <c r="K306" s="3" t="s">
        <v>70</v>
      </c>
    </row>
    <row r="307" spans="1:11" x14ac:dyDescent="0.25">
      <c r="A307" s="3" t="s">
        <v>137</v>
      </c>
      <c r="B307" s="3">
        <f>ROUNDUP(D307/25.4,1)</f>
        <v>63</v>
      </c>
      <c r="C307" s="3" t="s">
        <v>70</v>
      </c>
      <c r="D307" s="17">
        <v>1600</v>
      </c>
      <c r="E307" s="3" t="s">
        <v>27</v>
      </c>
      <c r="G307" s="13" t="str">
        <f t="shared" si="6"/>
        <v>26,5 mm -1  3/76"</v>
      </c>
      <c r="H307" s="13">
        <v>26.400000000000201</v>
      </c>
      <c r="I307" s="3" t="s">
        <v>27</v>
      </c>
      <c r="J307" s="14">
        <v>1.0393700787401654</v>
      </c>
      <c r="K307" s="3" t="s">
        <v>70</v>
      </c>
    </row>
    <row r="308" spans="1:11" x14ac:dyDescent="0.25">
      <c r="A308" s="3" t="s">
        <v>138</v>
      </c>
      <c r="B308" s="3">
        <v>64</v>
      </c>
      <c r="C308" s="3" t="s">
        <v>70</v>
      </c>
      <c r="D308" s="17">
        <f t="shared" si="5"/>
        <v>1626</v>
      </c>
      <c r="E308" s="3" t="s">
        <v>27</v>
      </c>
      <c r="G308" s="13" t="str">
        <f t="shared" si="6"/>
        <v>26,6 mm -1  1/23"</v>
      </c>
      <c r="H308" s="13">
        <v>26.500000000000199</v>
      </c>
      <c r="I308" s="3" t="s">
        <v>27</v>
      </c>
      <c r="J308" s="14">
        <v>1.0433070866141811</v>
      </c>
      <c r="K308" s="3" t="s">
        <v>70</v>
      </c>
    </row>
    <row r="309" spans="1:11" x14ac:dyDescent="0.25">
      <c r="A309" s="3" t="s">
        <v>139</v>
      </c>
      <c r="B309" s="3">
        <f>ROUNDUP(D309/25.4,1)</f>
        <v>65</v>
      </c>
      <c r="C309" s="3" t="s">
        <v>70</v>
      </c>
      <c r="D309" s="17">
        <v>1650</v>
      </c>
      <c r="E309" s="3" t="s">
        <v>27</v>
      </c>
      <c r="G309" s="13" t="str">
        <f t="shared" si="6"/>
        <v>26,7 mm -1  1/21"</v>
      </c>
      <c r="H309" s="13">
        <v>26.6000000000002</v>
      </c>
      <c r="I309" s="3" t="s">
        <v>27</v>
      </c>
      <c r="J309" s="14">
        <v>1.0472440944881969</v>
      </c>
      <c r="K309" s="3" t="s">
        <v>70</v>
      </c>
    </row>
    <row r="310" spans="1:11" x14ac:dyDescent="0.25">
      <c r="A310" s="3" t="s">
        <v>140</v>
      </c>
      <c r="B310" s="3">
        <v>66</v>
      </c>
      <c r="C310" s="3" t="s">
        <v>70</v>
      </c>
      <c r="D310" s="17">
        <f t="shared" si="5"/>
        <v>1677</v>
      </c>
      <c r="E310" s="3" t="s">
        <v>27</v>
      </c>
      <c r="G310" s="13" t="str">
        <f t="shared" ref="G310:G373" si="7">ROUNDUP(H310,1)&amp;" "&amp;I310&amp;" -"&amp;TEXT(J310,"# ??/??")&amp;K310</f>
        <v>26,8 mm -1  2/39"</v>
      </c>
      <c r="H310" s="13">
        <v>26.700000000000198</v>
      </c>
      <c r="I310" s="3" t="s">
        <v>27</v>
      </c>
      <c r="J310" s="14">
        <v>1.0511811023622126</v>
      </c>
      <c r="K310" s="3" t="s">
        <v>70</v>
      </c>
    </row>
    <row r="311" spans="1:11" x14ac:dyDescent="0.25">
      <c r="A311" s="3" t="s">
        <v>141</v>
      </c>
      <c r="B311" s="3">
        <f>ROUNDUP(D311/25.4,1)</f>
        <v>67</v>
      </c>
      <c r="C311" s="3" t="s">
        <v>70</v>
      </c>
      <c r="D311" s="17">
        <v>1700</v>
      </c>
      <c r="E311" s="3" t="s">
        <v>27</v>
      </c>
      <c r="G311" s="13" t="str">
        <f t="shared" si="7"/>
        <v>26,9 mm -1  1/18"</v>
      </c>
      <c r="H311" s="13">
        <v>26.8000000000002</v>
      </c>
      <c r="I311" s="3" t="s">
        <v>27</v>
      </c>
      <c r="J311" s="14">
        <v>1.0551181102362284</v>
      </c>
      <c r="K311" s="3" t="s">
        <v>70</v>
      </c>
    </row>
    <row r="312" spans="1:11" x14ac:dyDescent="0.25">
      <c r="A312" s="3" t="s">
        <v>142</v>
      </c>
      <c r="B312" s="3">
        <v>68</v>
      </c>
      <c r="C312" s="3" t="s">
        <v>70</v>
      </c>
      <c r="D312" s="17">
        <f t="shared" si="5"/>
        <v>1728</v>
      </c>
      <c r="E312" s="3" t="s">
        <v>27</v>
      </c>
      <c r="G312" s="13" t="str">
        <f t="shared" si="7"/>
        <v>27 mm -1  1/17"</v>
      </c>
      <c r="H312" s="13">
        <v>26.900000000000201</v>
      </c>
      <c r="I312" s="3" t="s">
        <v>27</v>
      </c>
      <c r="J312" s="14">
        <v>1.0590551181102441</v>
      </c>
      <c r="K312" s="3" t="s">
        <v>70</v>
      </c>
    </row>
    <row r="313" spans="1:11" x14ac:dyDescent="0.25">
      <c r="A313" s="3" t="s">
        <v>143</v>
      </c>
      <c r="B313" s="3">
        <f>ROUNDUP(D313/25.4,1)</f>
        <v>68.899999999999991</v>
      </c>
      <c r="C313" s="3" t="s">
        <v>70</v>
      </c>
      <c r="D313" s="17">
        <v>1750</v>
      </c>
      <c r="E313" s="3" t="s">
        <v>27</v>
      </c>
      <c r="G313" s="13" t="str">
        <f t="shared" si="7"/>
        <v>27,1 mm -1  1/16"</v>
      </c>
      <c r="H313" s="13">
        <v>27.000000000000199</v>
      </c>
      <c r="I313" s="3" t="s">
        <v>27</v>
      </c>
      <c r="J313" s="14">
        <v>1.0629921259842599</v>
      </c>
      <c r="K313" s="3" t="s">
        <v>70</v>
      </c>
    </row>
    <row r="314" spans="1:11" x14ac:dyDescent="0.25">
      <c r="A314" s="3" t="s">
        <v>144</v>
      </c>
      <c r="B314" s="3">
        <v>70</v>
      </c>
      <c r="C314" s="3" t="s">
        <v>70</v>
      </c>
      <c r="D314" s="17">
        <f t="shared" si="5"/>
        <v>1778</v>
      </c>
      <c r="E314" s="3" t="s">
        <v>27</v>
      </c>
      <c r="G314" s="13" t="str">
        <f t="shared" si="7"/>
        <v>27,2 mm -1  1/15"</v>
      </c>
      <c r="H314" s="13">
        <v>27.1000000000002</v>
      </c>
      <c r="I314" s="3" t="s">
        <v>27</v>
      </c>
      <c r="J314" s="14">
        <v>1.0669291338582756</v>
      </c>
      <c r="K314" s="3" t="s">
        <v>70</v>
      </c>
    </row>
    <row r="315" spans="1:11" x14ac:dyDescent="0.25">
      <c r="A315" s="3" t="s">
        <v>145</v>
      </c>
      <c r="B315" s="3">
        <f>ROUNDUP(D315/25.4,1)</f>
        <v>70.899999999999991</v>
      </c>
      <c r="C315" s="3" t="s">
        <v>70</v>
      </c>
      <c r="D315" s="17">
        <v>1800</v>
      </c>
      <c r="E315" s="3" t="s">
        <v>27</v>
      </c>
      <c r="G315" s="13" t="str">
        <f t="shared" si="7"/>
        <v>27,3 mm -1  1/14"</v>
      </c>
      <c r="H315" s="13">
        <v>27.200000000000198</v>
      </c>
      <c r="I315" s="3" t="s">
        <v>27</v>
      </c>
      <c r="J315" s="14">
        <v>1.0708661417322913</v>
      </c>
      <c r="K315" s="3" t="s">
        <v>70</v>
      </c>
    </row>
    <row r="316" spans="1:11" x14ac:dyDescent="0.25">
      <c r="A316" s="3" t="s">
        <v>146</v>
      </c>
      <c r="B316" s="3">
        <v>72</v>
      </c>
      <c r="C316" s="3" t="s">
        <v>70</v>
      </c>
      <c r="D316" s="17">
        <f t="shared" si="5"/>
        <v>1829</v>
      </c>
      <c r="E316" s="3" t="s">
        <v>27</v>
      </c>
      <c r="G316" s="13" t="str">
        <f t="shared" si="7"/>
        <v>27,4 mm -1  3/40"</v>
      </c>
      <c r="H316" s="13">
        <v>27.3000000000002</v>
      </c>
      <c r="I316" s="3" t="s">
        <v>27</v>
      </c>
      <c r="J316" s="14">
        <v>1.0748031496063071</v>
      </c>
      <c r="K316" s="3" t="s">
        <v>70</v>
      </c>
    </row>
    <row r="317" spans="1:11" x14ac:dyDescent="0.25">
      <c r="A317" s="3" t="s">
        <v>147</v>
      </c>
      <c r="B317" s="3">
        <f>ROUNDUP(D317/25.4,1)</f>
        <v>72.899999999999991</v>
      </c>
      <c r="C317" s="3" t="s">
        <v>70</v>
      </c>
      <c r="D317" s="17">
        <v>1850</v>
      </c>
      <c r="E317" s="3" t="s">
        <v>27</v>
      </c>
      <c r="G317" s="13" t="str">
        <f t="shared" si="7"/>
        <v>27,5 mm -1  3/38"</v>
      </c>
      <c r="H317" s="13">
        <v>27.400000000000201</v>
      </c>
      <c r="I317" s="3" t="s">
        <v>27</v>
      </c>
      <c r="J317" s="14">
        <v>1.078740157480323</v>
      </c>
      <c r="K317" s="3" t="s">
        <v>70</v>
      </c>
    </row>
    <row r="318" spans="1:11" x14ac:dyDescent="0.25">
      <c r="A318" s="3" t="s">
        <v>148</v>
      </c>
      <c r="B318" s="3">
        <v>74</v>
      </c>
      <c r="C318" s="3" t="s">
        <v>70</v>
      </c>
      <c r="D318" s="17">
        <f t="shared" si="5"/>
        <v>1880</v>
      </c>
      <c r="E318" s="3" t="s">
        <v>27</v>
      </c>
      <c r="G318" s="13" t="str">
        <f t="shared" si="7"/>
        <v>27,6 mm -1  1/12"</v>
      </c>
      <c r="H318" s="13">
        <v>27.500000000000199</v>
      </c>
      <c r="I318" s="3" t="s">
        <v>27</v>
      </c>
      <c r="J318" s="14">
        <v>1.0826771653543386</v>
      </c>
      <c r="K318" s="3" t="s">
        <v>70</v>
      </c>
    </row>
    <row r="319" spans="1:11" x14ac:dyDescent="0.25">
      <c r="A319" s="3" t="s">
        <v>149</v>
      </c>
      <c r="B319" s="3">
        <f>ROUNDUP(D319/25.4,1)</f>
        <v>74.899999999999991</v>
      </c>
      <c r="C319" s="3" t="s">
        <v>70</v>
      </c>
      <c r="D319" s="17">
        <v>1900</v>
      </c>
      <c r="E319" s="3" t="s">
        <v>27</v>
      </c>
      <c r="G319" s="13" t="str">
        <f t="shared" si="7"/>
        <v>27,7 mm -1  2/23"</v>
      </c>
      <c r="H319" s="13">
        <v>27.6000000000002</v>
      </c>
      <c r="I319" s="3" t="s">
        <v>27</v>
      </c>
      <c r="J319" s="14">
        <v>1.0866141732283543</v>
      </c>
      <c r="K319" s="3" t="s">
        <v>70</v>
      </c>
    </row>
    <row r="320" spans="1:11" x14ac:dyDescent="0.25">
      <c r="A320" s="3" t="s">
        <v>150</v>
      </c>
      <c r="B320" s="3">
        <v>76</v>
      </c>
      <c r="C320" s="3" t="s">
        <v>70</v>
      </c>
      <c r="D320" s="17">
        <f t="shared" si="5"/>
        <v>1931</v>
      </c>
      <c r="E320" s="3" t="s">
        <v>27</v>
      </c>
      <c r="G320" s="13" t="str">
        <f t="shared" si="7"/>
        <v>27,8 mm -1  1/11"</v>
      </c>
      <c r="H320" s="13">
        <v>27.700000000000198</v>
      </c>
      <c r="I320" s="3" t="s">
        <v>27</v>
      </c>
      <c r="J320" s="14">
        <v>1.09055118110237</v>
      </c>
      <c r="K320" s="3" t="s">
        <v>70</v>
      </c>
    </row>
    <row r="321" spans="1:11" x14ac:dyDescent="0.25">
      <c r="A321" s="3" t="s">
        <v>151</v>
      </c>
      <c r="B321" s="3">
        <f>ROUNDUP(D321/25.4,1)</f>
        <v>76.8</v>
      </c>
      <c r="C321" s="3" t="s">
        <v>70</v>
      </c>
      <c r="D321" s="17">
        <v>1950</v>
      </c>
      <c r="E321" s="3" t="s">
        <v>27</v>
      </c>
      <c r="G321" s="13" t="str">
        <f t="shared" si="7"/>
        <v>27,9 mm -1  7/74"</v>
      </c>
      <c r="H321" s="13">
        <v>27.8000000000002</v>
      </c>
      <c r="I321" s="3" t="s">
        <v>27</v>
      </c>
      <c r="J321" s="14">
        <v>1.0944881889763858</v>
      </c>
      <c r="K321" s="3" t="s">
        <v>70</v>
      </c>
    </row>
    <row r="322" spans="1:11" x14ac:dyDescent="0.25">
      <c r="A322" s="3" t="s">
        <v>152</v>
      </c>
      <c r="B322" s="3">
        <v>78</v>
      </c>
      <c r="C322" s="3" t="s">
        <v>70</v>
      </c>
      <c r="D322" s="17">
        <f t="shared" si="5"/>
        <v>1982</v>
      </c>
      <c r="E322" s="3" t="s">
        <v>27</v>
      </c>
      <c r="G322" s="13" t="str">
        <f t="shared" si="7"/>
        <v>28 mm -1  6/61"</v>
      </c>
      <c r="H322" s="13">
        <v>27.900000000000201</v>
      </c>
      <c r="I322" s="3" t="s">
        <v>27</v>
      </c>
      <c r="J322" s="14">
        <v>1.0984251968504017</v>
      </c>
      <c r="K322" s="3" t="s">
        <v>70</v>
      </c>
    </row>
    <row r="323" spans="1:11" x14ac:dyDescent="0.25">
      <c r="A323" s="3" t="s">
        <v>153</v>
      </c>
      <c r="B323" s="3">
        <f>ROUNDUP(D323/25.4,1)</f>
        <v>78.8</v>
      </c>
      <c r="C323" s="3" t="s">
        <v>70</v>
      </c>
      <c r="D323" s="17">
        <v>2000</v>
      </c>
      <c r="E323" s="3" t="s">
        <v>27</v>
      </c>
      <c r="G323" s="13" t="str">
        <f t="shared" si="7"/>
        <v>28,1 mm -1  4/39"</v>
      </c>
      <c r="H323" s="13">
        <v>28.000000000000199</v>
      </c>
      <c r="I323" s="3" t="s">
        <v>27</v>
      </c>
      <c r="J323" s="14">
        <v>1.1023622047244173</v>
      </c>
      <c r="K323" s="3" t="s">
        <v>70</v>
      </c>
    </row>
    <row r="324" spans="1:11" x14ac:dyDescent="0.25">
      <c r="A324" s="3" t="s">
        <v>154</v>
      </c>
      <c r="B324" s="3">
        <v>80</v>
      </c>
      <c r="C324" s="3" t="s">
        <v>70</v>
      </c>
      <c r="D324" s="17">
        <f t="shared" si="5"/>
        <v>2032</v>
      </c>
      <c r="E324" s="3" t="s">
        <v>27</v>
      </c>
      <c r="G324" s="13" t="str">
        <f t="shared" si="7"/>
        <v>28,2 mm -1  5/47"</v>
      </c>
      <c r="H324" s="13">
        <v>28.1000000000002</v>
      </c>
      <c r="I324" s="3" t="s">
        <v>27</v>
      </c>
      <c r="J324" s="14">
        <v>1.1062992125984332</v>
      </c>
      <c r="K324" s="3" t="s">
        <v>70</v>
      </c>
    </row>
    <row r="325" spans="1:11" x14ac:dyDescent="0.25">
      <c r="A325" s="3" t="s">
        <v>155</v>
      </c>
      <c r="B325" s="3">
        <f>ROUNDUP(D325/25.4,1)</f>
        <v>80.8</v>
      </c>
      <c r="C325" s="3" t="s">
        <v>70</v>
      </c>
      <c r="D325" s="17">
        <v>2050</v>
      </c>
      <c r="E325" s="3" t="s">
        <v>27</v>
      </c>
      <c r="G325" s="13" t="str">
        <f t="shared" si="7"/>
        <v>28,3 mm -1  1/9 "</v>
      </c>
      <c r="H325" s="13">
        <v>28.200000000000198</v>
      </c>
      <c r="I325" s="3" t="s">
        <v>27</v>
      </c>
      <c r="J325" s="14">
        <v>1.1102362204724487</v>
      </c>
      <c r="K325" s="3" t="s">
        <v>70</v>
      </c>
    </row>
    <row r="326" spans="1:11" x14ac:dyDescent="0.25">
      <c r="A326" s="3" t="s">
        <v>156</v>
      </c>
      <c r="B326" s="3">
        <v>82</v>
      </c>
      <c r="C326" s="3" t="s">
        <v>70</v>
      </c>
      <c r="D326" s="17">
        <f t="shared" si="5"/>
        <v>2083</v>
      </c>
      <c r="E326" s="3" t="s">
        <v>27</v>
      </c>
      <c r="G326" s="13" t="str">
        <f t="shared" si="7"/>
        <v>28,4 mm -1  4/35"</v>
      </c>
      <c r="H326" s="13">
        <v>28.3000000000002</v>
      </c>
      <c r="I326" s="3" t="s">
        <v>27</v>
      </c>
      <c r="J326" s="14">
        <v>1.1141732283464647</v>
      </c>
      <c r="K326" s="3" t="s">
        <v>70</v>
      </c>
    </row>
    <row r="327" spans="1:11" x14ac:dyDescent="0.25">
      <c r="A327" s="3" t="s">
        <v>157</v>
      </c>
      <c r="B327" s="3">
        <f>ROUNDUP(D327/25.4,1)</f>
        <v>82.699999999999989</v>
      </c>
      <c r="C327" s="3" t="s">
        <v>70</v>
      </c>
      <c r="D327" s="17">
        <v>2100</v>
      </c>
      <c r="E327" s="3" t="s">
        <v>27</v>
      </c>
      <c r="G327" s="13" t="str">
        <f t="shared" si="7"/>
        <v>28,5 mm -1  2/17"</v>
      </c>
      <c r="H327" s="13">
        <v>28.400000000000201</v>
      </c>
      <c r="I327" s="3" t="s">
        <v>27</v>
      </c>
      <c r="J327" s="14">
        <v>1.1181102362204804</v>
      </c>
      <c r="K327" s="3" t="s">
        <v>70</v>
      </c>
    </row>
    <row r="328" spans="1:11" x14ac:dyDescent="0.25">
      <c r="A328" s="3" t="s">
        <v>158</v>
      </c>
      <c r="B328" s="3">
        <v>84</v>
      </c>
      <c r="C328" s="3" t="s">
        <v>70</v>
      </c>
      <c r="D328" s="17">
        <f t="shared" si="5"/>
        <v>2134</v>
      </c>
      <c r="E328" s="3" t="s">
        <v>27</v>
      </c>
      <c r="G328" s="13" t="str">
        <f t="shared" si="7"/>
        <v>28,6 mm -1  5/41"</v>
      </c>
      <c r="H328" s="13">
        <v>28.500000000000199</v>
      </c>
      <c r="I328" s="3" t="s">
        <v>27</v>
      </c>
      <c r="J328" s="14">
        <v>1.1220472440944962</v>
      </c>
      <c r="K328" s="3" t="s">
        <v>70</v>
      </c>
    </row>
    <row r="329" spans="1:11" x14ac:dyDescent="0.25">
      <c r="A329" s="3" t="s">
        <v>159</v>
      </c>
      <c r="B329" s="3">
        <f>ROUNDUP(D329/25.4,1)</f>
        <v>84.699999999999989</v>
      </c>
      <c r="C329" s="3" t="s">
        <v>70</v>
      </c>
      <c r="D329" s="17">
        <v>2150</v>
      </c>
      <c r="E329" s="3" t="s">
        <v>27</v>
      </c>
      <c r="G329" s="13" t="str">
        <f t="shared" si="7"/>
        <v>28,7 mm -1  1/8 "</v>
      </c>
      <c r="H329" s="13">
        <v>28.6000000000002</v>
      </c>
      <c r="I329" s="3" t="s">
        <v>27</v>
      </c>
      <c r="J329" s="14">
        <v>1.1259842519685119</v>
      </c>
      <c r="K329" s="3" t="s">
        <v>70</v>
      </c>
    </row>
    <row r="330" spans="1:11" x14ac:dyDescent="0.25">
      <c r="A330" s="3" t="s">
        <v>160</v>
      </c>
      <c r="B330" s="3">
        <v>86</v>
      </c>
      <c r="C330" s="3" t="s">
        <v>70</v>
      </c>
      <c r="D330" s="17">
        <f t="shared" si="5"/>
        <v>2185</v>
      </c>
      <c r="E330" s="3" t="s">
        <v>27</v>
      </c>
      <c r="G330" s="13" t="str">
        <f t="shared" si="7"/>
        <v>28,8 mm -1 10/77"</v>
      </c>
      <c r="H330" s="13">
        <v>28.700000000000198</v>
      </c>
      <c r="I330" s="3" t="s">
        <v>27</v>
      </c>
      <c r="J330" s="14">
        <v>1.1299212598425274</v>
      </c>
      <c r="K330" s="3" t="s">
        <v>70</v>
      </c>
    </row>
    <row r="331" spans="1:11" x14ac:dyDescent="0.25">
      <c r="A331" s="3" t="s">
        <v>161</v>
      </c>
      <c r="B331" s="3">
        <f>ROUNDUP(D331/25.4,1)</f>
        <v>86.699999999999989</v>
      </c>
      <c r="C331" s="3" t="s">
        <v>70</v>
      </c>
      <c r="D331" s="17">
        <v>2200</v>
      </c>
      <c r="E331" s="3" t="s">
        <v>27</v>
      </c>
      <c r="G331" s="13" t="str">
        <f t="shared" si="7"/>
        <v>28,9 mm -1  2/15"</v>
      </c>
      <c r="H331" s="13">
        <v>28.8000000000002</v>
      </c>
      <c r="I331" s="3" t="s">
        <v>27</v>
      </c>
      <c r="J331" s="14">
        <v>1.1338582677165434</v>
      </c>
      <c r="K331" s="3" t="s">
        <v>70</v>
      </c>
    </row>
    <row r="332" spans="1:11" x14ac:dyDescent="0.25">
      <c r="A332" s="3" t="s">
        <v>162</v>
      </c>
      <c r="B332" s="3">
        <v>88</v>
      </c>
      <c r="C332" s="3" t="s">
        <v>70</v>
      </c>
      <c r="D332" s="17">
        <f t="shared" si="5"/>
        <v>2236</v>
      </c>
      <c r="E332" s="3" t="s">
        <v>27</v>
      </c>
      <c r="G332" s="13" t="str">
        <f t="shared" si="7"/>
        <v>29 mm -1  4/29"</v>
      </c>
      <c r="H332" s="13">
        <v>28.900000000000201</v>
      </c>
      <c r="I332" s="3" t="s">
        <v>27</v>
      </c>
      <c r="J332" s="14">
        <v>1.1377952755905592</v>
      </c>
      <c r="K332" s="3" t="s">
        <v>70</v>
      </c>
    </row>
    <row r="333" spans="1:11" x14ac:dyDescent="0.25">
      <c r="A333" s="3" t="s">
        <v>163</v>
      </c>
      <c r="B333" s="3">
        <f>ROUNDUP(D333/25.4,1)</f>
        <v>88.6</v>
      </c>
      <c r="C333" s="3" t="s">
        <v>70</v>
      </c>
      <c r="D333" s="17">
        <v>2250</v>
      </c>
      <c r="E333" s="3" t="s">
        <v>27</v>
      </c>
      <c r="G333" s="13" t="str">
        <f t="shared" si="7"/>
        <v>29,1 mm -1  1/7 "</v>
      </c>
      <c r="H333" s="13">
        <v>29.000000000000199</v>
      </c>
      <c r="I333" s="3" t="s">
        <v>27</v>
      </c>
      <c r="J333" s="14">
        <v>1.1417322834645749</v>
      </c>
      <c r="K333" s="3" t="s">
        <v>70</v>
      </c>
    </row>
    <row r="334" spans="1:11" x14ac:dyDescent="0.25">
      <c r="A334" s="3" t="s">
        <v>164</v>
      </c>
      <c r="B334" s="3">
        <v>90</v>
      </c>
      <c r="C334" s="3" t="s">
        <v>70</v>
      </c>
      <c r="D334" s="17">
        <f t="shared" si="5"/>
        <v>2286</v>
      </c>
      <c r="E334" s="3" t="s">
        <v>27</v>
      </c>
      <c r="G334" s="13" t="str">
        <f t="shared" si="7"/>
        <v>29,2 mm -1  7/48"</v>
      </c>
      <c r="H334" s="13">
        <v>29.1000000000002</v>
      </c>
      <c r="I334" s="3" t="s">
        <v>27</v>
      </c>
      <c r="J334" s="14">
        <v>1.1456692913385906</v>
      </c>
      <c r="K334" s="3" t="s">
        <v>70</v>
      </c>
    </row>
    <row r="335" spans="1:11" x14ac:dyDescent="0.25">
      <c r="A335" s="3" t="s">
        <v>165</v>
      </c>
      <c r="B335" s="3">
        <f>ROUNDUP(D335/25.4,1)</f>
        <v>90.6</v>
      </c>
      <c r="C335" s="3" t="s">
        <v>70</v>
      </c>
      <c r="D335" s="17">
        <v>2300</v>
      </c>
      <c r="E335" s="3" t="s">
        <v>27</v>
      </c>
      <c r="G335" s="13" t="str">
        <f t="shared" si="7"/>
        <v>29,3 mm -1  3/20"</v>
      </c>
      <c r="H335" s="13">
        <v>29.200000000000198</v>
      </c>
      <c r="I335" s="3" t="s">
        <v>27</v>
      </c>
      <c r="J335" s="14">
        <v>1.1496062992126064</v>
      </c>
      <c r="K335" s="3" t="s">
        <v>70</v>
      </c>
    </row>
    <row r="336" spans="1:11" x14ac:dyDescent="0.25">
      <c r="A336" s="3" t="s">
        <v>166</v>
      </c>
      <c r="B336" s="3">
        <v>92</v>
      </c>
      <c r="C336" s="3" t="s">
        <v>70</v>
      </c>
      <c r="D336" s="17">
        <f t="shared" si="5"/>
        <v>2337</v>
      </c>
      <c r="E336" s="3" t="s">
        <v>27</v>
      </c>
      <c r="G336" s="13" t="str">
        <f t="shared" si="7"/>
        <v>29,4 mm -1  2/13"</v>
      </c>
      <c r="H336" s="13">
        <v>29.300000000000299</v>
      </c>
      <c r="I336" s="3" t="s">
        <v>27</v>
      </c>
      <c r="J336" s="14">
        <v>1.1535433070866261</v>
      </c>
      <c r="K336" s="3" t="s">
        <v>70</v>
      </c>
    </row>
    <row r="337" spans="1:11" x14ac:dyDescent="0.25">
      <c r="A337" s="3" t="s">
        <v>167</v>
      </c>
      <c r="B337" s="3">
        <f>ROUNDUP(D337/25.4,1)</f>
        <v>92.6</v>
      </c>
      <c r="C337" s="3" t="s">
        <v>70</v>
      </c>
      <c r="D337" s="17">
        <v>2350</v>
      </c>
      <c r="E337" s="3" t="s">
        <v>27</v>
      </c>
      <c r="G337" s="13" t="str">
        <f t="shared" si="7"/>
        <v>29,5 mm -1  3/19"</v>
      </c>
      <c r="H337" s="13">
        <v>29.400000000000301</v>
      </c>
      <c r="I337" s="3" t="s">
        <v>27</v>
      </c>
      <c r="J337" s="14">
        <v>1.1574803149606419</v>
      </c>
      <c r="K337" s="3" t="s">
        <v>70</v>
      </c>
    </row>
    <row r="338" spans="1:11" x14ac:dyDescent="0.25">
      <c r="A338" s="3" t="s">
        <v>168</v>
      </c>
      <c r="B338" s="3">
        <v>94</v>
      </c>
      <c r="C338" s="3" t="s">
        <v>70</v>
      </c>
      <c r="D338" s="17">
        <f t="shared" si="5"/>
        <v>2388</v>
      </c>
      <c r="E338" s="3" t="s">
        <v>27</v>
      </c>
      <c r="G338" s="13" t="str">
        <f t="shared" si="7"/>
        <v>29,6 mm -1  5/31"</v>
      </c>
      <c r="H338" s="13">
        <v>29.500000000000298</v>
      </c>
      <c r="I338" s="3" t="s">
        <v>27</v>
      </c>
      <c r="J338" s="14">
        <v>1.1614173228346574</v>
      </c>
      <c r="K338" s="3" t="s">
        <v>70</v>
      </c>
    </row>
    <row r="339" spans="1:11" x14ac:dyDescent="0.25">
      <c r="A339" s="3" t="s">
        <v>169</v>
      </c>
      <c r="B339" s="3">
        <f>ROUNDUP(D339/25.4,1)</f>
        <v>94.5</v>
      </c>
      <c r="C339" s="3" t="s">
        <v>70</v>
      </c>
      <c r="D339" s="17">
        <v>2400</v>
      </c>
      <c r="E339" s="3" t="s">
        <v>27</v>
      </c>
      <c r="G339" s="13" t="str">
        <f t="shared" si="7"/>
        <v>29,7 mm -1  1/6 "</v>
      </c>
      <c r="H339" s="13">
        <v>29.6000000000003</v>
      </c>
      <c r="I339" s="3" t="s">
        <v>27</v>
      </c>
      <c r="J339" s="14">
        <v>1.1653543307086733</v>
      </c>
      <c r="K339" s="3" t="s">
        <v>70</v>
      </c>
    </row>
    <row r="340" spans="1:11" x14ac:dyDescent="0.25">
      <c r="A340" s="3" t="s">
        <v>170</v>
      </c>
      <c r="B340" s="3">
        <v>96</v>
      </c>
      <c r="C340" s="3" t="s">
        <v>70</v>
      </c>
      <c r="D340" s="17">
        <f t="shared" si="5"/>
        <v>2439</v>
      </c>
      <c r="E340" s="3" t="s">
        <v>27</v>
      </c>
      <c r="G340" s="13" t="str">
        <f t="shared" si="7"/>
        <v>29,8 mm -1 11/65"</v>
      </c>
      <c r="H340" s="13">
        <v>29.700000000000301</v>
      </c>
      <c r="I340" s="3" t="s">
        <v>27</v>
      </c>
      <c r="J340" s="14">
        <v>1.1692913385826891</v>
      </c>
      <c r="K340" s="3" t="s">
        <v>70</v>
      </c>
    </row>
    <row r="341" spans="1:11" x14ac:dyDescent="0.25">
      <c r="A341" s="3" t="s">
        <v>171</v>
      </c>
      <c r="B341" s="3">
        <f>ROUNDUP(D341/25.4,1)</f>
        <v>96.5</v>
      </c>
      <c r="C341" s="3" t="s">
        <v>70</v>
      </c>
      <c r="D341" s="17">
        <v>2450</v>
      </c>
      <c r="E341" s="3" t="s">
        <v>27</v>
      </c>
      <c r="G341" s="13" t="str">
        <f t="shared" si="7"/>
        <v>29,9 mm -1 13/75"</v>
      </c>
      <c r="H341" s="13">
        <v>29.800000000000299</v>
      </c>
      <c r="I341" s="3" t="s">
        <v>27</v>
      </c>
      <c r="J341" s="14">
        <v>1.1732283464567048</v>
      </c>
      <c r="K341" s="3" t="s">
        <v>70</v>
      </c>
    </row>
    <row r="342" spans="1:11" x14ac:dyDescent="0.25">
      <c r="A342" s="3" t="s">
        <v>172</v>
      </c>
      <c r="B342" s="3">
        <v>98</v>
      </c>
      <c r="C342" s="3" t="s">
        <v>70</v>
      </c>
      <c r="D342" s="17">
        <f t="shared" ref="D342" si="8">ROUNDUP(B342*25.4,0)</f>
        <v>2490</v>
      </c>
      <c r="E342" s="3" t="s">
        <v>27</v>
      </c>
      <c r="G342" s="13" t="str">
        <f t="shared" si="7"/>
        <v>30 mm -1 14/79"</v>
      </c>
      <c r="H342" s="13">
        <v>29.900000000000301</v>
      </c>
      <c r="I342" s="3" t="s">
        <v>27</v>
      </c>
      <c r="J342" s="14">
        <v>1.1771653543307206</v>
      </c>
      <c r="K342" s="3" t="s">
        <v>70</v>
      </c>
    </row>
    <row r="343" spans="1:11" x14ac:dyDescent="0.25">
      <c r="A343" s="3" t="s">
        <v>173</v>
      </c>
      <c r="B343" s="3">
        <f>ROUNDUP(D343/25.4,1)</f>
        <v>98.5</v>
      </c>
      <c r="C343" s="3" t="s">
        <v>70</v>
      </c>
      <c r="D343" s="17">
        <v>2500</v>
      </c>
      <c r="E343" s="3" t="s">
        <v>27</v>
      </c>
      <c r="G343" s="13" t="str">
        <f t="shared" si="7"/>
        <v>30,1 mm -1  2/11"</v>
      </c>
      <c r="H343" s="13">
        <v>30.000000000000298</v>
      </c>
      <c r="I343" s="3" t="s">
        <v>27</v>
      </c>
      <c r="J343" s="14">
        <v>1.1811023622047363</v>
      </c>
      <c r="K343" s="3" t="s">
        <v>70</v>
      </c>
    </row>
    <row r="344" spans="1:11" x14ac:dyDescent="0.25">
      <c r="A344" s="3" t="s">
        <v>283</v>
      </c>
      <c r="B344" s="3">
        <v>100</v>
      </c>
      <c r="C344" s="3" t="s">
        <v>70</v>
      </c>
      <c r="D344" s="17">
        <f t="shared" ref="D344" si="9">ROUNDUP(B344*25.4,0)</f>
        <v>2540</v>
      </c>
      <c r="E344" s="3" t="s">
        <v>27</v>
      </c>
      <c r="G344" s="13" t="str">
        <f t="shared" si="7"/>
        <v>30,2 mm -1  5/27"</v>
      </c>
      <c r="H344" s="13">
        <v>30.1000000000003</v>
      </c>
      <c r="I344" s="3" t="s">
        <v>27</v>
      </c>
      <c r="J344" s="14">
        <v>1.185039370078752</v>
      </c>
      <c r="K344" s="3" t="s">
        <v>70</v>
      </c>
    </row>
    <row r="345" spans="1:11" x14ac:dyDescent="0.25">
      <c r="A345" s="3" t="s">
        <v>284</v>
      </c>
      <c r="B345" s="3">
        <f>ROUNDUP(D345/25.4,1)</f>
        <v>100.39999999999999</v>
      </c>
      <c r="C345" s="3" t="s">
        <v>70</v>
      </c>
      <c r="D345" s="17">
        <v>2550</v>
      </c>
      <c r="E345" s="3" t="s">
        <v>27</v>
      </c>
      <c r="G345" s="13" t="str">
        <f t="shared" si="7"/>
        <v>30,3 mm -1  7/37"</v>
      </c>
      <c r="H345" s="13">
        <v>30.200000000000301</v>
      </c>
      <c r="I345" s="3" t="s">
        <v>27</v>
      </c>
      <c r="J345" s="14">
        <v>1.1889763779527678</v>
      </c>
      <c r="K345" s="3" t="s">
        <v>70</v>
      </c>
    </row>
    <row r="346" spans="1:11" x14ac:dyDescent="0.25">
      <c r="A346" s="3" t="s">
        <v>285</v>
      </c>
      <c r="B346" s="3">
        <v>102</v>
      </c>
      <c r="C346" s="3" t="s">
        <v>70</v>
      </c>
      <c r="D346" s="17">
        <f t="shared" ref="D346" si="10">ROUNDUP(B346*25.4,0)</f>
        <v>2591</v>
      </c>
      <c r="E346" s="3" t="s">
        <v>27</v>
      </c>
      <c r="G346" s="13" t="str">
        <f t="shared" si="7"/>
        <v>30,4 mm -1 11/57"</v>
      </c>
      <c r="H346" s="13">
        <v>30.300000000000299</v>
      </c>
      <c r="I346" s="3" t="s">
        <v>27</v>
      </c>
      <c r="J346" s="14">
        <v>1.1929133858267835</v>
      </c>
      <c r="K346" s="3" t="s">
        <v>70</v>
      </c>
    </row>
    <row r="347" spans="1:11" x14ac:dyDescent="0.25">
      <c r="A347" s="3" t="s">
        <v>286</v>
      </c>
      <c r="B347" s="3">
        <f>ROUNDUP(D347/25.4,1)</f>
        <v>102.39999999999999</v>
      </c>
      <c r="C347" s="3" t="s">
        <v>70</v>
      </c>
      <c r="D347" s="17">
        <v>2600</v>
      </c>
      <c r="E347" s="3" t="s">
        <v>27</v>
      </c>
      <c r="G347" s="13" t="str">
        <f t="shared" si="7"/>
        <v>30,5 mm -1 13/66"</v>
      </c>
      <c r="H347" s="13">
        <v>30.400000000000301</v>
      </c>
      <c r="I347" s="3" t="s">
        <v>27</v>
      </c>
      <c r="J347" s="14">
        <v>1.1968503937007993</v>
      </c>
      <c r="K347" s="3" t="s">
        <v>70</v>
      </c>
    </row>
    <row r="348" spans="1:11" x14ac:dyDescent="0.25">
      <c r="A348" s="3" t="s">
        <v>287</v>
      </c>
      <c r="B348" s="3">
        <v>104</v>
      </c>
      <c r="C348" s="3" t="s">
        <v>70</v>
      </c>
      <c r="D348" s="17">
        <f t="shared" ref="D348" si="11">ROUNDUP(B348*25.4,0)</f>
        <v>2642</v>
      </c>
      <c r="E348" s="3" t="s">
        <v>27</v>
      </c>
      <c r="G348" s="13" t="str">
        <f t="shared" si="7"/>
        <v>30,6 mm -1  1/5 "</v>
      </c>
      <c r="H348" s="13">
        <v>30.500000000000298</v>
      </c>
      <c r="I348" s="3" t="s">
        <v>27</v>
      </c>
      <c r="J348" s="14">
        <v>1.200787401574815</v>
      </c>
      <c r="K348" s="3" t="s">
        <v>70</v>
      </c>
    </row>
    <row r="349" spans="1:11" x14ac:dyDescent="0.25">
      <c r="A349" s="3" t="s">
        <v>288</v>
      </c>
      <c r="B349" s="3">
        <f>ROUNDUP(D349/25.4,1)</f>
        <v>104.39999999999999</v>
      </c>
      <c r="C349" s="3" t="s">
        <v>70</v>
      </c>
      <c r="D349" s="17">
        <v>2650</v>
      </c>
      <c r="E349" s="3" t="s">
        <v>27</v>
      </c>
      <c r="G349" s="13" t="str">
        <f t="shared" si="7"/>
        <v>30,7 mm -1 17/83"</v>
      </c>
      <c r="H349" s="13">
        <v>30.6000000000003</v>
      </c>
      <c r="I349" s="3" t="s">
        <v>27</v>
      </c>
      <c r="J349" s="14">
        <v>1.2047244094488307</v>
      </c>
      <c r="K349" s="3" t="s">
        <v>70</v>
      </c>
    </row>
    <row r="350" spans="1:11" x14ac:dyDescent="0.25">
      <c r="A350" s="3" t="s">
        <v>289</v>
      </c>
      <c r="B350" s="3">
        <v>106</v>
      </c>
      <c r="C350" s="3" t="s">
        <v>70</v>
      </c>
      <c r="D350" s="17">
        <f t="shared" ref="D350" si="12">ROUNDUP(B350*25.4,0)</f>
        <v>2693</v>
      </c>
      <c r="E350" s="3" t="s">
        <v>27</v>
      </c>
      <c r="G350" s="13" t="str">
        <f t="shared" si="7"/>
        <v>30,8 mm -1  5/24"</v>
      </c>
      <c r="H350" s="13">
        <v>30.700000000000301</v>
      </c>
      <c r="I350" s="3" t="s">
        <v>27</v>
      </c>
      <c r="J350" s="14">
        <v>1.2086614173228465</v>
      </c>
      <c r="K350" s="3" t="s">
        <v>70</v>
      </c>
    </row>
    <row r="351" spans="1:11" x14ac:dyDescent="0.25">
      <c r="A351" s="3" t="s">
        <v>290</v>
      </c>
      <c r="B351" s="3">
        <f>ROUNDUP(D351/25.4,1)</f>
        <v>106.3</v>
      </c>
      <c r="C351" s="3" t="s">
        <v>70</v>
      </c>
      <c r="D351" s="17">
        <v>2700</v>
      </c>
      <c r="E351" s="3" t="s">
        <v>27</v>
      </c>
      <c r="G351" s="13" t="str">
        <f t="shared" si="7"/>
        <v>30,9 mm -1 10/47"</v>
      </c>
      <c r="H351" s="13">
        <v>30.800000000000299</v>
      </c>
      <c r="I351" s="3" t="s">
        <v>27</v>
      </c>
      <c r="J351" s="14">
        <v>1.2125984251968622</v>
      </c>
      <c r="K351" s="3" t="s">
        <v>70</v>
      </c>
    </row>
    <row r="352" spans="1:11" x14ac:dyDescent="0.25">
      <c r="A352" s="3"/>
      <c r="G352" s="13" t="str">
        <f t="shared" si="7"/>
        <v>31 mm -1 21/97"</v>
      </c>
      <c r="H352" s="13">
        <v>30.900000000000301</v>
      </c>
      <c r="I352" s="3" t="s">
        <v>27</v>
      </c>
      <c r="J352" s="14">
        <v>1.216535433070878</v>
      </c>
      <c r="K352" s="3" t="s">
        <v>70</v>
      </c>
    </row>
    <row r="353" spans="1:11" x14ac:dyDescent="0.25">
      <c r="A353" s="8" t="s">
        <v>178</v>
      </c>
      <c r="G353" s="13" t="str">
        <f t="shared" si="7"/>
        <v>31,1 mm -1 15/68"</v>
      </c>
      <c r="H353" s="13">
        <v>31.000000000000298</v>
      </c>
      <c r="I353" s="3" t="s">
        <v>27</v>
      </c>
      <c r="J353" s="14">
        <v>1.2204724409448937</v>
      </c>
      <c r="K353" s="3" t="s">
        <v>70</v>
      </c>
    </row>
    <row r="354" spans="1:11" x14ac:dyDescent="0.25">
      <c r="A354" s="3" t="s">
        <v>181</v>
      </c>
      <c r="B354" s="18">
        <v>0.25</v>
      </c>
      <c r="C354" s="3" t="s">
        <v>70</v>
      </c>
      <c r="D354" s="13">
        <f>ROUNDUP(B354*25.4,1)</f>
        <v>6.3999999999999995</v>
      </c>
      <c r="E354" s="3" t="s">
        <v>27</v>
      </c>
      <c r="G354" s="13" t="str">
        <f t="shared" si="7"/>
        <v>31,2 mm -1 11/49"</v>
      </c>
      <c r="H354" s="13">
        <v>31.1000000000003</v>
      </c>
      <c r="I354" s="3" t="s">
        <v>27</v>
      </c>
      <c r="J354" s="14">
        <v>1.2244094488189095</v>
      </c>
      <c r="K354" s="3" t="s">
        <v>70</v>
      </c>
    </row>
    <row r="355" spans="1:11" x14ac:dyDescent="0.25">
      <c r="A355" s="3" t="s">
        <v>182</v>
      </c>
      <c r="B355" s="18">
        <v>0.375</v>
      </c>
      <c r="C355" s="3" t="s">
        <v>70</v>
      </c>
      <c r="D355" s="13">
        <f t="shared" ref="D355:D359" si="13">ROUNDUP(B355*25.4,1)</f>
        <v>9.6</v>
      </c>
      <c r="E355" s="3" t="s">
        <v>27</v>
      </c>
      <c r="G355" s="13" t="str">
        <f t="shared" si="7"/>
        <v>31,3 mm -1  8/35"</v>
      </c>
      <c r="H355" s="13">
        <v>31.200000000000301</v>
      </c>
      <c r="I355" s="3" t="s">
        <v>27</v>
      </c>
      <c r="J355" s="14">
        <v>1.2283464566929254</v>
      </c>
      <c r="K355" s="3" t="s">
        <v>70</v>
      </c>
    </row>
    <row r="356" spans="1:11" x14ac:dyDescent="0.25">
      <c r="A356" s="3" t="s">
        <v>183</v>
      </c>
      <c r="B356" s="18">
        <v>0.5</v>
      </c>
      <c r="C356" s="3" t="s">
        <v>70</v>
      </c>
      <c r="D356" s="13">
        <f t="shared" si="13"/>
        <v>12.7</v>
      </c>
      <c r="E356" s="3" t="s">
        <v>27</v>
      </c>
      <c r="G356" s="13" t="str">
        <f t="shared" si="7"/>
        <v>31,4 mm -1 23/99"</v>
      </c>
      <c r="H356" s="13">
        <v>31.300000000000299</v>
      </c>
      <c r="I356" s="3" t="s">
        <v>27</v>
      </c>
      <c r="J356" s="14">
        <v>1.2322834645669409</v>
      </c>
      <c r="K356" s="3" t="s">
        <v>70</v>
      </c>
    </row>
    <row r="357" spans="1:11" x14ac:dyDescent="0.25">
      <c r="A357" s="3" t="s">
        <v>184</v>
      </c>
      <c r="B357" s="18">
        <v>0.625</v>
      </c>
      <c r="C357" s="3" t="s">
        <v>70</v>
      </c>
      <c r="D357" s="13">
        <f t="shared" si="13"/>
        <v>15.9</v>
      </c>
      <c r="E357" s="3" t="s">
        <v>27</v>
      </c>
      <c r="G357" s="13" t="str">
        <f t="shared" si="7"/>
        <v>31,5 mm -1 13/55"</v>
      </c>
      <c r="H357" s="13">
        <v>31.400000000000301</v>
      </c>
      <c r="I357" s="3" t="s">
        <v>27</v>
      </c>
      <c r="J357" s="14">
        <v>1.2362204724409567</v>
      </c>
      <c r="K357" s="3" t="s">
        <v>70</v>
      </c>
    </row>
    <row r="358" spans="1:11" x14ac:dyDescent="0.25">
      <c r="A358" s="3" t="s">
        <v>185</v>
      </c>
      <c r="B358" s="18">
        <v>0.75</v>
      </c>
      <c r="C358" s="3" t="s">
        <v>70</v>
      </c>
      <c r="D358" s="13">
        <f t="shared" si="13"/>
        <v>19.100000000000001</v>
      </c>
      <c r="E358" s="3" t="s">
        <v>27</v>
      </c>
      <c r="G358" s="13" t="str">
        <f t="shared" si="7"/>
        <v>31,6 mm -1  6/25"</v>
      </c>
      <c r="H358" s="13">
        <v>31.500000000000298</v>
      </c>
      <c r="I358" s="3" t="s">
        <v>27</v>
      </c>
      <c r="J358" s="14">
        <v>1.2401574803149724</v>
      </c>
      <c r="K358" s="3" t="s">
        <v>70</v>
      </c>
    </row>
    <row r="359" spans="1:11" x14ac:dyDescent="0.25">
      <c r="A359" s="3" t="s">
        <v>186</v>
      </c>
      <c r="B359" s="18">
        <v>1</v>
      </c>
      <c r="C359" s="3" t="s">
        <v>70</v>
      </c>
      <c r="D359" s="13">
        <f t="shared" si="13"/>
        <v>25.4</v>
      </c>
      <c r="E359" s="3" t="s">
        <v>27</v>
      </c>
      <c r="G359" s="13" t="str">
        <f t="shared" si="7"/>
        <v>31,7 mm -1 21/86"</v>
      </c>
      <c r="H359" s="13">
        <v>31.6000000000003</v>
      </c>
      <c r="I359" s="3" t="s">
        <v>27</v>
      </c>
      <c r="J359" s="14">
        <v>1.2440944881889882</v>
      </c>
      <c r="K359" s="3" t="s">
        <v>70</v>
      </c>
    </row>
    <row r="360" spans="1:11" x14ac:dyDescent="0.25">
      <c r="A360" s="3"/>
      <c r="G360" s="13" t="str">
        <f t="shared" si="7"/>
        <v>31,8 mm -1  1/4 "</v>
      </c>
      <c r="H360" s="13">
        <v>31.700000000000301</v>
      </c>
      <c r="I360" s="3" t="s">
        <v>27</v>
      </c>
      <c r="J360" s="14">
        <v>1.2480314960630041</v>
      </c>
      <c r="K360" s="3" t="s">
        <v>70</v>
      </c>
    </row>
    <row r="361" spans="1:11" x14ac:dyDescent="0.25">
      <c r="A361" s="8" t="s">
        <v>179</v>
      </c>
      <c r="G361" s="13" t="str">
        <f t="shared" si="7"/>
        <v>31,9 mm -1  1/4 "</v>
      </c>
      <c r="H361" s="13">
        <v>31.800000000000299</v>
      </c>
      <c r="I361" s="3" t="s">
        <v>27</v>
      </c>
      <c r="J361" s="14">
        <v>1.2519685039370196</v>
      </c>
      <c r="K361" s="3" t="s">
        <v>70</v>
      </c>
    </row>
    <row r="362" spans="1:11" x14ac:dyDescent="0.25">
      <c r="A362" s="3" t="s">
        <v>71</v>
      </c>
      <c r="B362" s="3">
        <f>ROUNDUP(D362/25.4,1)</f>
        <v>2</v>
      </c>
      <c r="C362" s="3" t="s">
        <v>70</v>
      </c>
      <c r="D362" s="17">
        <v>50</v>
      </c>
      <c r="E362" s="3" t="s">
        <v>27</v>
      </c>
      <c r="G362" s="13" t="str">
        <f t="shared" si="7"/>
        <v>32 mm -1 11/43"</v>
      </c>
      <c r="H362" s="13">
        <v>31.900000000000301</v>
      </c>
      <c r="I362" s="3" t="s">
        <v>27</v>
      </c>
      <c r="J362" s="14">
        <v>1.2559055118110356</v>
      </c>
      <c r="K362" s="3" t="s">
        <v>70</v>
      </c>
    </row>
    <row r="363" spans="1:11" x14ac:dyDescent="0.25">
      <c r="A363" s="3" t="s">
        <v>72</v>
      </c>
      <c r="B363" s="3">
        <v>2</v>
      </c>
      <c r="C363" s="3" t="s">
        <v>70</v>
      </c>
      <c r="D363" s="17">
        <f>ROUNDUP(B363*25.4,0)</f>
        <v>51</v>
      </c>
      <c r="E363" s="3" t="s">
        <v>27</v>
      </c>
      <c r="G363" s="13" t="str">
        <f t="shared" si="7"/>
        <v>32,1 mm -1 13/50"</v>
      </c>
      <c r="H363" s="13">
        <v>32.000000000000298</v>
      </c>
      <c r="I363" s="3" t="s">
        <v>27</v>
      </c>
      <c r="J363" s="14">
        <v>1.2598425196850511</v>
      </c>
      <c r="K363" s="3" t="s">
        <v>70</v>
      </c>
    </row>
    <row r="364" spans="1:11" x14ac:dyDescent="0.25">
      <c r="A364" s="3" t="s">
        <v>72</v>
      </c>
      <c r="B364" s="3">
        <v>2</v>
      </c>
      <c r="C364" s="3" t="s">
        <v>70</v>
      </c>
      <c r="D364" s="17">
        <f>ROUNDUP(B364*25.4,0)</f>
        <v>51</v>
      </c>
      <c r="E364" s="3" t="s">
        <v>27</v>
      </c>
      <c r="G364" s="13" t="str">
        <f t="shared" si="7"/>
        <v>32,2 mm -1 24/91"</v>
      </c>
      <c r="H364" s="13">
        <v>32.1000000000003</v>
      </c>
      <c r="I364" s="3" t="s">
        <v>27</v>
      </c>
      <c r="J364" s="14">
        <v>1.2637795275590671</v>
      </c>
      <c r="K364" s="3" t="s">
        <v>70</v>
      </c>
    </row>
    <row r="365" spans="1:11" x14ac:dyDescent="0.25">
      <c r="A365" s="3" t="s">
        <v>73</v>
      </c>
      <c r="B365" s="3">
        <f>ROUNDUP(D365/25.4,1)</f>
        <v>4</v>
      </c>
      <c r="C365" s="3" t="s">
        <v>70</v>
      </c>
      <c r="D365" s="17">
        <v>100</v>
      </c>
      <c r="E365" s="3" t="s">
        <v>27</v>
      </c>
      <c r="G365" s="13" t="str">
        <f t="shared" si="7"/>
        <v>32,3 mm -1 15/56"</v>
      </c>
      <c r="H365" s="13">
        <v>32.200000000000301</v>
      </c>
      <c r="I365" s="3" t="s">
        <v>27</v>
      </c>
      <c r="J365" s="14">
        <v>1.2677165354330828</v>
      </c>
      <c r="K365" s="3" t="s">
        <v>70</v>
      </c>
    </row>
    <row r="366" spans="1:11" x14ac:dyDescent="0.25">
      <c r="A366" s="3" t="s">
        <v>74</v>
      </c>
      <c r="B366" s="3">
        <v>4</v>
      </c>
      <c r="C366" s="3" t="s">
        <v>70</v>
      </c>
      <c r="D366" s="17">
        <f t="shared" ref="D366:D367" si="14">ROUNDUP(B366*25.4,0)</f>
        <v>102</v>
      </c>
      <c r="E366" s="3" t="s">
        <v>27</v>
      </c>
      <c r="G366" s="13" t="str">
        <f t="shared" si="7"/>
        <v>32,4 mm -1 22/81"</v>
      </c>
      <c r="H366" s="13">
        <v>32.300000000000303</v>
      </c>
      <c r="I366" s="3" t="s">
        <v>27</v>
      </c>
      <c r="J366" s="14">
        <v>1.2716535433070986</v>
      </c>
      <c r="K366" s="3" t="s">
        <v>70</v>
      </c>
    </row>
    <row r="367" spans="1:11" x14ac:dyDescent="0.25">
      <c r="A367" s="3" t="s">
        <v>75</v>
      </c>
      <c r="B367" s="3">
        <v>5</v>
      </c>
      <c r="C367" s="3" t="s">
        <v>70</v>
      </c>
      <c r="D367" s="17">
        <f t="shared" si="14"/>
        <v>127</v>
      </c>
      <c r="E367" s="3" t="s">
        <v>27</v>
      </c>
      <c r="G367" s="13" t="str">
        <f t="shared" si="7"/>
        <v>32,5 mm -1  8/29"</v>
      </c>
      <c r="H367" s="13">
        <v>32.400000000000297</v>
      </c>
      <c r="I367" s="3" t="s">
        <v>27</v>
      </c>
      <c r="J367" s="14">
        <v>1.2755905511811141</v>
      </c>
      <c r="K367" s="3" t="s">
        <v>70</v>
      </c>
    </row>
    <row r="368" spans="1:11" x14ac:dyDescent="0.25">
      <c r="A368" s="3" t="s">
        <v>76</v>
      </c>
      <c r="B368" s="3">
        <f>ROUNDUP(D368/25.4,1)</f>
        <v>6</v>
      </c>
      <c r="C368" s="3" t="s">
        <v>70</v>
      </c>
      <c r="D368" s="17">
        <v>150</v>
      </c>
      <c r="E368" s="3" t="s">
        <v>27</v>
      </c>
      <c r="G368" s="13" t="str">
        <f t="shared" si="7"/>
        <v>32,6 mm -1 26/93"</v>
      </c>
      <c r="H368" s="13">
        <v>32.500000000000298</v>
      </c>
      <c r="I368" s="3" t="s">
        <v>27</v>
      </c>
      <c r="J368" s="14">
        <v>1.2795275590551298</v>
      </c>
      <c r="K368" s="3" t="s">
        <v>70</v>
      </c>
    </row>
    <row r="369" spans="1:11" x14ac:dyDescent="0.25">
      <c r="A369" s="3" t="s">
        <v>77</v>
      </c>
      <c r="B369" s="3">
        <v>6</v>
      </c>
      <c r="C369" s="3" t="s">
        <v>70</v>
      </c>
      <c r="D369" s="17">
        <f t="shared" ref="D369:D370" si="15">ROUNDUP(B369*25.4,0)</f>
        <v>153</v>
      </c>
      <c r="E369" s="3" t="s">
        <v>27</v>
      </c>
      <c r="G369" s="13" t="str">
        <f t="shared" si="7"/>
        <v>32,7 mm -1 19/67"</v>
      </c>
      <c r="H369" s="13">
        <v>32.6000000000003</v>
      </c>
      <c r="I369" s="3" t="s">
        <v>27</v>
      </c>
      <c r="J369" s="14">
        <v>1.2834645669291458</v>
      </c>
      <c r="K369" s="3" t="s">
        <v>70</v>
      </c>
    </row>
    <row r="370" spans="1:11" x14ac:dyDescent="0.25">
      <c r="A370" s="3" t="s">
        <v>78</v>
      </c>
      <c r="B370" s="3">
        <v>7</v>
      </c>
      <c r="C370" s="3" t="s">
        <v>70</v>
      </c>
      <c r="D370" s="17">
        <f t="shared" si="15"/>
        <v>178</v>
      </c>
      <c r="E370" s="3" t="s">
        <v>27</v>
      </c>
      <c r="G370" s="13" t="str">
        <f t="shared" si="7"/>
        <v>32,8 mm -1 25/87"</v>
      </c>
      <c r="H370" s="13">
        <v>32.700000000000301</v>
      </c>
      <c r="I370" s="3" t="s">
        <v>27</v>
      </c>
      <c r="J370" s="14">
        <v>1.2874015748031615</v>
      </c>
      <c r="K370" s="3" t="s">
        <v>70</v>
      </c>
    </row>
    <row r="371" spans="1:11" x14ac:dyDescent="0.25">
      <c r="A371" s="3" t="s">
        <v>79</v>
      </c>
      <c r="B371" s="3">
        <f>ROUNDUP(D371/25.4,1)</f>
        <v>7.8999999999999995</v>
      </c>
      <c r="C371" s="3" t="s">
        <v>70</v>
      </c>
      <c r="D371" s="17">
        <v>200</v>
      </c>
      <c r="E371" s="3" t="s">
        <v>27</v>
      </c>
      <c r="G371" s="13" t="str">
        <f t="shared" si="7"/>
        <v>32,9 mm -1  7/24"</v>
      </c>
      <c r="H371" s="13">
        <v>32.800000000000303</v>
      </c>
      <c r="I371" s="3" t="s">
        <v>27</v>
      </c>
      <c r="J371" s="14">
        <v>1.2913385826771773</v>
      </c>
      <c r="K371" s="3" t="s">
        <v>70</v>
      </c>
    </row>
    <row r="372" spans="1:11" x14ac:dyDescent="0.25">
      <c r="A372" s="3" t="s">
        <v>80</v>
      </c>
      <c r="B372" s="3">
        <v>8</v>
      </c>
      <c r="C372" s="3" t="s">
        <v>70</v>
      </c>
      <c r="D372" s="17">
        <f t="shared" ref="D372:D373" si="16">ROUNDUP(B372*25.4,0)</f>
        <v>204</v>
      </c>
      <c r="E372" s="3" t="s">
        <v>27</v>
      </c>
      <c r="G372" s="13" t="str">
        <f t="shared" si="7"/>
        <v>33 mm -1 13/44"</v>
      </c>
      <c r="H372" s="13">
        <v>32.900000000000297</v>
      </c>
      <c r="I372" s="3" t="s">
        <v>27</v>
      </c>
      <c r="J372" s="14">
        <v>1.2952755905511928</v>
      </c>
      <c r="K372" s="3" t="s">
        <v>70</v>
      </c>
    </row>
    <row r="373" spans="1:11" x14ac:dyDescent="0.25">
      <c r="A373" s="3" t="s">
        <v>81</v>
      </c>
      <c r="B373" s="3">
        <v>9</v>
      </c>
      <c r="C373" s="3" t="s">
        <v>70</v>
      </c>
      <c r="D373" s="17">
        <f t="shared" si="16"/>
        <v>229</v>
      </c>
      <c r="E373" s="3" t="s">
        <v>27</v>
      </c>
      <c r="G373" s="13" t="str">
        <f t="shared" si="7"/>
        <v>33,1 mm -1  3/10"</v>
      </c>
      <c r="H373" s="13">
        <v>33.000000000000298</v>
      </c>
      <c r="I373" s="3" t="s">
        <v>27</v>
      </c>
      <c r="J373" s="14">
        <v>1.2992125984252088</v>
      </c>
      <c r="K373" s="3" t="s">
        <v>70</v>
      </c>
    </row>
    <row r="374" spans="1:11" x14ac:dyDescent="0.25">
      <c r="A374" s="3" t="s">
        <v>82</v>
      </c>
      <c r="B374" s="3">
        <f>ROUNDUP(D374/25.4,1)</f>
        <v>9.9</v>
      </c>
      <c r="C374" s="3" t="s">
        <v>70</v>
      </c>
      <c r="D374" s="17">
        <v>250</v>
      </c>
      <c r="E374" s="3" t="s">
        <v>27</v>
      </c>
      <c r="G374" s="13" t="str">
        <f t="shared" ref="G374:G437" si="17">ROUNDUP(H374,1)&amp;" "&amp;I374&amp;" -"&amp;TEXT(J374,"# ??/??")&amp;K374</f>
        <v>33,2 mm -1 10/33"</v>
      </c>
      <c r="H374" s="13">
        <v>33.1000000000003</v>
      </c>
      <c r="I374" s="3" t="s">
        <v>27</v>
      </c>
      <c r="J374" s="14">
        <v>1.3031496062992245</v>
      </c>
      <c r="K374" s="3" t="s">
        <v>70</v>
      </c>
    </row>
    <row r="375" spans="1:11" x14ac:dyDescent="0.25">
      <c r="A375" s="3" t="s">
        <v>83</v>
      </c>
      <c r="B375" s="3">
        <v>10</v>
      </c>
      <c r="C375" s="3" t="s">
        <v>70</v>
      </c>
      <c r="D375" s="17">
        <f t="shared" ref="D375:D376" si="18">ROUNDUP(B375*25.4,0)</f>
        <v>254</v>
      </c>
      <c r="E375" s="3" t="s">
        <v>27</v>
      </c>
      <c r="G375" s="13" t="str">
        <f t="shared" si="17"/>
        <v>33,3 mm -1  4/13"</v>
      </c>
      <c r="H375" s="13">
        <v>33.200000000000301</v>
      </c>
      <c r="I375" s="3" t="s">
        <v>27</v>
      </c>
      <c r="J375" s="14">
        <v>1.3070866141732402</v>
      </c>
      <c r="K375" s="3" t="s">
        <v>70</v>
      </c>
    </row>
    <row r="376" spans="1:11" x14ac:dyDescent="0.25">
      <c r="A376" s="3" t="s">
        <v>84</v>
      </c>
      <c r="B376" s="3">
        <v>11</v>
      </c>
      <c r="C376" s="3" t="s">
        <v>70</v>
      </c>
      <c r="D376" s="17">
        <f t="shared" si="18"/>
        <v>280</v>
      </c>
      <c r="E376" s="3" t="s">
        <v>27</v>
      </c>
      <c r="G376" s="13" t="str">
        <f t="shared" si="17"/>
        <v>33,4 mm -1 14/45"</v>
      </c>
      <c r="H376" s="13">
        <v>33.300000000000303</v>
      </c>
      <c r="I376" s="3" t="s">
        <v>27</v>
      </c>
      <c r="J376" s="14">
        <v>1.311023622047256</v>
      </c>
      <c r="K376" s="3" t="s">
        <v>70</v>
      </c>
    </row>
    <row r="377" spans="1:11" x14ac:dyDescent="0.25">
      <c r="A377" s="3" t="s">
        <v>85</v>
      </c>
      <c r="B377" s="3">
        <f>ROUNDUP(D377/25.4,1)</f>
        <v>11.9</v>
      </c>
      <c r="C377" s="3" t="s">
        <v>70</v>
      </c>
      <c r="D377" s="17">
        <v>300</v>
      </c>
      <c r="E377" s="3" t="s">
        <v>27</v>
      </c>
      <c r="G377" s="13" t="str">
        <f t="shared" si="17"/>
        <v>33,5 mm -1 23/73"</v>
      </c>
      <c r="H377" s="13">
        <v>33.400000000000297</v>
      </c>
      <c r="I377" s="3" t="s">
        <v>27</v>
      </c>
      <c r="J377" s="14">
        <v>1.3149606299212717</v>
      </c>
      <c r="K377" s="3" t="s">
        <v>70</v>
      </c>
    </row>
    <row r="378" spans="1:11" x14ac:dyDescent="0.25">
      <c r="A378" s="3" t="s">
        <v>86</v>
      </c>
      <c r="B378" s="3">
        <v>12</v>
      </c>
      <c r="C378" s="3" t="s">
        <v>70</v>
      </c>
      <c r="D378" s="17">
        <f t="shared" ref="D378" si="19">ROUNDUP(B378*25.4,0)</f>
        <v>305</v>
      </c>
      <c r="E378" s="3" t="s">
        <v>27</v>
      </c>
      <c r="G378" s="13" t="str">
        <f t="shared" si="17"/>
        <v>33,6 mm -1 22/69"</v>
      </c>
      <c r="H378" s="13">
        <v>33.500000000000298</v>
      </c>
      <c r="I378" s="3" t="s">
        <v>27</v>
      </c>
      <c r="J378" s="14">
        <v>1.3188976377952875</v>
      </c>
      <c r="K378" s="3" t="s">
        <v>70</v>
      </c>
    </row>
    <row r="379" spans="1:11" x14ac:dyDescent="0.25">
      <c r="A379" s="3"/>
      <c r="G379" s="13" t="str">
        <f t="shared" si="17"/>
        <v>33,7 mm -1 31/96"</v>
      </c>
      <c r="H379" s="13">
        <v>33.6000000000003</v>
      </c>
      <c r="I379" s="3" t="s">
        <v>27</v>
      </c>
      <c r="J379" s="14">
        <v>1.3228346456693032</v>
      </c>
      <c r="K379" s="3" t="s">
        <v>70</v>
      </c>
    </row>
    <row r="380" spans="1:11" x14ac:dyDescent="0.25">
      <c r="A380" s="8" t="s">
        <v>180</v>
      </c>
      <c r="G380" s="13" t="str">
        <f t="shared" si="17"/>
        <v>33,8 mm -1 17/52"</v>
      </c>
      <c r="H380" s="13">
        <v>33.700000000000301</v>
      </c>
      <c r="I380" s="3" t="s">
        <v>27</v>
      </c>
      <c r="J380" s="14">
        <v>1.3267716535433189</v>
      </c>
      <c r="K380" s="3" t="s">
        <v>70</v>
      </c>
    </row>
    <row r="381" spans="1:11" x14ac:dyDescent="0.25">
      <c r="A381" s="3">
        <v>1</v>
      </c>
      <c r="G381" s="13" t="str">
        <f t="shared" si="17"/>
        <v>33,9 mm -1  1/3 "</v>
      </c>
      <c r="H381" s="13">
        <v>33.800000000000303</v>
      </c>
      <c r="I381" s="3" t="s">
        <v>27</v>
      </c>
      <c r="J381" s="14">
        <v>1.3307086614173349</v>
      </c>
      <c r="K381" s="3" t="s">
        <v>70</v>
      </c>
    </row>
    <row r="382" spans="1:11" x14ac:dyDescent="0.25">
      <c r="A382" s="3">
        <v>2</v>
      </c>
      <c r="G382" s="13" t="str">
        <f t="shared" si="17"/>
        <v>34 mm -1  1/3 "</v>
      </c>
      <c r="H382" s="13">
        <v>33.900000000000297</v>
      </c>
      <c r="I382" s="3" t="s">
        <v>27</v>
      </c>
      <c r="J382" s="14">
        <v>1.3346456692913504</v>
      </c>
      <c r="K382" s="3" t="s">
        <v>70</v>
      </c>
    </row>
    <row r="383" spans="1:11" x14ac:dyDescent="0.25">
      <c r="A383" s="3">
        <v>3</v>
      </c>
      <c r="G383" s="13" t="str">
        <f t="shared" si="17"/>
        <v>34,1 mm -1 21/62"</v>
      </c>
      <c r="H383" s="13">
        <v>34.000000000000298</v>
      </c>
      <c r="I383" s="3" t="s">
        <v>27</v>
      </c>
      <c r="J383" s="14">
        <v>1.3385826771653662</v>
      </c>
      <c r="K383" s="3" t="s">
        <v>70</v>
      </c>
    </row>
    <row r="384" spans="1:11" x14ac:dyDescent="0.25">
      <c r="A384" s="3">
        <v>4</v>
      </c>
      <c r="G384" s="13" t="str">
        <f t="shared" si="17"/>
        <v>34,2 mm -1 25/73"</v>
      </c>
      <c r="H384" s="13">
        <v>34.1000000000003</v>
      </c>
      <c r="I384" s="3" t="s">
        <v>27</v>
      </c>
      <c r="J384" s="14">
        <v>1.3425196850393819</v>
      </c>
      <c r="K384" s="3" t="s">
        <v>70</v>
      </c>
    </row>
    <row r="385" spans="1:11" x14ac:dyDescent="0.25">
      <c r="A385" s="3">
        <v>5</v>
      </c>
      <c r="G385" s="13" t="str">
        <f t="shared" si="17"/>
        <v>34,3 mm -1  9/26"</v>
      </c>
      <c r="H385" s="13">
        <v>34.200000000000301</v>
      </c>
      <c r="I385" s="3" t="s">
        <v>27</v>
      </c>
      <c r="J385" s="14">
        <v>1.3464566929133979</v>
      </c>
      <c r="K385" s="3" t="s">
        <v>70</v>
      </c>
    </row>
    <row r="386" spans="1:11" x14ac:dyDescent="0.25">
      <c r="A386" s="3">
        <v>6</v>
      </c>
      <c r="G386" s="13" t="str">
        <f t="shared" si="17"/>
        <v>34,4 mm -1  7/20"</v>
      </c>
      <c r="H386" s="13">
        <v>34.300000000000303</v>
      </c>
      <c r="I386" s="3" t="s">
        <v>27</v>
      </c>
      <c r="J386" s="14">
        <v>1.3503937007874136</v>
      </c>
      <c r="K386" s="3" t="s">
        <v>70</v>
      </c>
    </row>
    <row r="387" spans="1:11" x14ac:dyDescent="0.25">
      <c r="A387" s="3">
        <v>7</v>
      </c>
      <c r="G387" s="13" t="str">
        <f t="shared" si="17"/>
        <v>34,5 mm -1 28/79"</v>
      </c>
      <c r="H387" s="13">
        <v>34.400000000000297</v>
      </c>
      <c r="I387" s="3" t="s">
        <v>27</v>
      </c>
      <c r="J387" s="14">
        <v>1.3543307086614291</v>
      </c>
      <c r="K387" s="3" t="s">
        <v>70</v>
      </c>
    </row>
    <row r="388" spans="1:11" x14ac:dyDescent="0.25">
      <c r="A388" s="3">
        <v>8</v>
      </c>
      <c r="G388" s="13" t="str">
        <f t="shared" si="17"/>
        <v>34,6 mm -1 24/67"</v>
      </c>
      <c r="H388" s="13">
        <v>34.500000000000298</v>
      </c>
      <c r="I388" s="3" t="s">
        <v>27</v>
      </c>
      <c r="J388" s="14">
        <v>1.3582677165354449</v>
      </c>
      <c r="K388" s="3" t="s">
        <v>70</v>
      </c>
    </row>
    <row r="389" spans="1:11" x14ac:dyDescent="0.25">
      <c r="A389" s="3">
        <v>9</v>
      </c>
      <c r="G389" s="13" t="str">
        <f t="shared" si="17"/>
        <v>34,7 mm -1 25/69"</v>
      </c>
      <c r="H389" s="13">
        <v>34.6000000000003</v>
      </c>
      <c r="I389" s="3" t="s">
        <v>27</v>
      </c>
      <c r="J389" s="14">
        <v>1.3622047244094606</v>
      </c>
      <c r="K389" s="3" t="s">
        <v>70</v>
      </c>
    </row>
    <row r="390" spans="1:11" x14ac:dyDescent="0.25">
      <c r="A390" s="3">
        <v>10</v>
      </c>
      <c r="G390" s="13" t="str">
        <f t="shared" si="17"/>
        <v>34,8 mm -1 26/71"</v>
      </c>
      <c r="H390" s="13">
        <v>34.700000000000301</v>
      </c>
      <c r="I390" s="3" t="s">
        <v>27</v>
      </c>
      <c r="J390" s="14">
        <v>1.3661417322834766</v>
      </c>
      <c r="K390" s="3" t="s">
        <v>70</v>
      </c>
    </row>
    <row r="391" spans="1:11" x14ac:dyDescent="0.25">
      <c r="A391" s="3">
        <v>11</v>
      </c>
      <c r="G391" s="13" t="str">
        <f t="shared" si="17"/>
        <v>34,9 mm -1 10/27"</v>
      </c>
      <c r="H391" s="13">
        <v>34.800000000000303</v>
      </c>
      <c r="I391" s="3" t="s">
        <v>27</v>
      </c>
      <c r="J391" s="14">
        <v>1.3700787401574923</v>
      </c>
      <c r="K391" s="3" t="s">
        <v>70</v>
      </c>
    </row>
    <row r="392" spans="1:11" x14ac:dyDescent="0.25">
      <c r="A392" s="3">
        <v>12</v>
      </c>
      <c r="G392" s="13" t="str">
        <f t="shared" si="17"/>
        <v>35 mm -1  3/8 "</v>
      </c>
      <c r="H392" s="13">
        <v>34.900000000000297</v>
      </c>
      <c r="I392" s="3" t="s">
        <v>27</v>
      </c>
      <c r="J392" s="14">
        <v>1.3740157480315078</v>
      </c>
      <c r="K392" s="3" t="s">
        <v>70</v>
      </c>
    </row>
    <row r="393" spans="1:11" x14ac:dyDescent="0.25">
      <c r="A393" s="3">
        <v>13</v>
      </c>
      <c r="G393" s="13" t="str">
        <f t="shared" si="17"/>
        <v>35,1 mm -1 31/82"</v>
      </c>
      <c r="H393" s="13">
        <v>35.000000000000298</v>
      </c>
      <c r="I393" s="3" t="s">
        <v>27</v>
      </c>
      <c r="J393" s="14">
        <v>1.3779527559055236</v>
      </c>
      <c r="K393" s="3" t="s">
        <v>70</v>
      </c>
    </row>
    <row r="394" spans="1:11" x14ac:dyDescent="0.25">
      <c r="A394" s="3">
        <v>14</v>
      </c>
      <c r="G394" s="13" t="str">
        <f t="shared" si="17"/>
        <v>35,2 mm -1 21/55"</v>
      </c>
      <c r="H394" s="13">
        <v>35.1000000000003</v>
      </c>
      <c r="I394" s="3" t="s">
        <v>27</v>
      </c>
      <c r="J394" s="14">
        <v>1.3818897637795395</v>
      </c>
      <c r="K394" s="3" t="s">
        <v>70</v>
      </c>
    </row>
    <row r="395" spans="1:11" x14ac:dyDescent="0.25">
      <c r="A395" s="3">
        <v>15</v>
      </c>
      <c r="G395" s="13" t="str">
        <f t="shared" si="17"/>
        <v>35,3 mm -1 22/57"</v>
      </c>
      <c r="H395" s="13">
        <v>35.200000000000301</v>
      </c>
      <c r="I395" s="3" t="s">
        <v>27</v>
      </c>
      <c r="J395" s="14">
        <v>1.3858267716535553</v>
      </c>
      <c r="K395" s="3" t="s">
        <v>70</v>
      </c>
    </row>
    <row r="396" spans="1:11" x14ac:dyDescent="0.25">
      <c r="A396" s="3">
        <v>16</v>
      </c>
      <c r="G396" s="13" t="str">
        <f t="shared" si="17"/>
        <v>35,4 mm -1 23/59"</v>
      </c>
      <c r="H396" s="13">
        <v>35.300000000000303</v>
      </c>
      <c r="I396" s="3" t="s">
        <v>27</v>
      </c>
      <c r="J396" s="14">
        <v>1.389763779527571</v>
      </c>
      <c r="K396" s="3" t="s">
        <v>70</v>
      </c>
    </row>
    <row r="397" spans="1:11" x14ac:dyDescent="0.25">
      <c r="A397" s="3">
        <v>17</v>
      </c>
      <c r="G397" s="13" t="str">
        <f t="shared" si="17"/>
        <v>35,5 mm -1 13/33"</v>
      </c>
      <c r="H397" s="13">
        <v>35.400000000000297</v>
      </c>
      <c r="I397" s="3" t="s">
        <v>27</v>
      </c>
      <c r="J397" s="14">
        <v>1.3937007874015865</v>
      </c>
      <c r="K397" s="3" t="s">
        <v>70</v>
      </c>
    </row>
    <row r="398" spans="1:11" x14ac:dyDescent="0.25">
      <c r="A398" s="3">
        <v>18</v>
      </c>
      <c r="G398" s="13" t="str">
        <f t="shared" si="17"/>
        <v>35,6 mm -1 33/83"</v>
      </c>
      <c r="H398" s="13">
        <v>35.500000000000298</v>
      </c>
      <c r="I398" s="3" t="s">
        <v>27</v>
      </c>
      <c r="J398" s="14">
        <v>1.3976377952756023</v>
      </c>
      <c r="K398" s="3" t="s">
        <v>70</v>
      </c>
    </row>
    <row r="399" spans="1:11" x14ac:dyDescent="0.25">
      <c r="A399" s="3">
        <v>19</v>
      </c>
      <c r="G399" s="13" t="str">
        <f t="shared" si="17"/>
        <v>35,7 mm -1  2/5 "</v>
      </c>
      <c r="H399" s="13">
        <v>35.6000000000003</v>
      </c>
      <c r="I399" s="3" t="s">
        <v>27</v>
      </c>
      <c r="J399" s="14">
        <v>1.4015748031496182</v>
      </c>
      <c r="K399" s="3" t="s">
        <v>70</v>
      </c>
    </row>
    <row r="400" spans="1:11" x14ac:dyDescent="0.25">
      <c r="A400" s="3">
        <v>20</v>
      </c>
      <c r="G400" s="13" t="str">
        <f t="shared" si="17"/>
        <v>35,8 mm -1 15/37"</v>
      </c>
      <c r="H400" s="13">
        <v>35.700000000000301</v>
      </c>
      <c r="I400" s="3" t="s">
        <v>27</v>
      </c>
      <c r="J400" s="14">
        <v>1.405511811023634</v>
      </c>
      <c r="K400" s="3" t="s">
        <v>70</v>
      </c>
    </row>
    <row r="401" spans="1:11" x14ac:dyDescent="0.25">
      <c r="A401" s="3"/>
      <c r="G401" s="13" t="str">
        <f t="shared" si="17"/>
        <v>35,9 mm -1  9/22"</v>
      </c>
      <c r="H401" s="13">
        <v>35.800000000000303</v>
      </c>
      <c r="I401" s="3" t="s">
        <v>27</v>
      </c>
      <c r="J401" s="14">
        <v>1.4094488188976497</v>
      </c>
      <c r="K401" s="3" t="s">
        <v>70</v>
      </c>
    </row>
    <row r="402" spans="1:11" x14ac:dyDescent="0.25">
      <c r="A402" s="8" t="s">
        <v>242</v>
      </c>
      <c r="G402" s="13" t="str">
        <f t="shared" si="17"/>
        <v>36 mm -1 31/75"</v>
      </c>
      <c r="H402" s="13">
        <v>35.900000000000297</v>
      </c>
      <c r="I402" s="3" t="s">
        <v>27</v>
      </c>
      <c r="J402" s="14">
        <v>1.4133858267716652</v>
      </c>
      <c r="K402" s="3" t="s">
        <v>70</v>
      </c>
    </row>
    <row r="403" spans="1:11" x14ac:dyDescent="0.25">
      <c r="A403" s="3" t="s">
        <v>243</v>
      </c>
      <c r="G403" s="13" t="str">
        <f t="shared" si="17"/>
        <v>36,1 mm -1  5/12"</v>
      </c>
      <c r="H403" s="13">
        <v>36.000000000000298</v>
      </c>
      <c r="I403" s="3" t="s">
        <v>27</v>
      </c>
      <c r="J403" s="14">
        <v>1.4173228346456812</v>
      </c>
      <c r="K403" s="3" t="s">
        <v>70</v>
      </c>
    </row>
    <row r="404" spans="1:11" x14ac:dyDescent="0.25">
      <c r="A404" s="3" t="s">
        <v>244</v>
      </c>
      <c r="G404" s="13" t="str">
        <f t="shared" si="17"/>
        <v>36,2 mm -1  8/19"</v>
      </c>
      <c r="H404" s="13">
        <v>36.1000000000003</v>
      </c>
      <c r="I404" s="3" t="s">
        <v>27</v>
      </c>
      <c r="J404" s="14">
        <v>1.4212598425196969</v>
      </c>
      <c r="K404" s="3" t="s">
        <v>70</v>
      </c>
    </row>
    <row r="405" spans="1:11" x14ac:dyDescent="0.25">
      <c r="A405" s="3" t="s">
        <v>245</v>
      </c>
      <c r="G405" s="13" t="str">
        <f t="shared" si="17"/>
        <v>36,3 mm -1 37/87"</v>
      </c>
      <c r="H405" s="13">
        <v>36.200000000000301</v>
      </c>
      <c r="I405" s="3" t="s">
        <v>27</v>
      </c>
      <c r="J405" s="14">
        <v>1.4251968503937127</v>
      </c>
      <c r="K405" s="3" t="s">
        <v>70</v>
      </c>
    </row>
    <row r="406" spans="1:11" x14ac:dyDescent="0.25">
      <c r="A406" s="3" t="s">
        <v>246</v>
      </c>
      <c r="G406" s="13" t="str">
        <f t="shared" si="17"/>
        <v>36,4 mm -1  3/7 "</v>
      </c>
      <c r="H406" s="13">
        <v>36.300000000000303</v>
      </c>
      <c r="I406" s="3" t="s">
        <v>27</v>
      </c>
      <c r="J406" s="14">
        <v>1.4291338582677284</v>
      </c>
      <c r="K406" s="3" t="s">
        <v>70</v>
      </c>
    </row>
    <row r="407" spans="1:11" x14ac:dyDescent="0.25">
      <c r="A407" s="3"/>
      <c r="G407" s="13" t="str">
        <f t="shared" si="17"/>
        <v>36,5 mm -1 13/30"</v>
      </c>
      <c r="H407" s="13">
        <v>36.400000000000396</v>
      </c>
      <c r="I407" s="3" t="s">
        <v>27</v>
      </c>
      <c r="J407" s="14">
        <v>1.4330708661417479</v>
      </c>
      <c r="K407" s="3" t="s">
        <v>70</v>
      </c>
    </row>
    <row r="408" spans="1:11" x14ac:dyDescent="0.25">
      <c r="A408" s="3"/>
      <c r="G408" s="13" t="str">
        <f t="shared" si="17"/>
        <v>36,6 mm -1  7/16"</v>
      </c>
      <c r="H408" s="13">
        <v>36.500000000000398</v>
      </c>
      <c r="I408" s="3" t="s">
        <v>27</v>
      </c>
      <c r="J408" s="14">
        <v>1.4370078740157637</v>
      </c>
      <c r="K408" s="3" t="s">
        <v>70</v>
      </c>
    </row>
    <row r="409" spans="1:11" x14ac:dyDescent="0.25">
      <c r="A409" s="3"/>
      <c r="G409" s="13" t="str">
        <f t="shared" si="17"/>
        <v>36,7 mm -1 15/34"</v>
      </c>
      <c r="H409" s="13">
        <v>36.600000000000399</v>
      </c>
      <c r="I409" s="3" t="s">
        <v>27</v>
      </c>
      <c r="J409" s="14">
        <v>1.4409448818897796</v>
      </c>
      <c r="K409" s="3" t="s">
        <v>70</v>
      </c>
    </row>
    <row r="410" spans="1:11" x14ac:dyDescent="0.25">
      <c r="A410" s="3"/>
      <c r="G410" s="13" t="str">
        <f t="shared" si="17"/>
        <v>36,8 mm -1  4/9 "</v>
      </c>
      <c r="H410" s="13">
        <v>36.700000000000401</v>
      </c>
      <c r="I410" s="3" t="s">
        <v>27</v>
      </c>
      <c r="J410" s="14">
        <v>1.4448818897637954</v>
      </c>
      <c r="K410" s="3" t="s">
        <v>70</v>
      </c>
    </row>
    <row r="411" spans="1:11" x14ac:dyDescent="0.25">
      <c r="A411" s="3"/>
      <c r="G411" s="13" t="str">
        <f t="shared" si="17"/>
        <v>36,9 mm -1 22/49"</v>
      </c>
      <c r="H411" s="13">
        <v>36.800000000000402</v>
      </c>
      <c r="I411" s="3" t="s">
        <v>27</v>
      </c>
      <c r="J411" s="14">
        <v>1.4488188976378111</v>
      </c>
      <c r="K411" s="3" t="s">
        <v>70</v>
      </c>
    </row>
    <row r="412" spans="1:11" x14ac:dyDescent="0.25">
      <c r="A412" s="3"/>
      <c r="G412" s="13" t="str">
        <f t="shared" si="17"/>
        <v>37 mm -1 24/53"</v>
      </c>
      <c r="H412" s="13">
        <v>36.900000000000396</v>
      </c>
      <c r="I412" s="3" t="s">
        <v>27</v>
      </c>
      <c r="J412" s="14">
        <v>1.4527559055118267</v>
      </c>
      <c r="K412" s="3" t="s">
        <v>70</v>
      </c>
    </row>
    <row r="413" spans="1:11" x14ac:dyDescent="0.25">
      <c r="A413" s="3"/>
      <c r="G413" s="13" t="str">
        <f t="shared" si="17"/>
        <v>37,1 mm -1 37/81"</v>
      </c>
      <c r="H413" s="13">
        <v>37.000000000000398</v>
      </c>
      <c r="I413" s="3" t="s">
        <v>27</v>
      </c>
      <c r="J413" s="14">
        <v>1.4566929133858426</v>
      </c>
      <c r="K413" s="3" t="s">
        <v>70</v>
      </c>
    </row>
    <row r="414" spans="1:11" x14ac:dyDescent="0.25">
      <c r="A414" s="3"/>
      <c r="G414" s="13" t="str">
        <f t="shared" si="17"/>
        <v>37,2 mm -1 41/89"</v>
      </c>
      <c r="H414" s="13">
        <v>37.100000000000399</v>
      </c>
      <c r="I414" s="3" t="s">
        <v>27</v>
      </c>
      <c r="J414" s="14">
        <v>1.4606299212598584</v>
      </c>
      <c r="K414" s="3" t="s">
        <v>70</v>
      </c>
    </row>
    <row r="415" spans="1:11" x14ac:dyDescent="0.25">
      <c r="A415" s="3"/>
      <c r="G415" s="13" t="str">
        <f t="shared" si="17"/>
        <v>37,3 mm -1 46/99"</v>
      </c>
      <c r="H415" s="13">
        <v>37.200000000000401</v>
      </c>
      <c r="I415" s="3" t="s">
        <v>27</v>
      </c>
      <c r="J415" s="14">
        <v>1.4645669291338741</v>
      </c>
      <c r="K415" s="3" t="s">
        <v>70</v>
      </c>
    </row>
    <row r="416" spans="1:11" x14ac:dyDescent="0.25">
      <c r="A416" s="3"/>
      <c r="G416" s="13" t="str">
        <f t="shared" si="17"/>
        <v>37,4 mm -1 15/32"</v>
      </c>
      <c r="H416" s="13">
        <v>37.300000000000402</v>
      </c>
      <c r="I416" s="3" t="s">
        <v>27</v>
      </c>
      <c r="J416" s="14">
        <v>1.4685039370078898</v>
      </c>
      <c r="K416" s="3" t="s">
        <v>70</v>
      </c>
    </row>
    <row r="417" spans="1:11" x14ac:dyDescent="0.25">
      <c r="A417" s="3"/>
      <c r="G417" s="13" t="str">
        <f t="shared" si="17"/>
        <v>37,5 mm -1 43/91"</v>
      </c>
      <c r="H417" s="13">
        <v>37.400000000000396</v>
      </c>
      <c r="I417" s="3" t="s">
        <v>27</v>
      </c>
      <c r="J417" s="14">
        <v>1.4724409448819054</v>
      </c>
      <c r="K417" s="3" t="s">
        <v>70</v>
      </c>
    </row>
    <row r="418" spans="1:11" x14ac:dyDescent="0.25">
      <c r="A418" s="3"/>
      <c r="G418" s="13" t="str">
        <f t="shared" si="17"/>
        <v>37,6 mm -1 10/21"</v>
      </c>
      <c r="H418" s="13">
        <v>37.500000000000398</v>
      </c>
      <c r="I418" s="3" t="s">
        <v>27</v>
      </c>
      <c r="J418" s="14">
        <v>1.4763779527559213</v>
      </c>
      <c r="K418" s="3" t="s">
        <v>70</v>
      </c>
    </row>
    <row r="419" spans="1:11" x14ac:dyDescent="0.25">
      <c r="A419" s="3"/>
      <c r="G419" s="13" t="str">
        <f t="shared" si="17"/>
        <v>37,7 mm -1 12/25"</v>
      </c>
      <c r="H419" s="13">
        <v>37.600000000000399</v>
      </c>
      <c r="I419" s="3" t="s">
        <v>27</v>
      </c>
      <c r="J419" s="14">
        <v>1.4803149606299371</v>
      </c>
      <c r="K419" s="3" t="s">
        <v>70</v>
      </c>
    </row>
    <row r="420" spans="1:11" x14ac:dyDescent="0.25">
      <c r="A420" s="3"/>
      <c r="G420" s="13" t="str">
        <f t="shared" si="17"/>
        <v>37,8 mm -1 46/95"</v>
      </c>
      <c r="H420" s="13">
        <v>37.700000000000401</v>
      </c>
      <c r="I420" s="3" t="s">
        <v>27</v>
      </c>
      <c r="J420" s="14">
        <v>1.4842519685039528</v>
      </c>
      <c r="K420" s="3" t="s">
        <v>70</v>
      </c>
    </row>
    <row r="421" spans="1:11" x14ac:dyDescent="0.25">
      <c r="A421" s="3"/>
      <c r="G421" s="13" t="str">
        <f t="shared" si="17"/>
        <v>37,9 mm -1 21/43"</v>
      </c>
      <c r="H421" s="13">
        <v>37.800000000000402</v>
      </c>
      <c r="I421" s="3" t="s">
        <v>27</v>
      </c>
      <c r="J421" s="14">
        <v>1.4881889763779688</v>
      </c>
      <c r="K421" s="3" t="s">
        <v>70</v>
      </c>
    </row>
    <row r="422" spans="1:11" x14ac:dyDescent="0.25">
      <c r="A422" s="3"/>
      <c r="G422" s="13" t="str">
        <f t="shared" si="17"/>
        <v>38 mm -1 31/63"</v>
      </c>
      <c r="H422" s="13">
        <v>37.900000000000396</v>
      </c>
      <c r="I422" s="3" t="s">
        <v>27</v>
      </c>
      <c r="J422" s="14">
        <v>1.4921259842519843</v>
      </c>
      <c r="K422" s="3" t="s">
        <v>70</v>
      </c>
    </row>
    <row r="423" spans="1:11" x14ac:dyDescent="0.25">
      <c r="A423" s="3"/>
      <c r="G423" s="13" t="str">
        <f t="shared" si="17"/>
        <v>38,1 mm -1  1/2 "</v>
      </c>
      <c r="H423" s="13">
        <v>38.000000000000398</v>
      </c>
      <c r="I423" s="3" t="s">
        <v>27</v>
      </c>
      <c r="J423" s="14">
        <v>1.496062992126</v>
      </c>
      <c r="K423" s="3" t="s">
        <v>70</v>
      </c>
    </row>
    <row r="424" spans="1:11" x14ac:dyDescent="0.25">
      <c r="A424" s="3"/>
      <c r="G424" s="13" t="str">
        <f t="shared" si="17"/>
        <v>38,2 mm -1  1/2 "</v>
      </c>
      <c r="H424" s="13">
        <v>38.100000000000399</v>
      </c>
      <c r="I424" s="3" t="s">
        <v>27</v>
      </c>
      <c r="J424" s="14">
        <v>1.5000000000000158</v>
      </c>
      <c r="K424" s="3" t="s">
        <v>70</v>
      </c>
    </row>
    <row r="425" spans="1:11" x14ac:dyDescent="0.25">
      <c r="A425" s="3"/>
      <c r="G425" s="13" t="str">
        <f t="shared" si="17"/>
        <v>38,3 mm -1  1/2 "</v>
      </c>
      <c r="H425" s="13">
        <v>38.200000000000401</v>
      </c>
      <c r="I425" s="3" t="s">
        <v>27</v>
      </c>
      <c r="J425" s="14">
        <v>1.5039370078740315</v>
      </c>
      <c r="K425" s="3" t="s">
        <v>70</v>
      </c>
    </row>
    <row r="426" spans="1:11" x14ac:dyDescent="0.25">
      <c r="A426" s="3"/>
      <c r="G426" s="13" t="str">
        <f t="shared" si="17"/>
        <v>38,4 mm -1 32/63"</v>
      </c>
      <c r="H426" s="13">
        <v>38.300000000000402</v>
      </c>
      <c r="I426" s="3" t="s">
        <v>27</v>
      </c>
      <c r="J426" s="14">
        <v>1.5078740157480475</v>
      </c>
      <c r="K426" s="3" t="s">
        <v>70</v>
      </c>
    </row>
    <row r="427" spans="1:11" x14ac:dyDescent="0.25">
      <c r="A427" s="3"/>
      <c r="G427" s="13" t="str">
        <f t="shared" si="17"/>
        <v>38,5 mm -1 43/84"</v>
      </c>
      <c r="H427" s="13">
        <v>38.400000000000396</v>
      </c>
      <c r="I427" s="3" t="s">
        <v>27</v>
      </c>
      <c r="J427" s="14">
        <v>1.511811023622063</v>
      </c>
      <c r="K427" s="3" t="s">
        <v>70</v>
      </c>
    </row>
    <row r="428" spans="1:11" x14ac:dyDescent="0.25">
      <c r="A428" s="3"/>
      <c r="G428" s="13" t="str">
        <f t="shared" si="17"/>
        <v>38,6 mm -1 49/95"</v>
      </c>
      <c r="H428" s="13">
        <v>38.500000000000398</v>
      </c>
      <c r="I428" s="3" t="s">
        <v>27</v>
      </c>
      <c r="J428" s="14">
        <v>1.5157480314960787</v>
      </c>
      <c r="K428" s="3" t="s">
        <v>70</v>
      </c>
    </row>
    <row r="429" spans="1:11" x14ac:dyDescent="0.25">
      <c r="A429" s="3"/>
      <c r="G429" s="13" t="str">
        <f t="shared" si="17"/>
        <v>38,7 mm -1 13/25"</v>
      </c>
      <c r="H429" s="13">
        <v>38.600000000000399</v>
      </c>
      <c r="I429" s="3" t="s">
        <v>27</v>
      </c>
      <c r="J429" s="14">
        <v>1.5196850393700945</v>
      </c>
      <c r="K429" s="3" t="s">
        <v>70</v>
      </c>
    </row>
    <row r="430" spans="1:11" x14ac:dyDescent="0.25">
      <c r="A430" s="3"/>
      <c r="G430" s="13" t="str">
        <f t="shared" si="17"/>
        <v>38,8 mm -1 11/21"</v>
      </c>
      <c r="H430" s="13">
        <v>38.700000000000401</v>
      </c>
      <c r="I430" s="3" t="s">
        <v>27</v>
      </c>
      <c r="J430" s="14">
        <v>1.5236220472441104</v>
      </c>
      <c r="K430" s="3" t="s">
        <v>70</v>
      </c>
    </row>
    <row r="431" spans="1:11" x14ac:dyDescent="0.25">
      <c r="A431" s="3"/>
      <c r="G431" s="13" t="str">
        <f t="shared" si="17"/>
        <v>38,9 mm -1 19/36"</v>
      </c>
      <c r="H431" s="13">
        <v>38.800000000000402</v>
      </c>
      <c r="I431" s="3" t="s">
        <v>27</v>
      </c>
      <c r="J431" s="14">
        <v>1.5275590551181262</v>
      </c>
      <c r="K431" s="3" t="s">
        <v>70</v>
      </c>
    </row>
    <row r="432" spans="1:11" x14ac:dyDescent="0.25">
      <c r="A432" s="3"/>
      <c r="G432" s="13" t="str">
        <f t="shared" si="17"/>
        <v>39 mm -1 17/32"</v>
      </c>
      <c r="H432" s="13">
        <v>38.900000000000396</v>
      </c>
      <c r="I432" s="3" t="s">
        <v>27</v>
      </c>
      <c r="J432" s="14">
        <v>1.5314960629921417</v>
      </c>
      <c r="K432" s="3" t="s">
        <v>70</v>
      </c>
    </row>
    <row r="433" spans="1:11" x14ac:dyDescent="0.25">
      <c r="A433" s="3"/>
      <c r="G433" s="13" t="str">
        <f t="shared" si="17"/>
        <v>39,1 mm -1 15/28"</v>
      </c>
      <c r="H433" s="13">
        <v>39.000000000000398</v>
      </c>
      <c r="I433" s="3" t="s">
        <v>27</v>
      </c>
      <c r="J433" s="14">
        <v>1.5354330708661574</v>
      </c>
      <c r="K433" s="3" t="s">
        <v>70</v>
      </c>
    </row>
    <row r="434" spans="1:11" x14ac:dyDescent="0.25">
      <c r="A434" s="3"/>
      <c r="G434" s="13" t="str">
        <f t="shared" si="17"/>
        <v>39,2 mm -1 48/89"</v>
      </c>
      <c r="H434" s="13">
        <v>39.100000000000399</v>
      </c>
      <c r="I434" s="3" t="s">
        <v>27</v>
      </c>
      <c r="J434" s="14">
        <v>1.5393700787401734</v>
      </c>
      <c r="K434" s="3" t="s">
        <v>70</v>
      </c>
    </row>
    <row r="435" spans="1:11" x14ac:dyDescent="0.25">
      <c r="A435" s="3"/>
      <c r="G435" s="13" t="str">
        <f t="shared" si="17"/>
        <v>39,3 mm -1 25/46"</v>
      </c>
      <c r="H435" s="13">
        <v>39.200000000000401</v>
      </c>
      <c r="I435" s="3" t="s">
        <v>27</v>
      </c>
      <c r="J435" s="14">
        <v>1.5433070866141891</v>
      </c>
      <c r="K435" s="3" t="s">
        <v>70</v>
      </c>
    </row>
    <row r="436" spans="1:11" x14ac:dyDescent="0.25">
      <c r="A436" s="3"/>
      <c r="G436" s="13" t="str">
        <f t="shared" si="17"/>
        <v>39,4 mm -1 29/53"</v>
      </c>
      <c r="H436" s="13">
        <v>39.300000000000402</v>
      </c>
      <c r="I436" s="3" t="s">
        <v>27</v>
      </c>
      <c r="J436" s="14">
        <v>1.5472440944882049</v>
      </c>
      <c r="K436" s="3" t="s">
        <v>70</v>
      </c>
    </row>
    <row r="437" spans="1:11" x14ac:dyDescent="0.25">
      <c r="A437" s="3"/>
      <c r="G437" s="13" t="str">
        <f t="shared" si="17"/>
        <v>39,5 mm -1 43/78"</v>
      </c>
      <c r="H437" s="13">
        <v>39.400000000000396</v>
      </c>
      <c r="I437" s="3" t="s">
        <v>27</v>
      </c>
      <c r="J437" s="14">
        <v>1.5511811023622204</v>
      </c>
      <c r="K437" s="3" t="s">
        <v>70</v>
      </c>
    </row>
    <row r="438" spans="1:11" x14ac:dyDescent="0.25">
      <c r="A438" s="3"/>
      <c r="G438" s="13" t="str">
        <f t="shared" ref="G438:G448" si="20">ROUNDUP(H438,1)&amp;" "&amp;I438&amp;" -"&amp;TEXT(J438,"# ??/??")&amp;K438</f>
        <v>39,6 mm -1  5/9 "</v>
      </c>
      <c r="H438" s="13">
        <v>39.500000000000398</v>
      </c>
      <c r="I438" s="3" t="s">
        <v>27</v>
      </c>
      <c r="J438" s="14">
        <v>1.5551181102362361</v>
      </c>
      <c r="K438" s="3" t="s">
        <v>70</v>
      </c>
    </row>
    <row r="439" spans="1:11" x14ac:dyDescent="0.25">
      <c r="A439" s="3"/>
      <c r="G439" s="13" t="str">
        <f t="shared" si="20"/>
        <v>39,7 mm -1 52/93"</v>
      </c>
      <c r="H439" s="13">
        <v>39.600000000000399</v>
      </c>
      <c r="I439" s="3" t="s">
        <v>27</v>
      </c>
      <c r="J439" s="14">
        <v>1.5590551181102521</v>
      </c>
      <c r="K439" s="3" t="s">
        <v>70</v>
      </c>
    </row>
    <row r="440" spans="1:11" x14ac:dyDescent="0.25">
      <c r="A440" s="3"/>
      <c r="G440" s="13" t="str">
        <f t="shared" si="20"/>
        <v>39,8 mm -1  9/16"</v>
      </c>
      <c r="H440" s="13">
        <v>39.700000000000401</v>
      </c>
      <c r="I440" s="3" t="s">
        <v>27</v>
      </c>
      <c r="J440" s="14">
        <v>1.5629921259842678</v>
      </c>
      <c r="K440" s="3" t="s">
        <v>70</v>
      </c>
    </row>
    <row r="441" spans="1:11" x14ac:dyDescent="0.25">
      <c r="A441" s="3"/>
      <c r="G441" s="13" t="str">
        <f t="shared" si="20"/>
        <v>39,9 mm -1 55/97"</v>
      </c>
      <c r="H441" s="13">
        <v>39.800000000000402</v>
      </c>
      <c r="I441" s="3" t="s">
        <v>27</v>
      </c>
      <c r="J441" s="14">
        <v>1.5669291338582836</v>
      </c>
      <c r="K441" s="3" t="s">
        <v>70</v>
      </c>
    </row>
    <row r="442" spans="1:11" x14ac:dyDescent="0.25">
      <c r="A442" s="3"/>
      <c r="G442" s="13" t="str">
        <f t="shared" si="20"/>
        <v>40 mm -1  4/7 "</v>
      </c>
      <c r="H442" s="13">
        <v>39.900000000000396</v>
      </c>
      <c r="I442" s="3" t="s">
        <v>27</v>
      </c>
      <c r="J442" s="14">
        <v>1.5708661417322991</v>
      </c>
      <c r="K442" s="3" t="s">
        <v>70</v>
      </c>
    </row>
    <row r="443" spans="1:11" x14ac:dyDescent="0.25">
      <c r="A443" s="3"/>
      <c r="G443" s="13" t="str">
        <f t="shared" si="20"/>
        <v>40,1 mm -1 23/40"</v>
      </c>
      <c r="H443" s="13">
        <v>40.000000000000398</v>
      </c>
      <c r="I443" s="3" t="s">
        <v>27</v>
      </c>
      <c r="J443" s="14">
        <v>1.5748031496063151</v>
      </c>
      <c r="K443" s="3" t="s">
        <v>70</v>
      </c>
    </row>
    <row r="444" spans="1:11" x14ac:dyDescent="0.25">
      <c r="A444" s="3"/>
      <c r="G444" s="13" t="str">
        <f t="shared" si="20"/>
        <v>40,2 mm -1 11/19"</v>
      </c>
      <c r="H444" s="13">
        <v>40.100000000000399</v>
      </c>
      <c r="I444" s="3" t="s">
        <v>27</v>
      </c>
      <c r="J444" s="14">
        <v>1.5787401574803308</v>
      </c>
      <c r="K444" s="3" t="s">
        <v>70</v>
      </c>
    </row>
    <row r="445" spans="1:11" x14ac:dyDescent="0.25">
      <c r="A445" s="3"/>
      <c r="G445" s="13" t="str">
        <f t="shared" si="20"/>
        <v>40,3 mm -1  7/12"</v>
      </c>
      <c r="H445" s="13">
        <v>40.200000000000401</v>
      </c>
      <c r="I445" s="3" t="s">
        <v>27</v>
      </c>
      <c r="J445" s="14">
        <v>1.5826771653543465</v>
      </c>
      <c r="K445" s="3" t="s">
        <v>70</v>
      </c>
    </row>
    <row r="446" spans="1:11" x14ac:dyDescent="0.25">
      <c r="A446" s="3"/>
      <c r="G446" s="13" t="str">
        <f t="shared" si="20"/>
        <v>40,4 mm -1 44/75"</v>
      </c>
      <c r="H446" s="13">
        <v>40.300000000000402</v>
      </c>
      <c r="I446" s="3" t="s">
        <v>27</v>
      </c>
      <c r="J446" s="14">
        <v>1.5866141732283623</v>
      </c>
      <c r="K446" s="3" t="s">
        <v>70</v>
      </c>
    </row>
    <row r="447" spans="1:11" x14ac:dyDescent="0.25">
      <c r="A447" s="3"/>
      <c r="G447" s="13" t="str">
        <f t="shared" si="20"/>
        <v>40,5 mm -1 13/22"</v>
      </c>
      <c r="H447" s="13">
        <v>40.400000000000396</v>
      </c>
      <c r="I447" s="3" t="s">
        <v>27</v>
      </c>
      <c r="J447" s="14">
        <v>1.5905511811023778</v>
      </c>
      <c r="K447" s="3" t="s">
        <v>70</v>
      </c>
    </row>
    <row r="448" spans="1:11" x14ac:dyDescent="0.25">
      <c r="A448" s="3"/>
      <c r="G448" s="13" t="str">
        <f t="shared" si="20"/>
        <v>40,6 mm -1 22/37"</v>
      </c>
      <c r="H448" s="13">
        <v>40.500000000000398</v>
      </c>
      <c r="I448" s="3" t="s">
        <v>27</v>
      </c>
      <c r="J448" s="14">
        <v>1.5944881889763938</v>
      </c>
      <c r="K448" s="3" t="s">
        <v>70</v>
      </c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</sheetData>
  <dataConsolidate/>
  <dataValidations count="16">
    <dataValidation type="list" allowBlank="1" showInputMessage="1" showErrorMessage="1" sqref="B18:M18">
      <formula1>$A$53:$A$54</formula1>
    </dataValidation>
    <dataValidation type="list" allowBlank="1" showInputMessage="1" showErrorMessage="1" sqref="B3:M3">
      <formula1>$A$403:$A$406</formula1>
    </dataValidation>
    <dataValidation type="list" allowBlank="1" showInputMessage="1" showErrorMessage="1" sqref="B39:M39">
      <formula1>$A$362:$A$378</formula1>
    </dataValidation>
    <dataValidation type="list" allowBlank="1" showInputMessage="1" showErrorMessage="1" sqref="B38:M38">
      <formula1>$A$354:$A$359</formula1>
    </dataValidation>
    <dataValidation type="list" allowBlank="1" showInputMessage="1" showErrorMessage="1" sqref="B31:M31">
      <formula1>$A$172:$A$237</formula1>
    </dataValidation>
    <dataValidation type="list" allowBlank="1" showInputMessage="1" showErrorMessage="1" sqref="B8:M8">
      <formula1>$A$167:$A$169</formula1>
    </dataValidation>
    <dataValidation type="list" allowBlank="1" showInputMessage="1" showErrorMessage="1" sqref="B27:M27">
      <formula1>$A$161:$A$164</formula1>
    </dataValidation>
    <dataValidation type="list" allowBlank="1" showInputMessage="1" showErrorMessage="1" sqref="B24:M25">
      <formula1>$A$153:$A$158</formula1>
    </dataValidation>
    <dataValidation type="list" allowBlank="1" showInputMessage="1" showErrorMessage="1" sqref="B22:M22">
      <formula1>$A$110:$A$150</formula1>
    </dataValidation>
    <dataValidation type="list" allowBlank="1" showInputMessage="1" showErrorMessage="1" sqref="B21:M21">
      <formula1>$A$93:$A$107</formula1>
    </dataValidation>
    <dataValidation type="list" allowBlank="1" showInputMessage="1" showErrorMessage="1" sqref="B20:M20">
      <formula1>$A$71:$A$90</formula1>
    </dataValidation>
    <dataValidation type="list" allowBlank="1" showInputMessage="1" showErrorMessage="1" sqref="B19:M19">
      <formula1>$A$66:$A$68</formula1>
    </dataValidation>
    <dataValidation type="list" allowBlank="1" showInputMessage="1" showErrorMessage="1" sqref="B26:M26 B42:M45 B4:M4 B35:M37">
      <formula1>$A$57:$A$63</formula1>
    </dataValidation>
    <dataValidation type="list" allowBlank="1" showInputMessage="1" showErrorMessage="1" sqref="B6:M6 B11:M14">
      <formula1>$N$101:$N$102</formula1>
    </dataValidation>
    <dataValidation type="list" allowBlank="1" showInputMessage="1" showErrorMessage="1" sqref="B46:M46">
      <formula1>$W$68:$W$133</formula1>
    </dataValidation>
    <dataValidation type="list" allowBlank="1" showInputMessage="1" showErrorMessage="1" sqref="B47:M47">
      <formula1>$W$108:$W$178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0"/>
  <sheetViews>
    <sheetView topLeftCell="A25" zoomScale="115" zoomScaleNormal="115" workbookViewId="0">
      <selection activeCell="C30" sqref="C30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702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704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705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303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304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309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706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707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713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310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311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714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265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715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5.5" x14ac:dyDescent="0.25">
      <c r="A27" s="7" t="s">
        <v>256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25.5" x14ac:dyDescent="0.25">
      <c r="A28" s="7" t="s">
        <v>257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25.5" x14ac:dyDescent="0.25">
      <c r="A29" s="7" t="s">
        <v>258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25.5" x14ac:dyDescent="0.25">
      <c r="A30" s="7" t="s">
        <v>699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25.5" x14ac:dyDescent="0.25">
      <c r="A31" s="7" t="s">
        <v>700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25.5" x14ac:dyDescent="0.25">
      <c r="A32" s="7" t="s">
        <v>701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1" x14ac:dyDescent="0.25">
      <c r="A33" s="7" t="s">
        <v>269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1" ht="25.5" x14ac:dyDescent="0.25">
      <c r="A34" s="7" t="s">
        <v>271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1" ht="25.5" x14ac:dyDescent="0.25">
      <c r="A35" s="7" t="s">
        <v>271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1" ht="25.5" x14ac:dyDescent="0.25">
      <c r="A36" s="7" t="s">
        <v>271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1" x14ac:dyDescent="0.25">
      <c r="A37" s="7" t="s">
        <v>272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21" x14ac:dyDescent="0.25">
      <c r="A38" s="7" t="s">
        <v>272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21" x14ac:dyDescent="0.25">
      <c r="A39" s="7" t="s">
        <v>273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21" ht="15" collapsed="1" x14ac:dyDescent="0.25">
      <c r="A40" s="23" t="s">
        <v>726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1" ht="15" x14ac:dyDescent="0.25">
      <c r="A41" s="23" t="s">
        <v>727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4" spans="1:21" x14ac:dyDescent="0.25">
      <c r="A44" s="3" t="s">
        <v>253</v>
      </c>
      <c r="B44" s="3" t="s">
        <v>259</v>
      </c>
      <c r="D44" s="10" t="s">
        <v>312</v>
      </c>
      <c r="G44" s="3" t="s">
        <v>353</v>
      </c>
      <c r="N44" s="11" t="s">
        <v>354</v>
      </c>
      <c r="O44" s="11" t="s">
        <v>357</v>
      </c>
      <c r="P44" s="11" t="s">
        <v>358</v>
      </c>
      <c r="Q44" s="11" t="s">
        <v>359</v>
      </c>
      <c r="R44" s="11" t="s">
        <v>360</v>
      </c>
      <c r="U44" s="12" t="s">
        <v>520</v>
      </c>
    </row>
    <row r="45" spans="1:21" x14ac:dyDescent="0.25">
      <c r="A45" s="3" t="s">
        <v>254</v>
      </c>
      <c r="B45" s="3" t="s">
        <v>264</v>
      </c>
      <c r="D45" s="3" t="s">
        <v>313</v>
      </c>
      <c r="G45" s="13" t="str">
        <f>ROUNDUP(H45,1)&amp;" "&amp;I45&amp;" -"&amp;TEXT(J45,"# ??/??")&amp;K45</f>
        <v>1 mm -  3/76"</v>
      </c>
      <c r="H45" s="13">
        <v>1</v>
      </c>
      <c r="I45" s="3" t="s">
        <v>27</v>
      </c>
      <c r="J45" s="14">
        <v>3.937007874015748E-2</v>
      </c>
      <c r="K45" s="3" t="s">
        <v>70</v>
      </c>
      <c r="N45" s="8" t="s">
        <v>355</v>
      </c>
      <c r="O45" s="8"/>
      <c r="P45" s="8"/>
      <c r="Q45" s="8"/>
      <c r="R45" s="8" t="s">
        <v>361</v>
      </c>
      <c r="U45" s="3" t="s">
        <v>504</v>
      </c>
    </row>
    <row r="46" spans="1:21" x14ac:dyDescent="0.25">
      <c r="A46" s="3" t="s">
        <v>255</v>
      </c>
      <c r="B46" s="3" t="s">
        <v>260</v>
      </c>
      <c r="D46" s="3" t="s">
        <v>314</v>
      </c>
      <c r="G46" s="13" t="str">
        <f t="shared" ref="G46:G109" si="0">ROUNDUP(H46,1)&amp;" "&amp;I46&amp;" -"&amp;TEXT(J46,"# ??/??")&amp;K46</f>
        <v>1,1 mm -  1/23"</v>
      </c>
      <c r="H46" s="13">
        <v>1.1000000000000001</v>
      </c>
      <c r="I46" s="3" t="s">
        <v>27</v>
      </c>
      <c r="J46" s="14">
        <v>4.3307086614173235E-2</v>
      </c>
      <c r="K46" s="3" t="s">
        <v>70</v>
      </c>
      <c r="N46" s="8" t="s">
        <v>356</v>
      </c>
      <c r="O46" s="8"/>
      <c r="P46" s="8"/>
      <c r="Q46" s="8"/>
      <c r="R46" s="8" t="s">
        <v>361</v>
      </c>
      <c r="U46" s="3" t="s">
        <v>505</v>
      </c>
    </row>
    <row r="47" spans="1:21" x14ac:dyDescent="0.25">
      <c r="A47" s="3"/>
      <c r="B47" s="3" t="s">
        <v>261</v>
      </c>
      <c r="D47" s="3" t="s">
        <v>315</v>
      </c>
      <c r="G47" s="13" t="str">
        <f t="shared" si="0"/>
        <v>1,2 mm -  1/21"</v>
      </c>
      <c r="H47" s="13">
        <v>1.2</v>
      </c>
      <c r="I47" s="3" t="s">
        <v>27</v>
      </c>
      <c r="J47" s="14">
        <v>4.7244094488188976E-2</v>
      </c>
      <c r="K47" s="3" t="s">
        <v>70</v>
      </c>
      <c r="N47" s="8" t="s">
        <v>362</v>
      </c>
      <c r="O47" s="8">
        <v>18</v>
      </c>
      <c r="P47" s="15">
        <v>6</v>
      </c>
      <c r="Q47" s="8">
        <v>67</v>
      </c>
      <c r="R47" s="8" t="s">
        <v>372</v>
      </c>
      <c r="U47" s="3" t="s">
        <v>506</v>
      </c>
    </row>
    <row r="48" spans="1:21" x14ac:dyDescent="0.25">
      <c r="A48" s="3" t="s">
        <v>41</v>
      </c>
      <c r="B48" s="3" t="s">
        <v>262</v>
      </c>
      <c r="D48" s="3" t="s">
        <v>316</v>
      </c>
      <c r="G48" s="13" t="str">
        <f t="shared" si="0"/>
        <v>1,3 mm -  2/39"</v>
      </c>
      <c r="H48" s="13">
        <v>1.3</v>
      </c>
      <c r="I48" s="3" t="s">
        <v>27</v>
      </c>
      <c r="J48" s="14">
        <v>5.1181102362204731E-2</v>
      </c>
      <c r="K48" s="3" t="s">
        <v>70</v>
      </c>
      <c r="N48" s="8" t="s">
        <v>364</v>
      </c>
      <c r="O48" s="8"/>
      <c r="P48" s="15"/>
      <c r="Q48" s="8"/>
      <c r="R48" s="8" t="s">
        <v>361</v>
      </c>
      <c r="U48" s="3" t="s">
        <v>507</v>
      </c>
    </row>
    <row r="49" spans="1:21" x14ac:dyDescent="0.25">
      <c r="A49" s="3" t="s">
        <v>42</v>
      </c>
      <c r="B49" s="3" t="s">
        <v>263</v>
      </c>
      <c r="D49" s="3" t="s">
        <v>317</v>
      </c>
      <c r="G49" s="13" t="str">
        <f t="shared" si="0"/>
        <v>1,4 mm -  1/18"</v>
      </c>
      <c r="H49" s="13">
        <v>1.4</v>
      </c>
      <c r="I49" s="3" t="s">
        <v>27</v>
      </c>
      <c r="J49" s="14">
        <v>5.5118110236220472E-2</v>
      </c>
      <c r="K49" s="3" t="s">
        <v>70</v>
      </c>
      <c r="N49" s="8" t="s">
        <v>365</v>
      </c>
      <c r="O49" s="8">
        <v>18</v>
      </c>
      <c r="P49" s="15">
        <v>4</v>
      </c>
      <c r="Q49" s="8">
        <v>100</v>
      </c>
      <c r="R49" s="8" t="s">
        <v>363</v>
      </c>
      <c r="U49" s="3" t="s">
        <v>508</v>
      </c>
    </row>
    <row r="50" spans="1:21" x14ac:dyDescent="0.25">
      <c r="A50" s="3" t="s">
        <v>250</v>
      </c>
      <c r="D50" s="3" t="s">
        <v>318</v>
      </c>
      <c r="G50" s="13" t="str">
        <f t="shared" si="0"/>
        <v>1,5 mm -  1/17"</v>
      </c>
      <c r="H50" s="13">
        <v>1.5</v>
      </c>
      <c r="I50" s="3" t="s">
        <v>27</v>
      </c>
      <c r="J50" s="14">
        <v>5.9055118110236227E-2</v>
      </c>
      <c r="K50" s="3" t="s">
        <v>70</v>
      </c>
      <c r="N50" s="8" t="s">
        <v>366</v>
      </c>
      <c r="O50" s="8"/>
      <c r="P50" s="8"/>
      <c r="Q50" s="8"/>
      <c r="R50" s="8" t="s">
        <v>361</v>
      </c>
      <c r="U50" s="3" t="s">
        <v>509</v>
      </c>
    </row>
    <row r="51" spans="1:21" x14ac:dyDescent="0.25">
      <c r="A51" s="3" t="s">
        <v>251</v>
      </c>
      <c r="B51" s="3" t="s">
        <v>265</v>
      </c>
      <c r="D51" s="3" t="s">
        <v>319</v>
      </c>
      <c r="G51" s="13" t="str">
        <f t="shared" si="0"/>
        <v>1,6 mm -  1/16"</v>
      </c>
      <c r="H51" s="13">
        <v>1.6</v>
      </c>
      <c r="I51" s="3" t="s">
        <v>27</v>
      </c>
      <c r="J51" s="14">
        <v>6.2992125984251982E-2</v>
      </c>
      <c r="K51" s="3" t="s">
        <v>70</v>
      </c>
      <c r="N51" s="8" t="s">
        <v>367</v>
      </c>
      <c r="O51" s="8"/>
      <c r="P51" s="8"/>
      <c r="Q51" s="8"/>
      <c r="R51" s="8" t="s">
        <v>361</v>
      </c>
      <c r="U51" s="3" t="s">
        <v>510</v>
      </c>
    </row>
    <row r="52" spans="1:21" x14ac:dyDescent="0.25">
      <c r="A52" s="3" t="s">
        <v>174</v>
      </c>
      <c r="B52" s="3" t="s">
        <v>266</v>
      </c>
      <c r="D52" s="3" t="s">
        <v>320</v>
      </c>
      <c r="G52" s="13" t="str">
        <f t="shared" si="0"/>
        <v>1,7 mm -  1/15"</v>
      </c>
      <c r="H52" s="13">
        <v>1.7</v>
      </c>
      <c r="I52" s="3" t="s">
        <v>27</v>
      </c>
      <c r="J52" s="14">
        <v>6.6929133858267723E-2</v>
      </c>
      <c r="K52" s="3" t="s">
        <v>70</v>
      </c>
      <c r="N52" s="8" t="s">
        <v>368</v>
      </c>
      <c r="O52" s="8">
        <v>24</v>
      </c>
      <c r="P52" s="15">
        <v>4.5</v>
      </c>
      <c r="Q52" s="8">
        <v>120</v>
      </c>
      <c r="R52" s="8" t="s">
        <v>363</v>
      </c>
      <c r="U52" s="3" t="s">
        <v>511</v>
      </c>
    </row>
    <row r="53" spans="1:21" x14ac:dyDescent="0.25">
      <c r="A53" s="3" t="s">
        <v>43</v>
      </c>
      <c r="B53" s="3" t="s">
        <v>267</v>
      </c>
      <c r="D53" s="3" t="s">
        <v>321</v>
      </c>
      <c r="G53" s="13" t="str">
        <f t="shared" si="0"/>
        <v>1,8 mm -  1/14"</v>
      </c>
      <c r="H53" s="13">
        <v>1.8</v>
      </c>
      <c r="I53" s="3" t="s">
        <v>27</v>
      </c>
      <c r="J53" s="14">
        <v>7.0866141732283464E-2</v>
      </c>
      <c r="K53" s="3" t="s">
        <v>70</v>
      </c>
      <c r="N53" s="8" t="s">
        <v>370</v>
      </c>
      <c r="O53" s="8">
        <v>20</v>
      </c>
      <c r="P53" s="15">
        <v>4</v>
      </c>
      <c r="Q53" s="8">
        <v>200</v>
      </c>
      <c r="R53" s="8" t="s">
        <v>369</v>
      </c>
      <c r="U53" s="3" t="s">
        <v>512</v>
      </c>
    </row>
    <row r="54" spans="1:21" x14ac:dyDescent="0.25">
      <c r="A54" s="3" t="s">
        <v>44</v>
      </c>
      <c r="B54" s="3" t="s">
        <v>268</v>
      </c>
      <c r="D54" s="3" t="s">
        <v>322</v>
      </c>
      <c r="G54" s="13" t="str">
        <f t="shared" si="0"/>
        <v>1,9 mm -  3/40"</v>
      </c>
      <c r="H54" s="13">
        <v>1.9</v>
      </c>
      <c r="I54" s="3" t="s">
        <v>27</v>
      </c>
      <c r="J54" s="14">
        <v>7.4803149606299218E-2</v>
      </c>
      <c r="K54" s="3" t="s">
        <v>70</v>
      </c>
      <c r="N54" s="8" t="s">
        <v>375</v>
      </c>
      <c r="O54" s="8">
        <v>15</v>
      </c>
      <c r="P54" s="15">
        <v>3.5</v>
      </c>
      <c r="Q54" s="8">
        <v>200</v>
      </c>
      <c r="R54" s="8" t="s">
        <v>363</v>
      </c>
      <c r="U54" s="3" t="s">
        <v>513</v>
      </c>
    </row>
    <row r="55" spans="1:21" x14ac:dyDescent="0.25">
      <c r="A55" s="3" t="s">
        <v>47</v>
      </c>
      <c r="G55" s="13" t="str">
        <f t="shared" si="0"/>
        <v>2 mm -  5/64"</v>
      </c>
      <c r="H55" s="13">
        <v>2</v>
      </c>
      <c r="I55" s="3" t="s">
        <v>27</v>
      </c>
      <c r="J55" s="14">
        <v>7.8125E-2</v>
      </c>
      <c r="K55" s="3" t="s">
        <v>70</v>
      </c>
      <c r="N55" s="8" t="s">
        <v>371</v>
      </c>
      <c r="O55" s="8">
        <v>15</v>
      </c>
      <c r="P55" s="15">
        <v>3.5</v>
      </c>
      <c r="Q55" s="8">
        <v>200</v>
      </c>
      <c r="R55" s="8" t="s">
        <v>363</v>
      </c>
      <c r="U55" s="3" t="s">
        <v>514</v>
      </c>
    </row>
    <row r="56" spans="1:21" x14ac:dyDescent="0.25">
      <c r="A56" s="3"/>
      <c r="B56" s="8" t="s">
        <v>273</v>
      </c>
      <c r="D56" s="8" t="s">
        <v>332</v>
      </c>
      <c r="G56" s="13" t="str">
        <f t="shared" si="0"/>
        <v>2,1 mm -  1/12"</v>
      </c>
      <c r="H56" s="13">
        <v>2.1</v>
      </c>
      <c r="I56" s="3" t="s">
        <v>27</v>
      </c>
      <c r="J56" s="14">
        <v>8.2677165354330714E-2</v>
      </c>
      <c r="K56" s="3" t="s">
        <v>70</v>
      </c>
      <c r="N56" s="8" t="s">
        <v>373</v>
      </c>
      <c r="O56" s="8"/>
      <c r="P56" s="8"/>
      <c r="Q56" s="8"/>
      <c r="R56" s="8" t="s">
        <v>361</v>
      </c>
      <c r="U56" s="3" t="s">
        <v>515</v>
      </c>
    </row>
    <row r="57" spans="1:21" x14ac:dyDescent="0.25">
      <c r="A57" s="3" t="s">
        <v>48</v>
      </c>
      <c r="B57" s="3" t="s">
        <v>264</v>
      </c>
      <c r="D57" s="3" t="s">
        <v>333</v>
      </c>
      <c r="G57" s="13" t="str">
        <f t="shared" si="0"/>
        <v>2,2 mm -  2/23"</v>
      </c>
      <c r="H57" s="13">
        <v>2.2000000000000002</v>
      </c>
      <c r="I57" s="3" t="s">
        <v>27</v>
      </c>
      <c r="J57" s="14">
        <v>8.6614173228346469E-2</v>
      </c>
      <c r="K57" s="3" t="s">
        <v>70</v>
      </c>
      <c r="N57" s="8" t="s">
        <v>374</v>
      </c>
      <c r="O57" s="8"/>
      <c r="P57" s="8"/>
      <c r="Q57" s="8"/>
      <c r="R57" s="8" t="s">
        <v>376</v>
      </c>
      <c r="U57" s="3" t="s">
        <v>516</v>
      </c>
    </row>
    <row r="58" spans="1:21" x14ac:dyDescent="0.25">
      <c r="A58" s="3" t="s">
        <v>49</v>
      </c>
      <c r="B58" s="3" t="s">
        <v>274</v>
      </c>
      <c r="D58" s="3" t="s">
        <v>334</v>
      </c>
      <c r="G58" s="13" t="str">
        <f t="shared" si="0"/>
        <v>2,3 mm -  1/11"</v>
      </c>
      <c r="H58" s="13">
        <v>2.2999999999999998</v>
      </c>
      <c r="I58" s="3" t="s">
        <v>27</v>
      </c>
      <c r="J58" s="14">
        <v>9.0551181102362197E-2</v>
      </c>
      <c r="K58" s="3" t="s">
        <v>70</v>
      </c>
      <c r="N58" s="8" t="s">
        <v>377</v>
      </c>
      <c r="O58" s="8"/>
      <c r="P58" s="8"/>
      <c r="Q58" s="8"/>
      <c r="R58" s="8" t="s">
        <v>361</v>
      </c>
      <c r="U58" s="3" t="s">
        <v>517</v>
      </c>
    </row>
    <row r="59" spans="1:21" x14ac:dyDescent="0.25">
      <c r="A59" s="3" t="s">
        <v>50</v>
      </c>
      <c r="B59" s="3" t="s">
        <v>275</v>
      </c>
      <c r="G59" s="13" t="str">
        <f t="shared" si="0"/>
        <v>2,4 mm -  5/53"</v>
      </c>
      <c r="H59" s="13">
        <v>2.4</v>
      </c>
      <c r="I59" s="3" t="s">
        <v>27</v>
      </c>
      <c r="J59" s="14">
        <v>9.4488188976377951E-2</v>
      </c>
      <c r="K59" s="3" t="s">
        <v>70</v>
      </c>
      <c r="N59" s="8" t="s">
        <v>378</v>
      </c>
      <c r="O59" s="8">
        <v>15</v>
      </c>
      <c r="P59" s="15">
        <v>3.5</v>
      </c>
      <c r="Q59" s="8">
        <v>200</v>
      </c>
      <c r="R59" s="8" t="s">
        <v>379</v>
      </c>
      <c r="U59" s="3" t="s">
        <v>518</v>
      </c>
    </row>
    <row r="60" spans="1:21" x14ac:dyDescent="0.25">
      <c r="A60" s="3" t="s">
        <v>51</v>
      </c>
      <c r="B60" s="3" t="s">
        <v>276</v>
      </c>
      <c r="G60" s="13" t="str">
        <f t="shared" si="0"/>
        <v>2,5 mm -  6/61"</v>
      </c>
      <c r="H60" s="13">
        <v>2.5</v>
      </c>
      <c r="I60" s="3" t="s">
        <v>27</v>
      </c>
      <c r="J60" s="14">
        <v>9.8425196850393706E-2</v>
      </c>
      <c r="K60" s="3" t="s">
        <v>70</v>
      </c>
      <c r="N60" s="8" t="s">
        <v>380</v>
      </c>
      <c r="O60" s="8">
        <v>18</v>
      </c>
      <c r="P60" s="15">
        <v>4</v>
      </c>
      <c r="Q60" s="8">
        <v>90</v>
      </c>
      <c r="R60" s="8" t="s">
        <v>361</v>
      </c>
      <c r="U60" s="3" t="s">
        <v>519</v>
      </c>
    </row>
    <row r="61" spans="1:21" x14ac:dyDescent="0.25">
      <c r="A61" s="3"/>
      <c r="B61" s="3" t="s">
        <v>277</v>
      </c>
      <c r="G61" s="13" t="str">
        <f t="shared" si="0"/>
        <v>2,6 mm -  4/39"</v>
      </c>
      <c r="H61" s="13">
        <v>2.6</v>
      </c>
      <c r="I61" s="3" t="s">
        <v>27</v>
      </c>
      <c r="J61" s="14">
        <v>0.10236220472440946</v>
      </c>
      <c r="K61" s="3" t="s">
        <v>70</v>
      </c>
      <c r="N61" s="8" t="s">
        <v>381</v>
      </c>
      <c r="O61" s="8">
        <v>25</v>
      </c>
      <c r="P61" s="15">
        <v>4.5</v>
      </c>
      <c r="Q61" s="8">
        <v>120</v>
      </c>
      <c r="R61" s="8" t="s">
        <v>361</v>
      </c>
    </row>
    <row r="62" spans="1:21" x14ac:dyDescent="0.25">
      <c r="A62" s="8" t="s">
        <v>33</v>
      </c>
      <c r="B62" s="3" t="s">
        <v>278</v>
      </c>
      <c r="G62" s="13" t="str">
        <f t="shared" si="0"/>
        <v>2,7 mm -  5/47"</v>
      </c>
      <c r="H62" s="13">
        <v>2.7</v>
      </c>
      <c r="I62" s="3" t="s">
        <v>27</v>
      </c>
      <c r="J62" s="14">
        <v>0.10629921259842522</v>
      </c>
      <c r="K62" s="3" t="s">
        <v>70</v>
      </c>
      <c r="N62" s="8" t="s">
        <v>382</v>
      </c>
      <c r="O62" s="8">
        <v>20</v>
      </c>
      <c r="P62" s="15">
        <v>4</v>
      </c>
      <c r="Q62" s="8">
        <v>150</v>
      </c>
      <c r="R62" s="8" t="s">
        <v>361</v>
      </c>
    </row>
    <row r="63" spans="1:21" x14ac:dyDescent="0.25">
      <c r="A63" s="16">
        <v>0.05</v>
      </c>
      <c r="B63" s="3" t="s">
        <v>279</v>
      </c>
      <c r="G63" s="13" t="str">
        <f t="shared" si="0"/>
        <v>2,8 mm -  1/9 "</v>
      </c>
      <c r="H63" s="13">
        <v>2.8</v>
      </c>
      <c r="I63" s="3" t="s">
        <v>27</v>
      </c>
      <c r="J63" s="14">
        <v>0.11023622047244094</v>
      </c>
      <c r="K63" s="3" t="s">
        <v>70</v>
      </c>
      <c r="N63" s="8" t="s">
        <v>383</v>
      </c>
      <c r="O63" s="8">
        <v>15</v>
      </c>
      <c r="P63" s="15">
        <v>3.5</v>
      </c>
      <c r="Q63" s="8">
        <v>250</v>
      </c>
      <c r="R63" s="8" t="s">
        <v>361</v>
      </c>
    </row>
    <row r="64" spans="1:21" x14ac:dyDescent="0.25">
      <c r="A64" s="16">
        <v>0.1</v>
      </c>
      <c r="B64" s="3" t="s">
        <v>280</v>
      </c>
      <c r="G64" s="13" t="str">
        <f t="shared" si="0"/>
        <v>2,9 mm -  4/35"</v>
      </c>
      <c r="H64" s="13">
        <v>2.9</v>
      </c>
      <c r="I64" s="3" t="s">
        <v>27</v>
      </c>
      <c r="J64" s="14">
        <v>0.1141732283464567</v>
      </c>
      <c r="K64" s="3" t="s">
        <v>70</v>
      </c>
    </row>
    <row r="65" spans="1:17" x14ac:dyDescent="0.25">
      <c r="A65" s="16">
        <v>0.15</v>
      </c>
      <c r="B65" s="3" t="s">
        <v>281</v>
      </c>
      <c r="G65" s="13" t="str">
        <f t="shared" si="0"/>
        <v>3 mm -  2/17"</v>
      </c>
      <c r="H65" s="13">
        <v>3</v>
      </c>
      <c r="I65" s="3" t="s">
        <v>27</v>
      </c>
      <c r="J65" s="14">
        <v>0.11811023622047245</v>
      </c>
      <c r="K65" s="3" t="s">
        <v>70</v>
      </c>
      <c r="N65" s="10" t="s">
        <v>384</v>
      </c>
      <c r="O65" s="10" t="s">
        <v>399</v>
      </c>
    </row>
    <row r="66" spans="1:17" x14ac:dyDescent="0.25">
      <c r="A66" s="16">
        <v>0.2</v>
      </c>
      <c r="B66" s="3" t="s">
        <v>282</v>
      </c>
      <c r="G66" s="13" t="str">
        <f t="shared" si="0"/>
        <v>3,1 mm -  5/41"</v>
      </c>
      <c r="H66" s="13">
        <v>3.1</v>
      </c>
      <c r="I66" s="3" t="s">
        <v>27</v>
      </c>
      <c r="J66" s="14">
        <v>0.12204724409448819</v>
      </c>
      <c r="K66" s="3" t="s">
        <v>70</v>
      </c>
      <c r="N66" s="3" t="s">
        <v>385</v>
      </c>
      <c r="O66" s="3" t="s">
        <v>400</v>
      </c>
    </row>
    <row r="67" spans="1:17" x14ac:dyDescent="0.25">
      <c r="A67" s="16">
        <v>0.25</v>
      </c>
      <c r="G67" s="13" t="str">
        <f t="shared" si="0"/>
        <v>3,2 mm -  1/8 "</v>
      </c>
      <c r="H67" s="13">
        <v>3.2</v>
      </c>
      <c r="I67" s="3" t="s">
        <v>27</v>
      </c>
      <c r="J67" s="14">
        <v>0.12598425196850396</v>
      </c>
      <c r="K67" s="3" t="s">
        <v>70</v>
      </c>
      <c r="N67" s="3" t="s">
        <v>386</v>
      </c>
      <c r="O67" s="3" t="s">
        <v>402</v>
      </c>
    </row>
    <row r="68" spans="1:17" x14ac:dyDescent="0.25">
      <c r="A68" s="16">
        <v>0.3</v>
      </c>
      <c r="B68" s="10" t="s">
        <v>291</v>
      </c>
      <c r="G68" s="13" t="str">
        <f t="shared" si="0"/>
        <v>3,3 mm - 10/77"</v>
      </c>
      <c r="H68" s="13">
        <v>3.3</v>
      </c>
      <c r="I68" s="3" t="s">
        <v>27</v>
      </c>
      <c r="J68" s="14">
        <v>0.12992125984251968</v>
      </c>
      <c r="K68" s="3" t="s">
        <v>70</v>
      </c>
      <c r="O68" s="3" t="s">
        <v>403</v>
      </c>
    </row>
    <row r="69" spans="1:17" x14ac:dyDescent="0.25">
      <c r="A69" s="16">
        <v>0.35</v>
      </c>
      <c r="B69" s="3" t="s">
        <v>292</v>
      </c>
      <c r="G69" s="13" t="str">
        <f t="shared" si="0"/>
        <v>3,4 mm -  2/15"</v>
      </c>
      <c r="H69" s="13">
        <v>3.4</v>
      </c>
      <c r="I69" s="3" t="s">
        <v>27</v>
      </c>
      <c r="J69" s="14">
        <v>0.13385826771653545</v>
      </c>
      <c r="K69" s="3" t="s">
        <v>70</v>
      </c>
      <c r="N69" s="10" t="s">
        <v>387</v>
      </c>
      <c r="O69" s="3" t="s">
        <v>404</v>
      </c>
      <c r="Q69" s="3" t="s">
        <v>401</v>
      </c>
    </row>
    <row r="70" spans="1:17" x14ac:dyDescent="0.25">
      <c r="A70" s="16">
        <v>0.4</v>
      </c>
      <c r="B70" s="3" t="s">
        <v>293</v>
      </c>
      <c r="G70" s="13" t="str">
        <f t="shared" si="0"/>
        <v>3,5 mm -  4/29"</v>
      </c>
      <c r="H70" s="13">
        <v>3.5</v>
      </c>
      <c r="I70" s="3" t="s">
        <v>27</v>
      </c>
      <c r="J70" s="14">
        <v>0.13779527559055119</v>
      </c>
      <c r="K70" s="3" t="s">
        <v>70</v>
      </c>
      <c r="N70" s="3">
        <v>0</v>
      </c>
      <c r="Q70" s="3">
        <v>30</v>
      </c>
    </row>
    <row r="71" spans="1:17" x14ac:dyDescent="0.25">
      <c r="A71" s="16">
        <v>0.45</v>
      </c>
      <c r="B71" s="3" t="s">
        <v>300</v>
      </c>
      <c r="G71" s="13" t="str">
        <f t="shared" si="0"/>
        <v>3,6 mm -  1/7 "</v>
      </c>
      <c r="H71" s="13">
        <v>3.6</v>
      </c>
      <c r="I71" s="3" t="s">
        <v>27</v>
      </c>
      <c r="J71" s="14">
        <v>0.14173228346456693</v>
      </c>
      <c r="K71" s="3" t="s">
        <v>70</v>
      </c>
      <c r="N71" s="3">
        <v>1</v>
      </c>
      <c r="Q71" s="3">
        <v>40</v>
      </c>
    </row>
    <row r="72" spans="1:17" x14ac:dyDescent="0.25">
      <c r="A72" s="16">
        <v>0.5</v>
      </c>
      <c r="B72" s="3" t="s">
        <v>301</v>
      </c>
      <c r="G72" s="13" t="str">
        <f t="shared" si="0"/>
        <v>3,7 mm -  7/48"</v>
      </c>
      <c r="H72" s="13">
        <v>3.7</v>
      </c>
      <c r="I72" s="3" t="s">
        <v>27</v>
      </c>
      <c r="J72" s="14">
        <v>0.1456692913385827</v>
      </c>
      <c r="K72" s="3" t="s">
        <v>70</v>
      </c>
      <c r="N72" s="3">
        <v>2</v>
      </c>
      <c r="Q72" s="3">
        <v>50</v>
      </c>
    </row>
    <row r="73" spans="1:17" x14ac:dyDescent="0.25">
      <c r="A73" s="16">
        <v>0.55000000000000004</v>
      </c>
      <c r="B73" s="3" t="s">
        <v>294</v>
      </c>
      <c r="G73" s="13" t="str">
        <f t="shared" si="0"/>
        <v>3,8 mm -  3/20"</v>
      </c>
      <c r="H73" s="13">
        <v>3.8</v>
      </c>
      <c r="I73" s="3" t="s">
        <v>27</v>
      </c>
      <c r="J73" s="14">
        <v>0.14960629921259844</v>
      </c>
      <c r="K73" s="3" t="s">
        <v>70</v>
      </c>
      <c r="N73" s="3">
        <v>3</v>
      </c>
      <c r="Q73" s="3">
        <v>70</v>
      </c>
    </row>
    <row r="74" spans="1:17" x14ac:dyDescent="0.25">
      <c r="A74" s="16">
        <v>0.6</v>
      </c>
      <c r="B74" s="3" t="s">
        <v>295</v>
      </c>
      <c r="G74" s="13" t="str">
        <f t="shared" si="0"/>
        <v>3,9 mm -  2/13"</v>
      </c>
      <c r="H74" s="13">
        <v>3.9</v>
      </c>
      <c r="I74" s="3" t="s">
        <v>27</v>
      </c>
      <c r="J74" s="14">
        <v>0.15354330708661418</v>
      </c>
      <c r="K74" s="3" t="s">
        <v>70</v>
      </c>
      <c r="N74" s="3">
        <v>4</v>
      </c>
      <c r="Q74" s="3">
        <v>100</v>
      </c>
    </row>
    <row r="75" spans="1:17" x14ac:dyDescent="0.25">
      <c r="A75" s="16">
        <v>0.65</v>
      </c>
      <c r="B75" s="3" t="s">
        <v>296</v>
      </c>
      <c r="G75" s="13" t="str">
        <f t="shared" si="0"/>
        <v>4 mm -  3/19"</v>
      </c>
      <c r="H75" s="13">
        <v>4</v>
      </c>
      <c r="I75" s="3" t="s">
        <v>27</v>
      </c>
      <c r="J75" s="14">
        <v>0.15748031496062992</v>
      </c>
      <c r="K75" s="3" t="s">
        <v>70</v>
      </c>
      <c r="N75" s="3">
        <v>5</v>
      </c>
      <c r="Q75" s="3">
        <v>125</v>
      </c>
    </row>
    <row r="76" spans="1:17" x14ac:dyDescent="0.25">
      <c r="A76" s="16">
        <v>0.7</v>
      </c>
      <c r="B76" s="3" t="s">
        <v>297</v>
      </c>
      <c r="G76" s="13" t="str">
        <f t="shared" si="0"/>
        <v>4,1 mm -  5/31"</v>
      </c>
      <c r="H76" s="13">
        <v>4.0999999999999996</v>
      </c>
      <c r="I76" s="3" t="s">
        <v>27</v>
      </c>
      <c r="J76" s="14">
        <v>0.16141732283464566</v>
      </c>
      <c r="K76" s="3" t="s">
        <v>70</v>
      </c>
      <c r="N76" s="3">
        <v>6</v>
      </c>
      <c r="Q76" s="3">
        <v>150</v>
      </c>
    </row>
    <row r="77" spans="1:17" x14ac:dyDescent="0.25">
      <c r="A77" s="16">
        <v>0.75</v>
      </c>
      <c r="B77" s="3" t="s">
        <v>298</v>
      </c>
      <c r="G77" s="13" t="str">
        <f t="shared" si="0"/>
        <v>4,2 mm -  1/6 "</v>
      </c>
      <c r="H77" s="13">
        <v>4.2</v>
      </c>
      <c r="I77" s="3" t="s">
        <v>27</v>
      </c>
      <c r="J77" s="14">
        <v>0.16535433070866143</v>
      </c>
      <c r="K77" s="3" t="s">
        <v>70</v>
      </c>
      <c r="N77" s="3">
        <v>7</v>
      </c>
      <c r="Q77" s="3">
        <v>175</v>
      </c>
    </row>
    <row r="78" spans="1:17" x14ac:dyDescent="0.25">
      <c r="A78" s="16">
        <v>0.8</v>
      </c>
      <c r="B78" s="3" t="s">
        <v>299</v>
      </c>
      <c r="G78" s="13" t="str">
        <f t="shared" si="0"/>
        <v>4,3 mm - 11/65"</v>
      </c>
      <c r="H78" s="13">
        <v>4.3</v>
      </c>
      <c r="I78" s="3" t="s">
        <v>27</v>
      </c>
      <c r="J78" s="14">
        <v>0.16929133858267717</v>
      </c>
      <c r="K78" s="3" t="s">
        <v>70</v>
      </c>
      <c r="N78" s="3">
        <v>8</v>
      </c>
      <c r="Q78" s="3">
        <v>200</v>
      </c>
    </row>
    <row r="79" spans="1:17" x14ac:dyDescent="0.25">
      <c r="A79" s="16">
        <v>0.85</v>
      </c>
      <c r="B79" s="3" t="s">
        <v>302</v>
      </c>
      <c r="G79" s="13" t="str">
        <f t="shared" si="0"/>
        <v>4,4 mm - 13/75"</v>
      </c>
      <c r="H79" s="13">
        <v>4.4000000000000004</v>
      </c>
      <c r="I79" s="3" t="s">
        <v>27</v>
      </c>
      <c r="J79" s="14">
        <v>0.17322834645669294</v>
      </c>
      <c r="K79" s="3" t="s">
        <v>70</v>
      </c>
      <c r="Q79" s="3">
        <v>225</v>
      </c>
    </row>
    <row r="80" spans="1:17" x14ac:dyDescent="0.25">
      <c r="A80" s="16">
        <v>0.9</v>
      </c>
      <c r="G80" s="13" t="str">
        <f t="shared" si="0"/>
        <v>4,5 mm - 14/79"</v>
      </c>
      <c r="H80" s="13">
        <v>4.5</v>
      </c>
      <c r="I80" s="3" t="s">
        <v>27</v>
      </c>
      <c r="J80" s="14">
        <v>0.17716535433070868</v>
      </c>
      <c r="K80" s="3" t="s">
        <v>70</v>
      </c>
      <c r="N80" s="10" t="s">
        <v>388</v>
      </c>
      <c r="Q80" s="3">
        <v>250</v>
      </c>
    </row>
    <row r="81" spans="1:17" x14ac:dyDescent="0.25">
      <c r="A81" s="16">
        <v>0.95</v>
      </c>
      <c r="G81" s="13" t="str">
        <f t="shared" si="0"/>
        <v>4,6 mm -  2/11"</v>
      </c>
      <c r="H81" s="13">
        <v>4.5999999999999996</v>
      </c>
      <c r="I81" s="3" t="s">
        <v>27</v>
      </c>
      <c r="J81" s="14">
        <v>0.18110236220472439</v>
      </c>
      <c r="K81" s="3" t="s">
        <v>70</v>
      </c>
      <c r="N81" s="3" t="s">
        <v>393</v>
      </c>
      <c r="Q81" s="3">
        <v>275</v>
      </c>
    </row>
    <row r="82" spans="1:17" x14ac:dyDescent="0.25">
      <c r="A82" s="16">
        <v>1</v>
      </c>
      <c r="G82" s="13" t="str">
        <f t="shared" si="0"/>
        <v>4,7 mm -  5/27"</v>
      </c>
      <c r="H82" s="13">
        <v>4.7</v>
      </c>
      <c r="I82" s="3" t="s">
        <v>27</v>
      </c>
      <c r="J82" s="14">
        <v>0.18503937007874016</v>
      </c>
      <c r="K82" s="3" t="s">
        <v>70</v>
      </c>
      <c r="N82" s="3" t="s">
        <v>389</v>
      </c>
      <c r="Q82" s="3">
        <v>300</v>
      </c>
    </row>
    <row r="83" spans="1:17" x14ac:dyDescent="0.25">
      <c r="A83" s="3"/>
      <c r="G83" s="13" t="str">
        <f t="shared" si="0"/>
        <v>4,8 mm -  3/16"</v>
      </c>
      <c r="H83" s="13">
        <v>4.8</v>
      </c>
      <c r="I83" s="3" t="s">
        <v>27</v>
      </c>
      <c r="J83" s="14">
        <v>0.1875</v>
      </c>
      <c r="K83" s="3" t="s">
        <v>70</v>
      </c>
      <c r="N83" s="3" t="s">
        <v>390</v>
      </c>
      <c r="Q83" s="3">
        <v>315</v>
      </c>
    </row>
    <row r="84" spans="1:17" x14ac:dyDescent="0.25">
      <c r="A84" s="8" t="s">
        <v>28</v>
      </c>
      <c r="G84" s="13" t="str">
        <f t="shared" si="0"/>
        <v>4,9 mm - 11/57"</v>
      </c>
      <c r="H84" s="13">
        <v>4.9000000000000004</v>
      </c>
      <c r="I84" s="3" t="s">
        <v>27</v>
      </c>
      <c r="J84" s="14">
        <v>0.19291338582677167</v>
      </c>
      <c r="K84" s="3" t="s">
        <v>70</v>
      </c>
      <c r="N84" s="3" t="s">
        <v>394</v>
      </c>
      <c r="Q84" s="3">
        <v>350</v>
      </c>
    </row>
    <row r="85" spans="1:17" x14ac:dyDescent="0.25">
      <c r="A85" s="3" t="s">
        <v>188</v>
      </c>
      <c r="B85" s="3">
        <f>ROUNDUP(D85/25.4,1)</f>
        <v>0.2</v>
      </c>
      <c r="C85" s="3" t="s">
        <v>70</v>
      </c>
      <c r="D85" s="3">
        <v>5</v>
      </c>
      <c r="E85" s="3" t="s">
        <v>27</v>
      </c>
      <c r="G85" s="13" t="str">
        <f t="shared" si="0"/>
        <v>5 mm - 12/61"</v>
      </c>
      <c r="H85" s="13">
        <v>5</v>
      </c>
      <c r="I85" s="3" t="s">
        <v>27</v>
      </c>
      <c r="J85" s="14">
        <v>0.19685039370078741</v>
      </c>
      <c r="K85" s="3" t="s">
        <v>70</v>
      </c>
      <c r="N85" s="3" t="s">
        <v>391</v>
      </c>
      <c r="Q85" s="3">
        <v>375</v>
      </c>
    </row>
    <row r="86" spans="1:17" x14ac:dyDescent="0.25">
      <c r="A86" s="3" t="s">
        <v>189</v>
      </c>
      <c r="B86" s="3">
        <f t="shared" ref="B86:B99" si="1">ROUNDUP(D86/25.4,1)</f>
        <v>0.4</v>
      </c>
      <c r="C86" s="3" t="s">
        <v>70</v>
      </c>
      <c r="D86" s="3">
        <v>10</v>
      </c>
      <c r="E86" s="3" t="s">
        <v>27</v>
      </c>
      <c r="G86" s="13" t="str">
        <f t="shared" si="0"/>
        <v>5,1 mm -  1/5 "</v>
      </c>
      <c r="H86" s="13">
        <v>5.0999999999999996</v>
      </c>
      <c r="I86" s="3" t="s">
        <v>27</v>
      </c>
      <c r="J86" s="14">
        <v>0.20078740157480315</v>
      </c>
      <c r="K86" s="3" t="s">
        <v>70</v>
      </c>
      <c r="N86" s="3" t="s">
        <v>392</v>
      </c>
      <c r="Q86" s="3">
        <v>400</v>
      </c>
    </row>
    <row r="87" spans="1:17" x14ac:dyDescent="0.25">
      <c r="A87" s="3" t="s">
        <v>190</v>
      </c>
      <c r="B87" s="3">
        <f t="shared" si="1"/>
        <v>0.6</v>
      </c>
      <c r="C87" s="3" t="s">
        <v>70</v>
      </c>
      <c r="D87" s="3">
        <v>15</v>
      </c>
      <c r="E87" s="3" t="s">
        <v>27</v>
      </c>
      <c r="G87" s="13" t="str">
        <f t="shared" si="0"/>
        <v>5,2 mm - 17/83"</v>
      </c>
      <c r="H87" s="13">
        <v>5.2</v>
      </c>
      <c r="I87" s="3" t="s">
        <v>27</v>
      </c>
      <c r="J87" s="14">
        <v>0.20472440944881892</v>
      </c>
      <c r="K87" s="3" t="s">
        <v>70</v>
      </c>
      <c r="N87" s="3" t="s">
        <v>395</v>
      </c>
      <c r="Q87" s="3">
        <v>450</v>
      </c>
    </row>
    <row r="88" spans="1:17" x14ac:dyDescent="0.25">
      <c r="A88" s="3" t="s">
        <v>191</v>
      </c>
      <c r="B88" s="3">
        <f t="shared" si="1"/>
        <v>0.79999999999999993</v>
      </c>
      <c r="C88" s="3" t="s">
        <v>70</v>
      </c>
      <c r="D88" s="3">
        <v>20</v>
      </c>
      <c r="E88" s="3" t="s">
        <v>27</v>
      </c>
      <c r="G88" s="13" t="str">
        <f t="shared" si="0"/>
        <v>5,3 mm -  5/24"</v>
      </c>
      <c r="H88" s="13">
        <v>5.3</v>
      </c>
      <c r="I88" s="3" t="s">
        <v>27</v>
      </c>
      <c r="J88" s="14">
        <v>0.20866141732283466</v>
      </c>
      <c r="K88" s="3" t="s">
        <v>70</v>
      </c>
      <c r="N88" s="3" t="s">
        <v>396</v>
      </c>
      <c r="Q88" s="3">
        <v>500</v>
      </c>
    </row>
    <row r="89" spans="1:17" x14ac:dyDescent="0.25">
      <c r="A89" s="3" t="s">
        <v>192</v>
      </c>
      <c r="B89" s="3">
        <f t="shared" si="1"/>
        <v>1</v>
      </c>
      <c r="C89" s="3" t="s">
        <v>70</v>
      </c>
      <c r="D89" s="3">
        <v>25</v>
      </c>
      <c r="E89" s="3" t="s">
        <v>27</v>
      </c>
      <c r="G89" s="13" t="str">
        <f t="shared" si="0"/>
        <v>5,4 mm - 10/47"</v>
      </c>
      <c r="H89" s="13">
        <v>5.4</v>
      </c>
      <c r="I89" s="3" t="s">
        <v>27</v>
      </c>
      <c r="J89" s="14">
        <v>0.21259842519685043</v>
      </c>
      <c r="K89" s="3" t="s">
        <v>70</v>
      </c>
      <c r="N89" s="3" t="s">
        <v>397</v>
      </c>
      <c r="Q89" s="3">
        <v>550</v>
      </c>
    </row>
    <row r="90" spans="1:17" x14ac:dyDescent="0.25">
      <c r="A90" s="3" t="s">
        <v>193</v>
      </c>
      <c r="B90" s="3">
        <f t="shared" si="1"/>
        <v>1.5</v>
      </c>
      <c r="C90" s="3" t="s">
        <v>70</v>
      </c>
      <c r="D90" s="3">
        <v>37</v>
      </c>
      <c r="E90" s="3" t="s">
        <v>27</v>
      </c>
      <c r="G90" s="13" t="str">
        <f t="shared" si="0"/>
        <v>5,5 mm - 21/97"</v>
      </c>
      <c r="H90" s="13">
        <v>5.5</v>
      </c>
      <c r="I90" s="3" t="s">
        <v>27</v>
      </c>
      <c r="J90" s="14">
        <v>0.21653543307086615</v>
      </c>
      <c r="K90" s="3" t="s">
        <v>70</v>
      </c>
      <c r="N90" s="3" t="s">
        <v>398</v>
      </c>
      <c r="Q90" s="3">
        <v>600</v>
      </c>
    </row>
    <row r="91" spans="1:17" x14ac:dyDescent="0.25">
      <c r="A91" s="3" t="s">
        <v>71</v>
      </c>
      <c r="B91" s="3">
        <f t="shared" si="1"/>
        <v>2</v>
      </c>
      <c r="C91" s="3" t="s">
        <v>70</v>
      </c>
      <c r="D91" s="3">
        <v>50</v>
      </c>
      <c r="E91" s="3" t="s">
        <v>27</v>
      </c>
      <c r="G91" s="13" t="str">
        <f t="shared" si="0"/>
        <v>5,6 mm - 15/68"</v>
      </c>
      <c r="H91" s="13">
        <v>5.6</v>
      </c>
      <c r="I91" s="3" t="s">
        <v>27</v>
      </c>
      <c r="J91" s="14">
        <v>0.22047244094488189</v>
      </c>
      <c r="K91" s="3" t="s">
        <v>70</v>
      </c>
    </row>
    <row r="92" spans="1:17" x14ac:dyDescent="0.25">
      <c r="A92" s="3" t="s">
        <v>194</v>
      </c>
      <c r="B92" s="3">
        <f t="shared" si="1"/>
        <v>3</v>
      </c>
      <c r="C92" s="3" t="s">
        <v>70</v>
      </c>
      <c r="D92" s="3">
        <v>75</v>
      </c>
      <c r="E92" s="3" t="s">
        <v>27</v>
      </c>
      <c r="G92" s="13" t="str">
        <f t="shared" si="0"/>
        <v>5,7 mm - 11/49"</v>
      </c>
      <c r="H92" s="13">
        <v>5.7</v>
      </c>
      <c r="I92" s="3" t="s">
        <v>27</v>
      </c>
      <c r="J92" s="14">
        <v>0.22440944881889766</v>
      </c>
      <c r="K92" s="3" t="s">
        <v>70</v>
      </c>
      <c r="N92" s="10" t="s">
        <v>405</v>
      </c>
    </row>
    <row r="93" spans="1:17" x14ac:dyDescent="0.25">
      <c r="A93" s="3" t="s">
        <v>73</v>
      </c>
      <c r="B93" s="3">
        <f t="shared" si="1"/>
        <v>4</v>
      </c>
      <c r="C93" s="3" t="s">
        <v>70</v>
      </c>
      <c r="D93" s="3">
        <v>100</v>
      </c>
      <c r="E93" s="3" t="s">
        <v>27</v>
      </c>
      <c r="G93" s="13" t="str">
        <f t="shared" si="0"/>
        <v>5,8 mm - 21/92"</v>
      </c>
      <c r="H93" s="13">
        <v>5.8</v>
      </c>
      <c r="I93" s="3" t="s">
        <v>27</v>
      </c>
      <c r="J93" s="14">
        <v>0.2283464566929134</v>
      </c>
      <c r="K93" s="3" t="s">
        <v>70</v>
      </c>
      <c r="N93" s="3" t="s">
        <v>406</v>
      </c>
    </row>
    <row r="94" spans="1:17" x14ac:dyDescent="0.25">
      <c r="A94" s="3" t="s">
        <v>195</v>
      </c>
      <c r="B94" s="3">
        <f t="shared" si="1"/>
        <v>5</v>
      </c>
      <c r="C94" s="3" t="s">
        <v>70</v>
      </c>
      <c r="D94" s="3">
        <v>125</v>
      </c>
      <c r="E94" s="3" t="s">
        <v>27</v>
      </c>
      <c r="G94" s="13" t="str">
        <f t="shared" si="0"/>
        <v>5,9 mm - 23/99"</v>
      </c>
      <c r="H94" s="13">
        <v>5.9</v>
      </c>
      <c r="I94" s="3" t="s">
        <v>27</v>
      </c>
      <c r="J94" s="14">
        <v>0.23228346456692917</v>
      </c>
      <c r="K94" s="3" t="s">
        <v>70</v>
      </c>
      <c r="N94" s="3" t="s">
        <v>407</v>
      </c>
    </row>
    <row r="95" spans="1:17" x14ac:dyDescent="0.25">
      <c r="A95" s="3" t="s">
        <v>76</v>
      </c>
      <c r="B95" s="3">
        <f t="shared" si="1"/>
        <v>6</v>
      </c>
      <c r="C95" s="3" t="s">
        <v>70</v>
      </c>
      <c r="D95" s="3">
        <v>150</v>
      </c>
      <c r="E95" s="3" t="s">
        <v>27</v>
      </c>
      <c r="G95" s="13" t="str">
        <f t="shared" si="0"/>
        <v>6 mm - 13/55"</v>
      </c>
      <c r="H95" s="13">
        <v>6</v>
      </c>
      <c r="I95" s="3" t="s">
        <v>27</v>
      </c>
      <c r="J95" s="14">
        <v>0.23622047244094491</v>
      </c>
      <c r="K95" s="3" t="s">
        <v>70</v>
      </c>
    </row>
    <row r="96" spans="1:17" x14ac:dyDescent="0.25">
      <c r="A96" s="3" t="s">
        <v>196</v>
      </c>
      <c r="B96" s="3">
        <f t="shared" si="1"/>
        <v>6.8999999999999995</v>
      </c>
      <c r="C96" s="3" t="s">
        <v>70</v>
      </c>
      <c r="D96" s="3">
        <v>175</v>
      </c>
      <c r="E96" s="3" t="s">
        <v>27</v>
      </c>
      <c r="G96" s="13" t="str">
        <f t="shared" si="0"/>
        <v>6,1 mm -  6/25"</v>
      </c>
      <c r="H96" s="13">
        <v>6.1</v>
      </c>
      <c r="I96" s="3" t="s">
        <v>27</v>
      </c>
      <c r="J96" s="14">
        <v>0.24015748031496062</v>
      </c>
      <c r="K96" s="3" t="s">
        <v>70</v>
      </c>
      <c r="N96" s="10" t="s">
        <v>419</v>
      </c>
      <c r="O96" s="10" t="s">
        <v>430</v>
      </c>
      <c r="P96" s="10" t="s">
        <v>442</v>
      </c>
    </row>
    <row r="97" spans="1:16" x14ac:dyDescent="0.25">
      <c r="A97" s="3" t="s">
        <v>79</v>
      </c>
      <c r="B97" s="3">
        <f t="shared" si="1"/>
        <v>7.8999999999999995</v>
      </c>
      <c r="C97" s="3" t="s">
        <v>70</v>
      </c>
      <c r="D97" s="3">
        <v>200</v>
      </c>
      <c r="E97" s="3" t="s">
        <v>27</v>
      </c>
      <c r="G97" s="13" t="str">
        <f t="shared" si="0"/>
        <v>6,2 mm - 21/86"</v>
      </c>
      <c r="H97" s="13">
        <v>6.2</v>
      </c>
      <c r="I97" s="3" t="s">
        <v>27</v>
      </c>
      <c r="J97" s="14">
        <v>0.24409448818897639</v>
      </c>
      <c r="K97" s="3" t="s">
        <v>70</v>
      </c>
      <c r="N97" s="3" t="s">
        <v>0</v>
      </c>
      <c r="O97" s="3" t="s">
        <v>431</v>
      </c>
      <c r="P97" s="3" t="s">
        <v>443</v>
      </c>
    </row>
    <row r="98" spans="1:16" x14ac:dyDescent="0.25">
      <c r="A98" s="3" t="s">
        <v>197</v>
      </c>
      <c r="B98" s="3">
        <f t="shared" si="1"/>
        <v>8.9</v>
      </c>
      <c r="C98" s="3" t="s">
        <v>70</v>
      </c>
      <c r="D98" s="3">
        <v>225</v>
      </c>
      <c r="E98" s="3" t="s">
        <v>27</v>
      </c>
      <c r="G98" s="13" t="str">
        <f t="shared" si="0"/>
        <v>6,3 mm -  1/4 "</v>
      </c>
      <c r="H98" s="13">
        <v>6.3</v>
      </c>
      <c r="I98" s="3" t="s">
        <v>27</v>
      </c>
      <c r="J98" s="14">
        <v>0.24803149606299213</v>
      </c>
      <c r="K98" s="3" t="s">
        <v>70</v>
      </c>
      <c r="N98" s="3" t="s">
        <v>420</v>
      </c>
      <c r="O98" s="3" t="s">
        <v>432</v>
      </c>
      <c r="P98" s="3" t="s">
        <v>22</v>
      </c>
    </row>
    <row r="99" spans="1:16" x14ac:dyDescent="0.25">
      <c r="A99" s="3" t="s">
        <v>82</v>
      </c>
      <c r="B99" s="3">
        <f t="shared" si="1"/>
        <v>9.9</v>
      </c>
      <c r="C99" s="3" t="s">
        <v>70</v>
      </c>
      <c r="D99" s="3">
        <v>250</v>
      </c>
      <c r="E99" s="3" t="s">
        <v>27</v>
      </c>
      <c r="G99" s="13" t="str">
        <f t="shared" si="0"/>
        <v>6,4 mm -  1/4 "</v>
      </c>
      <c r="H99" s="13">
        <v>6.4</v>
      </c>
      <c r="I99" s="3" t="s">
        <v>27</v>
      </c>
      <c r="J99" s="14">
        <v>0.25196850393700793</v>
      </c>
      <c r="K99" s="3" t="s">
        <v>70</v>
      </c>
      <c r="N99" s="3" t="s">
        <v>421</v>
      </c>
      <c r="O99" s="3" t="s">
        <v>433</v>
      </c>
      <c r="P99" s="3" t="s">
        <v>24</v>
      </c>
    </row>
    <row r="100" spans="1:16" x14ac:dyDescent="0.25">
      <c r="A100" s="3"/>
      <c r="G100" s="13" t="str">
        <f t="shared" si="0"/>
        <v>6,6 mm - 11/43"</v>
      </c>
      <c r="H100" s="13">
        <v>6.5000000000000098</v>
      </c>
      <c r="I100" s="3" t="s">
        <v>27</v>
      </c>
      <c r="J100" s="14">
        <v>0.255905511811024</v>
      </c>
      <c r="K100" s="3" t="s">
        <v>70</v>
      </c>
      <c r="N100" s="3" t="s">
        <v>422</v>
      </c>
      <c r="O100" s="3" t="s">
        <v>434</v>
      </c>
      <c r="P100" s="3" t="s">
        <v>21</v>
      </c>
    </row>
    <row r="101" spans="1:16" x14ac:dyDescent="0.25">
      <c r="A101" s="8" t="s">
        <v>53</v>
      </c>
      <c r="G101" s="13" t="str">
        <f t="shared" si="0"/>
        <v>6,6 mm - 20/77"</v>
      </c>
      <c r="H101" s="13">
        <v>6.6</v>
      </c>
      <c r="I101" s="3" t="s">
        <v>27</v>
      </c>
      <c r="J101" s="14">
        <v>0.25984251968503935</v>
      </c>
      <c r="K101" s="3" t="s">
        <v>70</v>
      </c>
      <c r="N101" s="3" t="s">
        <v>423</v>
      </c>
      <c r="O101" s="3" t="s">
        <v>435</v>
      </c>
      <c r="P101" s="3" t="s">
        <v>23</v>
      </c>
    </row>
    <row r="102" spans="1:16" x14ac:dyDescent="0.25">
      <c r="A102" s="3" t="s">
        <v>200</v>
      </c>
      <c r="B102" s="3">
        <v>0.05</v>
      </c>
      <c r="C102" s="3" t="s">
        <v>198</v>
      </c>
      <c r="D102" s="3">
        <f>B102*2.2</f>
        <v>0.11000000000000001</v>
      </c>
      <c r="E102" s="3" t="s">
        <v>199</v>
      </c>
      <c r="G102" s="13" t="str">
        <f t="shared" si="0"/>
        <v>6,7 mm - 24/91"</v>
      </c>
      <c r="H102" s="13">
        <v>6.7</v>
      </c>
      <c r="I102" s="3" t="s">
        <v>27</v>
      </c>
      <c r="J102" s="14">
        <v>0.26377952755905515</v>
      </c>
      <c r="K102" s="3" t="s">
        <v>70</v>
      </c>
      <c r="N102" s="3" t="s">
        <v>424</v>
      </c>
      <c r="O102" s="3" t="s">
        <v>436</v>
      </c>
      <c r="P102" s="3" t="s">
        <v>25</v>
      </c>
    </row>
    <row r="103" spans="1:16" x14ac:dyDescent="0.25">
      <c r="A103" s="3" t="s">
        <v>201</v>
      </c>
      <c r="B103" s="3">
        <v>0.1</v>
      </c>
      <c r="C103" s="3" t="s">
        <v>198</v>
      </c>
      <c r="D103" s="3">
        <f t="shared" ref="D103:D142" si="2">B103*2.2</f>
        <v>0.22000000000000003</v>
      </c>
      <c r="E103" s="3" t="s">
        <v>199</v>
      </c>
      <c r="G103" s="13" t="str">
        <f t="shared" si="0"/>
        <v>6,9 mm - 15/56"</v>
      </c>
      <c r="H103" s="13">
        <v>6.8000000000000096</v>
      </c>
      <c r="I103" s="3" t="s">
        <v>27</v>
      </c>
      <c r="J103" s="14">
        <v>0.26771653543307128</v>
      </c>
      <c r="K103" s="3" t="s">
        <v>70</v>
      </c>
      <c r="N103" s="3" t="s">
        <v>425</v>
      </c>
      <c r="O103" s="3" t="s">
        <v>437</v>
      </c>
      <c r="P103" s="3" t="s">
        <v>444</v>
      </c>
    </row>
    <row r="104" spans="1:16" x14ac:dyDescent="0.25">
      <c r="A104" s="3" t="s">
        <v>202</v>
      </c>
      <c r="B104" s="3">
        <v>1</v>
      </c>
      <c r="C104" s="3" t="s">
        <v>198</v>
      </c>
      <c r="D104" s="3">
        <f t="shared" si="2"/>
        <v>2.2000000000000002</v>
      </c>
      <c r="E104" s="3" t="s">
        <v>199</v>
      </c>
      <c r="G104" s="13" t="str">
        <f t="shared" si="0"/>
        <v>7 mm - 22/81"</v>
      </c>
      <c r="H104" s="13">
        <v>6.9000000000000101</v>
      </c>
      <c r="I104" s="3" t="s">
        <v>27</v>
      </c>
      <c r="J104" s="14">
        <v>0.27165354330708702</v>
      </c>
      <c r="K104" s="3" t="s">
        <v>70</v>
      </c>
      <c r="N104" s="3" t="s">
        <v>426</v>
      </c>
      <c r="P104" s="3" t="s">
        <v>445</v>
      </c>
    </row>
    <row r="105" spans="1:16" x14ac:dyDescent="0.25">
      <c r="A105" s="3" t="s">
        <v>203</v>
      </c>
      <c r="B105" s="3">
        <v>1.5</v>
      </c>
      <c r="C105" s="3" t="s">
        <v>198</v>
      </c>
      <c r="D105" s="3">
        <f t="shared" si="2"/>
        <v>3.3000000000000003</v>
      </c>
      <c r="E105" s="3" t="s">
        <v>199</v>
      </c>
      <c r="G105" s="13" t="str">
        <f t="shared" si="0"/>
        <v>7,1 mm -  8/29"</v>
      </c>
      <c r="H105" s="13">
        <v>7.0000000000000098</v>
      </c>
      <c r="I105" s="3" t="s">
        <v>27</v>
      </c>
      <c r="J105" s="14">
        <v>0.27559055118110276</v>
      </c>
      <c r="K105" s="3" t="s">
        <v>70</v>
      </c>
      <c r="N105" s="3" t="s">
        <v>427</v>
      </c>
    </row>
    <row r="106" spans="1:16" x14ac:dyDescent="0.25">
      <c r="A106" s="3" t="s">
        <v>204</v>
      </c>
      <c r="B106" s="3">
        <v>2</v>
      </c>
      <c r="C106" s="3" t="s">
        <v>198</v>
      </c>
      <c r="D106" s="3">
        <f t="shared" si="2"/>
        <v>4.4000000000000004</v>
      </c>
      <c r="E106" s="3" t="s">
        <v>199</v>
      </c>
      <c r="G106" s="13" t="str">
        <f t="shared" si="0"/>
        <v>7,1 mm - 26/93"</v>
      </c>
      <c r="H106" s="13">
        <v>7.1</v>
      </c>
      <c r="I106" s="3" t="s">
        <v>27</v>
      </c>
      <c r="J106" s="14">
        <v>0.27952755905511811</v>
      </c>
      <c r="K106" s="3" t="s">
        <v>70</v>
      </c>
      <c r="N106" s="3" t="s">
        <v>428</v>
      </c>
    </row>
    <row r="107" spans="1:16" x14ac:dyDescent="0.25">
      <c r="A107" s="3" t="s">
        <v>205</v>
      </c>
      <c r="B107" s="3">
        <v>2.5</v>
      </c>
      <c r="C107" s="3" t="s">
        <v>198</v>
      </c>
      <c r="D107" s="3">
        <f t="shared" si="2"/>
        <v>5.5</v>
      </c>
      <c r="E107" s="3" t="s">
        <v>199</v>
      </c>
      <c r="G107" s="13" t="str">
        <f t="shared" si="0"/>
        <v>7,3 mm - 19/67"</v>
      </c>
      <c r="H107" s="13">
        <v>7.2000000000000099</v>
      </c>
      <c r="I107" s="3" t="s">
        <v>27</v>
      </c>
      <c r="J107" s="14">
        <v>0.28346456692913424</v>
      </c>
      <c r="K107" s="3" t="s">
        <v>70</v>
      </c>
      <c r="N107" s="3" t="s">
        <v>429</v>
      </c>
    </row>
    <row r="108" spans="1:16" x14ac:dyDescent="0.25">
      <c r="A108" s="3" t="s">
        <v>206</v>
      </c>
      <c r="B108" s="3">
        <v>3</v>
      </c>
      <c r="C108" s="3" t="s">
        <v>198</v>
      </c>
      <c r="D108" s="3">
        <f t="shared" si="2"/>
        <v>6.6000000000000005</v>
      </c>
      <c r="E108" s="3" t="s">
        <v>199</v>
      </c>
      <c r="G108" s="13" t="str">
        <f t="shared" si="0"/>
        <v>7,4 mm - 25/87"</v>
      </c>
      <c r="H108" s="13">
        <v>7.3000000000000096</v>
      </c>
      <c r="I108" s="3" t="s">
        <v>27</v>
      </c>
      <c r="J108" s="14">
        <v>0.28740157480314998</v>
      </c>
      <c r="K108" s="3" t="s">
        <v>70</v>
      </c>
      <c r="N108" s="3" t="s">
        <v>246</v>
      </c>
    </row>
    <row r="109" spans="1:16" x14ac:dyDescent="0.25">
      <c r="A109" s="3" t="s">
        <v>207</v>
      </c>
      <c r="B109" s="3">
        <v>3.5</v>
      </c>
      <c r="C109" s="3" t="s">
        <v>198</v>
      </c>
      <c r="D109" s="3">
        <f t="shared" si="2"/>
        <v>7.7000000000000011</v>
      </c>
      <c r="E109" s="3" t="s">
        <v>199</v>
      </c>
      <c r="G109" s="13" t="str">
        <f t="shared" si="0"/>
        <v>7,5 mm -  7/24"</v>
      </c>
      <c r="H109" s="13">
        <v>7.4000000000000101</v>
      </c>
      <c r="I109" s="3" t="s">
        <v>27</v>
      </c>
      <c r="J109" s="14">
        <v>0.29133858267716578</v>
      </c>
      <c r="K109" s="3" t="s">
        <v>70</v>
      </c>
    </row>
    <row r="110" spans="1:16" x14ac:dyDescent="0.25">
      <c r="A110" s="3" t="s">
        <v>208</v>
      </c>
      <c r="B110" s="3">
        <v>4</v>
      </c>
      <c r="C110" s="3" t="s">
        <v>198</v>
      </c>
      <c r="D110" s="3">
        <f t="shared" si="2"/>
        <v>8.8000000000000007</v>
      </c>
      <c r="E110" s="3" t="s">
        <v>199</v>
      </c>
      <c r="G110" s="13" t="str">
        <f t="shared" ref="G110:G173" si="3">ROUNDUP(H110,1)&amp;" "&amp;I110&amp;" -"&amp;TEXT(J110,"# ??/??")&amp;K110</f>
        <v>7,6 mm - 13/44"</v>
      </c>
      <c r="H110" s="13">
        <v>7.5000000000000098</v>
      </c>
      <c r="I110" s="3" t="s">
        <v>27</v>
      </c>
      <c r="J110" s="14">
        <v>0.29527559055118152</v>
      </c>
      <c r="K110" s="3" t="s">
        <v>70</v>
      </c>
      <c r="N110" s="10" t="s">
        <v>487</v>
      </c>
    </row>
    <row r="111" spans="1:16" x14ac:dyDescent="0.25">
      <c r="A111" s="3" t="s">
        <v>209</v>
      </c>
      <c r="B111" s="3">
        <v>4.5</v>
      </c>
      <c r="C111" s="3" t="s">
        <v>198</v>
      </c>
      <c r="D111" s="3">
        <f t="shared" si="2"/>
        <v>9.9</v>
      </c>
      <c r="E111" s="3" t="s">
        <v>199</v>
      </c>
      <c r="G111" s="13" t="str">
        <f t="shared" si="3"/>
        <v>7,7 mm -  3/10"</v>
      </c>
      <c r="H111" s="13">
        <v>7.6000000000000103</v>
      </c>
      <c r="I111" s="3" t="s">
        <v>27</v>
      </c>
      <c r="J111" s="14">
        <v>0.29921259842519726</v>
      </c>
      <c r="K111" s="3" t="s">
        <v>70</v>
      </c>
      <c r="N111" s="3" t="s">
        <v>488</v>
      </c>
    </row>
    <row r="112" spans="1:16" x14ac:dyDescent="0.25">
      <c r="A112" s="3" t="s">
        <v>210</v>
      </c>
      <c r="B112" s="3">
        <v>5</v>
      </c>
      <c r="C112" s="3" t="s">
        <v>198</v>
      </c>
      <c r="D112" s="3">
        <f t="shared" si="2"/>
        <v>11</v>
      </c>
      <c r="E112" s="3" t="s">
        <v>199</v>
      </c>
      <c r="G112" s="13" t="str">
        <f t="shared" si="3"/>
        <v>7,8 mm - 10/33"</v>
      </c>
      <c r="H112" s="13">
        <v>7.7000000000000099</v>
      </c>
      <c r="I112" s="3" t="s">
        <v>27</v>
      </c>
      <c r="J112" s="14">
        <v>0.303149606299213</v>
      </c>
      <c r="K112" s="3" t="s">
        <v>70</v>
      </c>
      <c r="N112" s="3" t="s">
        <v>489</v>
      </c>
    </row>
    <row r="113" spans="1:14" x14ac:dyDescent="0.25">
      <c r="A113" s="3" t="s">
        <v>211</v>
      </c>
      <c r="B113" s="3">
        <v>5.5</v>
      </c>
      <c r="C113" s="3" t="s">
        <v>198</v>
      </c>
      <c r="D113" s="3">
        <f t="shared" si="2"/>
        <v>12.100000000000001</v>
      </c>
      <c r="E113" s="3" t="s">
        <v>199</v>
      </c>
      <c r="G113" s="13" t="str">
        <f t="shared" si="3"/>
        <v>7,9 mm -  4/13"</v>
      </c>
      <c r="H113" s="13">
        <v>7.8000000000000096</v>
      </c>
      <c r="I113" s="3" t="s">
        <v>27</v>
      </c>
      <c r="J113" s="14">
        <v>0.30708661417322874</v>
      </c>
      <c r="K113" s="3" t="s">
        <v>70</v>
      </c>
      <c r="N113" s="3" t="s">
        <v>490</v>
      </c>
    </row>
    <row r="114" spans="1:14" x14ac:dyDescent="0.25">
      <c r="A114" s="3" t="s">
        <v>212</v>
      </c>
      <c r="B114" s="3">
        <v>6</v>
      </c>
      <c r="C114" s="3" t="s">
        <v>198</v>
      </c>
      <c r="D114" s="3">
        <f t="shared" si="2"/>
        <v>13.200000000000001</v>
      </c>
      <c r="E114" s="3" t="s">
        <v>199</v>
      </c>
      <c r="G114" s="13" t="str">
        <f t="shared" si="3"/>
        <v>8 mm - 14/45"</v>
      </c>
      <c r="H114" s="13">
        <v>7.9000000000000101</v>
      </c>
      <c r="I114" s="3" t="s">
        <v>27</v>
      </c>
      <c r="J114" s="14">
        <v>0.31102362204724449</v>
      </c>
      <c r="K114" s="3" t="s">
        <v>70</v>
      </c>
    </row>
    <row r="115" spans="1:14" x14ac:dyDescent="0.25">
      <c r="A115" s="3" t="s">
        <v>213</v>
      </c>
      <c r="B115" s="3">
        <v>6.5</v>
      </c>
      <c r="C115" s="3" t="s">
        <v>198</v>
      </c>
      <c r="D115" s="3">
        <f t="shared" si="2"/>
        <v>14.3</v>
      </c>
      <c r="E115" s="3" t="s">
        <v>199</v>
      </c>
      <c r="G115" s="13" t="str">
        <f t="shared" si="3"/>
        <v>8,1 mm - 23/73"</v>
      </c>
      <c r="H115" s="13">
        <v>8.0000000000000107</v>
      </c>
      <c r="I115" s="3" t="s">
        <v>27</v>
      </c>
      <c r="J115" s="14">
        <v>0.31496062992126028</v>
      </c>
      <c r="K115" s="3" t="s">
        <v>70</v>
      </c>
    </row>
    <row r="116" spans="1:14" x14ac:dyDescent="0.25">
      <c r="A116" s="3" t="s">
        <v>214</v>
      </c>
      <c r="B116" s="3">
        <v>7</v>
      </c>
      <c r="C116" s="3" t="s">
        <v>198</v>
      </c>
      <c r="D116" s="3">
        <f t="shared" si="2"/>
        <v>15.400000000000002</v>
      </c>
      <c r="E116" s="3" t="s">
        <v>199</v>
      </c>
      <c r="G116" s="13" t="str">
        <f t="shared" si="3"/>
        <v>8,2 mm - 22/69"</v>
      </c>
      <c r="H116" s="13">
        <v>8.1000000000000103</v>
      </c>
      <c r="I116" s="3" t="s">
        <v>27</v>
      </c>
      <c r="J116" s="14">
        <v>0.31889763779527602</v>
      </c>
      <c r="K116" s="3" t="s">
        <v>70</v>
      </c>
    </row>
    <row r="117" spans="1:14" x14ac:dyDescent="0.25">
      <c r="A117" s="3" t="s">
        <v>215</v>
      </c>
      <c r="B117" s="3">
        <v>7.5</v>
      </c>
      <c r="C117" s="3" t="s">
        <v>198</v>
      </c>
      <c r="D117" s="3">
        <f t="shared" si="2"/>
        <v>16.5</v>
      </c>
      <c r="E117" s="3" t="s">
        <v>199</v>
      </c>
      <c r="G117" s="13" t="str">
        <f t="shared" si="3"/>
        <v>8,3 mm - 31/96"</v>
      </c>
      <c r="H117" s="13">
        <v>8.2000000000000099</v>
      </c>
      <c r="I117" s="3" t="s">
        <v>27</v>
      </c>
      <c r="J117" s="14">
        <v>0.32283464566929176</v>
      </c>
      <c r="K117" s="3" t="s">
        <v>70</v>
      </c>
    </row>
    <row r="118" spans="1:14" x14ac:dyDescent="0.25">
      <c r="A118" s="3" t="s">
        <v>216</v>
      </c>
      <c r="B118" s="3">
        <v>8</v>
      </c>
      <c r="C118" s="3" t="s">
        <v>198</v>
      </c>
      <c r="D118" s="3">
        <f t="shared" si="2"/>
        <v>17.600000000000001</v>
      </c>
      <c r="E118" s="3" t="s">
        <v>199</v>
      </c>
      <c r="G118" s="13" t="str">
        <f t="shared" si="3"/>
        <v>8,4 mm - 17/52"</v>
      </c>
      <c r="H118" s="13">
        <v>8.3000000000000096</v>
      </c>
      <c r="I118" s="3" t="s">
        <v>27</v>
      </c>
      <c r="J118" s="14">
        <v>0.32677165354330751</v>
      </c>
      <c r="K118" s="3" t="s">
        <v>70</v>
      </c>
    </row>
    <row r="119" spans="1:14" x14ac:dyDescent="0.25">
      <c r="A119" s="3" t="s">
        <v>217</v>
      </c>
      <c r="B119" s="3">
        <v>8.5</v>
      </c>
      <c r="C119" s="3" t="s">
        <v>198</v>
      </c>
      <c r="D119" s="3">
        <f t="shared" si="2"/>
        <v>18.700000000000003</v>
      </c>
      <c r="E119" s="3" t="s">
        <v>199</v>
      </c>
      <c r="G119" s="13" t="str">
        <f t="shared" si="3"/>
        <v>8,5 mm -  1/3 "</v>
      </c>
      <c r="H119" s="13">
        <v>8.4000000000000092</v>
      </c>
      <c r="I119" s="3" t="s">
        <v>27</v>
      </c>
      <c r="J119" s="14">
        <v>0.33070866141732319</v>
      </c>
      <c r="K119" s="3" t="s">
        <v>70</v>
      </c>
    </row>
    <row r="120" spans="1:14" x14ac:dyDescent="0.25">
      <c r="A120" s="3" t="s">
        <v>218</v>
      </c>
      <c r="B120" s="3">
        <v>9</v>
      </c>
      <c r="C120" s="3" t="s">
        <v>198</v>
      </c>
      <c r="D120" s="3">
        <f t="shared" si="2"/>
        <v>19.8</v>
      </c>
      <c r="E120" s="3" t="s">
        <v>199</v>
      </c>
      <c r="G120" s="13" t="str">
        <f t="shared" si="3"/>
        <v>8,6 mm -  1/3 "</v>
      </c>
      <c r="H120" s="13">
        <v>8.5000000000000107</v>
      </c>
      <c r="I120" s="3" t="s">
        <v>27</v>
      </c>
      <c r="J120" s="14">
        <v>0.33464566929133904</v>
      </c>
      <c r="K120" s="3" t="s">
        <v>70</v>
      </c>
    </row>
    <row r="121" spans="1:14" x14ac:dyDescent="0.25">
      <c r="A121" s="3" t="s">
        <v>219</v>
      </c>
      <c r="B121" s="3">
        <v>9.5</v>
      </c>
      <c r="C121" s="3" t="s">
        <v>198</v>
      </c>
      <c r="D121" s="3">
        <f t="shared" si="2"/>
        <v>20.900000000000002</v>
      </c>
      <c r="E121" s="3" t="s">
        <v>199</v>
      </c>
      <c r="G121" s="13" t="str">
        <f t="shared" si="3"/>
        <v>8,7 mm - 21/62"</v>
      </c>
      <c r="H121" s="13">
        <v>8.6000000000000103</v>
      </c>
      <c r="I121" s="3" t="s">
        <v>27</v>
      </c>
      <c r="J121" s="14">
        <v>0.33858267716535473</v>
      </c>
      <c r="K121" s="3" t="s">
        <v>70</v>
      </c>
    </row>
    <row r="122" spans="1:14" x14ac:dyDescent="0.25">
      <c r="A122" s="3" t="s">
        <v>220</v>
      </c>
      <c r="B122" s="3">
        <v>10</v>
      </c>
      <c r="C122" s="3" t="s">
        <v>198</v>
      </c>
      <c r="D122" s="3">
        <f t="shared" si="2"/>
        <v>22</v>
      </c>
      <c r="E122" s="3" t="s">
        <v>199</v>
      </c>
      <c r="G122" s="13" t="str">
        <f t="shared" si="3"/>
        <v>8,8 mm - 25/73"</v>
      </c>
      <c r="H122" s="13">
        <v>8.7000000000000099</v>
      </c>
      <c r="I122" s="3" t="s">
        <v>27</v>
      </c>
      <c r="J122" s="14">
        <v>0.34251968503937047</v>
      </c>
      <c r="K122" s="3" t="s">
        <v>70</v>
      </c>
    </row>
    <row r="123" spans="1:14" x14ac:dyDescent="0.25">
      <c r="A123" s="3" t="s">
        <v>221</v>
      </c>
      <c r="B123" s="3">
        <v>10.5</v>
      </c>
      <c r="C123" s="3" t="s">
        <v>198</v>
      </c>
      <c r="D123" s="3">
        <f t="shared" si="2"/>
        <v>23.1</v>
      </c>
      <c r="E123" s="3" t="s">
        <v>199</v>
      </c>
      <c r="G123" s="13" t="str">
        <f t="shared" si="3"/>
        <v>8,9 mm -  9/26"</v>
      </c>
      <c r="H123" s="13">
        <v>8.8000000000000096</v>
      </c>
      <c r="I123" s="3" t="s">
        <v>27</v>
      </c>
      <c r="J123" s="14">
        <v>0.34645669291338621</v>
      </c>
      <c r="K123" s="3" t="s">
        <v>70</v>
      </c>
    </row>
    <row r="124" spans="1:14" x14ac:dyDescent="0.25">
      <c r="A124" s="3" t="s">
        <v>222</v>
      </c>
      <c r="B124" s="3">
        <v>11</v>
      </c>
      <c r="C124" s="3" t="s">
        <v>198</v>
      </c>
      <c r="D124" s="3">
        <f t="shared" si="2"/>
        <v>24.200000000000003</v>
      </c>
      <c r="E124" s="3" t="s">
        <v>199</v>
      </c>
      <c r="G124" s="13" t="str">
        <f t="shared" si="3"/>
        <v>9 mm -  7/20"</v>
      </c>
      <c r="H124" s="13">
        <v>8.9000000000000092</v>
      </c>
      <c r="I124" s="3" t="s">
        <v>27</v>
      </c>
      <c r="J124" s="14">
        <v>0.35039370078740195</v>
      </c>
      <c r="K124" s="3" t="s">
        <v>70</v>
      </c>
    </row>
    <row r="125" spans="1:14" x14ac:dyDescent="0.25">
      <c r="A125" s="3" t="s">
        <v>223</v>
      </c>
      <c r="B125" s="3">
        <v>11.5</v>
      </c>
      <c r="C125" s="3" t="s">
        <v>198</v>
      </c>
      <c r="D125" s="3">
        <f t="shared" si="2"/>
        <v>25.3</v>
      </c>
      <c r="E125" s="3" t="s">
        <v>199</v>
      </c>
      <c r="G125" s="13" t="str">
        <f t="shared" si="3"/>
        <v>9,1 mm - 28/79"</v>
      </c>
      <c r="H125" s="13">
        <v>9.0000000000000107</v>
      </c>
      <c r="I125" s="3" t="s">
        <v>27</v>
      </c>
      <c r="J125" s="14">
        <v>0.35433070866141775</v>
      </c>
      <c r="K125" s="3" t="s">
        <v>70</v>
      </c>
    </row>
    <row r="126" spans="1:14" x14ac:dyDescent="0.25">
      <c r="A126" s="3" t="s">
        <v>224</v>
      </c>
      <c r="B126" s="3">
        <v>12</v>
      </c>
      <c r="C126" s="3" t="s">
        <v>198</v>
      </c>
      <c r="D126" s="3">
        <f t="shared" si="2"/>
        <v>26.400000000000002</v>
      </c>
      <c r="E126" s="3" t="s">
        <v>199</v>
      </c>
      <c r="G126" s="13" t="str">
        <f t="shared" si="3"/>
        <v>9,2 mm - 24/67"</v>
      </c>
      <c r="H126" s="13">
        <v>9.1000000000000103</v>
      </c>
      <c r="I126" s="3" t="s">
        <v>27</v>
      </c>
      <c r="J126" s="14">
        <v>0.35826771653543349</v>
      </c>
      <c r="K126" s="3" t="s">
        <v>70</v>
      </c>
    </row>
    <row r="127" spans="1:14" x14ac:dyDescent="0.25">
      <c r="A127" s="3" t="s">
        <v>225</v>
      </c>
      <c r="B127" s="3">
        <v>12.5</v>
      </c>
      <c r="C127" s="3" t="s">
        <v>198</v>
      </c>
      <c r="D127" s="3">
        <f t="shared" si="2"/>
        <v>27.500000000000004</v>
      </c>
      <c r="E127" s="3" t="s">
        <v>199</v>
      </c>
      <c r="G127" s="13" t="str">
        <f t="shared" si="3"/>
        <v>9,3 mm - 25/69"</v>
      </c>
      <c r="H127" s="13">
        <v>9.2000000000000099</v>
      </c>
      <c r="I127" s="3" t="s">
        <v>27</v>
      </c>
      <c r="J127" s="14">
        <v>0.36220472440944923</v>
      </c>
      <c r="K127" s="3" t="s">
        <v>70</v>
      </c>
    </row>
    <row r="128" spans="1:14" x14ac:dyDescent="0.25">
      <c r="A128" s="3" t="s">
        <v>226</v>
      </c>
      <c r="B128" s="3">
        <v>13</v>
      </c>
      <c r="C128" s="3" t="s">
        <v>198</v>
      </c>
      <c r="D128" s="3">
        <f t="shared" si="2"/>
        <v>28.6</v>
      </c>
      <c r="E128" s="3" t="s">
        <v>199</v>
      </c>
      <c r="G128" s="13" t="str">
        <f t="shared" si="3"/>
        <v>9,4 mm - 26/71"</v>
      </c>
      <c r="H128" s="13">
        <v>9.3000000000000096</v>
      </c>
      <c r="I128" s="3" t="s">
        <v>27</v>
      </c>
      <c r="J128" s="14">
        <v>0.36614173228346497</v>
      </c>
      <c r="K128" s="3" t="s">
        <v>70</v>
      </c>
    </row>
    <row r="129" spans="1:11" x14ac:dyDescent="0.25">
      <c r="A129" s="3" t="s">
        <v>227</v>
      </c>
      <c r="B129" s="3">
        <v>13.5</v>
      </c>
      <c r="C129" s="3" t="s">
        <v>198</v>
      </c>
      <c r="D129" s="3">
        <f t="shared" si="2"/>
        <v>29.700000000000003</v>
      </c>
      <c r="E129" s="3" t="s">
        <v>199</v>
      </c>
      <c r="G129" s="13" t="str">
        <f t="shared" si="3"/>
        <v>9,5 mm - 10/27"</v>
      </c>
      <c r="H129" s="13">
        <v>9.4000000000000092</v>
      </c>
      <c r="I129" s="3" t="s">
        <v>27</v>
      </c>
      <c r="J129" s="14">
        <v>0.37007874015748071</v>
      </c>
      <c r="K129" s="3" t="s">
        <v>70</v>
      </c>
    </row>
    <row r="130" spans="1:11" x14ac:dyDescent="0.25">
      <c r="A130" s="3" t="s">
        <v>228</v>
      </c>
      <c r="B130" s="3">
        <v>14</v>
      </c>
      <c r="C130" s="3" t="s">
        <v>198</v>
      </c>
      <c r="D130" s="3">
        <f t="shared" si="2"/>
        <v>30.800000000000004</v>
      </c>
      <c r="E130" s="3" t="s">
        <v>199</v>
      </c>
      <c r="G130" s="13" t="str">
        <f t="shared" si="3"/>
        <v>9,6 mm -  3/8 "</v>
      </c>
      <c r="H130" s="13">
        <v>9.5000000000000107</v>
      </c>
      <c r="I130" s="3" t="s">
        <v>27</v>
      </c>
      <c r="J130" s="14">
        <v>0.37401574803149651</v>
      </c>
      <c r="K130" s="3" t="s">
        <v>70</v>
      </c>
    </row>
    <row r="131" spans="1:11" x14ac:dyDescent="0.25">
      <c r="A131" s="3" t="s">
        <v>229</v>
      </c>
      <c r="B131" s="3">
        <v>14.5</v>
      </c>
      <c r="C131" s="3" t="s">
        <v>198</v>
      </c>
      <c r="D131" s="3">
        <f t="shared" si="2"/>
        <v>31.900000000000002</v>
      </c>
      <c r="E131" s="3" t="s">
        <v>199</v>
      </c>
      <c r="G131" s="13" t="str">
        <f t="shared" si="3"/>
        <v>9,7 mm - 31/82"</v>
      </c>
      <c r="H131" s="13">
        <v>9.6000000000000103</v>
      </c>
      <c r="I131" s="3" t="s">
        <v>27</v>
      </c>
      <c r="J131" s="14">
        <v>0.37795275590551225</v>
      </c>
      <c r="K131" s="3" t="s">
        <v>70</v>
      </c>
    </row>
    <row r="132" spans="1:11" x14ac:dyDescent="0.25">
      <c r="A132" s="3" t="s">
        <v>230</v>
      </c>
      <c r="B132" s="3">
        <v>15</v>
      </c>
      <c r="C132" s="3" t="s">
        <v>198</v>
      </c>
      <c r="D132" s="3">
        <f t="shared" si="2"/>
        <v>33</v>
      </c>
      <c r="E132" s="3" t="s">
        <v>199</v>
      </c>
      <c r="G132" s="13" t="str">
        <f t="shared" si="3"/>
        <v>9,8 mm - 21/55"</v>
      </c>
      <c r="H132" s="13">
        <v>9.7000000000000099</v>
      </c>
      <c r="I132" s="3" t="s">
        <v>27</v>
      </c>
      <c r="J132" s="14">
        <v>0.38188976377952799</v>
      </c>
      <c r="K132" s="3" t="s">
        <v>70</v>
      </c>
    </row>
    <row r="133" spans="1:11" x14ac:dyDescent="0.25">
      <c r="A133" s="3" t="s">
        <v>231</v>
      </c>
      <c r="B133" s="3">
        <v>15.5</v>
      </c>
      <c r="C133" s="3" t="s">
        <v>198</v>
      </c>
      <c r="D133" s="3">
        <f t="shared" si="2"/>
        <v>34.1</v>
      </c>
      <c r="E133" s="3" t="s">
        <v>199</v>
      </c>
      <c r="G133" s="13" t="str">
        <f t="shared" si="3"/>
        <v>9,9 mm - 22/57"</v>
      </c>
      <c r="H133" s="13">
        <v>9.8000000000000096</v>
      </c>
      <c r="I133" s="3" t="s">
        <v>27</v>
      </c>
      <c r="J133" s="14">
        <v>0.38582677165354373</v>
      </c>
      <c r="K133" s="3" t="s">
        <v>70</v>
      </c>
    </row>
    <row r="134" spans="1:11" x14ac:dyDescent="0.25">
      <c r="A134" s="3" t="s">
        <v>232</v>
      </c>
      <c r="B134" s="3">
        <v>16</v>
      </c>
      <c r="C134" s="3" t="s">
        <v>198</v>
      </c>
      <c r="D134" s="3">
        <f t="shared" si="2"/>
        <v>35.200000000000003</v>
      </c>
      <c r="E134" s="3" t="s">
        <v>199</v>
      </c>
      <c r="G134" s="13" t="str">
        <f t="shared" si="3"/>
        <v>10 mm - 23/59"</v>
      </c>
      <c r="H134" s="13">
        <v>9.9000000000000092</v>
      </c>
      <c r="I134" s="3" t="s">
        <v>27</v>
      </c>
      <c r="J134" s="14">
        <v>0.38976377952755942</v>
      </c>
      <c r="K134" s="3" t="s">
        <v>70</v>
      </c>
    </row>
    <row r="135" spans="1:11" x14ac:dyDescent="0.25">
      <c r="A135" s="3" t="s">
        <v>233</v>
      </c>
      <c r="B135" s="3">
        <v>16.5</v>
      </c>
      <c r="C135" s="3" t="s">
        <v>198</v>
      </c>
      <c r="D135" s="3">
        <f t="shared" si="2"/>
        <v>36.300000000000004</v>
      </c>
      <c r="E135" s="3" t="s">
        <v>199</v>
      </c>
      <c r="G135" s="13" t="str">
        <f t="shared" si="3"/>
        <v>10 mm - 37/94"</v>
      </c>
      <c r="H135" s="13">
        <v>10</v>
      </c>
      <c r="I135" s="3" t="s">
        <v>27</v>
      </c>
      <c r="J135" s="14">
        <v>0.39370078740157483</v>
      </c>
      <c r="K135" s="3" t="s">
        <v>70</v>
      </c>
    </row>
    <row r="136" spans="1:11" x14ac:dyDescent="0.25">
      <c r="A136" s="3" t="s">
        <v>234</v>
      </c>
      <c r="B136" s="3">
        <v>17</v>
      </c>
      <c r="C136" s="3" t="s">
        <v>198</v>
      </c>
      <c r="D136" s="3">
        <f t="shared" si="2"/>
        <v>37.400000000000006</v>
      </c>
      <c r="E136" s="3" t="s">
        <v>199</v>
      </c>
      <c r="G136" s="13" t="str">
        <f t="shared" si="3"/>
        <v>10,1 mm - 33/83"</v>
      </c>
      <c r="H136" s="13">
        <v>10.1</v>
      </c>
      <c r="I136" s="3" t="s">
        <v>27</v>
      </c>
      <c r="J136" s="14">
        <v>0.39763779527559057</v>
      </c>
      <c r="K136" s="3" t="s">
        <v>70</v>
      </c>
    </row>
    <row r="137" spans="1:11" x14ac:dyDescent="0.25">
      <c r="A137" s="3" t="s">
        <v>235</v>
      </c>
      <c r="B137" s="3">
        <v>17.5</v>
      </c>
      <c r="C137" s="3" t="s">
        <v>198</v>
      </c>
      <c r="D137" s="3">
        <f t="shared" si="2"/>
        <v>38.5</v>
      </c>
      <c r="E137" s="3" t="s">
        <v>199</v>
      </c>
      <c r="G137" s="13" t="str">
        <f t="shared" si="3"/>
        <v>10,2 mm -  2/5 "</v>
      </c>
      <c r="H137" s="13">
        <v>10.199999999999999</v>
      </c>
      <c r="I137" s="3" t="s">
        <v>27</v>
      </c>
      <c r="J137" s="14">
        <v>0.40157480314960631</v>
      </c>
      <c r="K137" s="3" t="s">
        <v>70</v>
      </c>
    </row>
    <row r="138" spans="1:11" x14ac:dyDescent="0.25">
      <c r="A138" s="3" t="s">
        <v>236</v>
      </c>
      <c r="B138" s="3">
        <v>18</v>
      </c>
      <c r="C138" s="3" t="s">
        <v>198</v>
      </c>
      <c r="D138" s="3">
        <f t="shared" si="2"/>
        <v>39.6</v>
      </c>
      <c r="E138" s="3" t="s">
        <v>199</v>
      </c>
      <c r="G138" s="13" t="str">
        <f t="shared" si="3"/>
        <v>10,3 mm - 15/37"</v>
      </c>
      <c r="H138" s="13">
        <v>10.3</v>
      </c>
      <c r="I138" s="3" t="s">
        <v>27</v>
      </c>
      <c r="J138" s="14">
        <v>0.4055118110236221</v>
      </c>
      <c r="K138" s="3" t="s">
        <v>70</v>
      </c>
    </row>
    <row r="139" spans="1:11" x14ac:dyDescent="0.25">
      <c r="A139" s="3" t="s">
        <v>237</v>
      </c>
      <c r="B139" s="3">
        <v>18.5</v>
      </c>
      <c r="C139" s="3" t="s">
        <v>198</v>
      </c>
      <c r="D139" s="3">
        <f t="shared" si="2"/>
        <v>40.700000000000003</v>
      </c>
      <c r="E139" s="3" t="s">
        <v>199</v>
      </c>
      <c r="G139" s="13" t="str">
        <f t="shared" si="3"/>
        <v>10,4 mm -  9/22"</v>
      </c>
      <c r="H139" s="13">
        <v>10.4</v>
      </c>
      <c r="I139" s="3" t="s">
        <v>27</v>
      </c>
      <c r="J139" s="14">
        <v>0.40944881889763785</v>
      </c>
      <c r="K139" s="3" t="s">
        <v>70</v>
      </c>
    </row>
    <row r="140" spans="1:11" x14ac:dyDescent="0.25">
      <c r="A140" s="3" t="s">
        <v>238</v>
      </c>
      <c r="B140" s="3">
        <v>19</v>
      </c>
      <c r="C140" s="3" t="s">
        <v>198</v>
      </c>
      <c r="D140" s="3">
        <f t="shared" si="2"/>
        <v>41.800000000000004</v>
      </c>
      <c r="E140" s="3" t="s">
        <v>199</v>
      </c>
      <c r="G140" s="13" t="str">
        <f t="shared" si="3"/>
        <v>10,5 mm - 31/75"</v>
      </c>
      <c r="H140" s="13">
        <v>10.5</v>
      </c>
      <c r="I140" s="3" t="s">
        <v>27</v>
      </c>
      <c r="J140" s="14">
        <v>0.41338582677165359</v>
      </c>
      <c r="K140" s="3" t="s">
        <v>70</v>
      </c>
    </row>
    <row r="141" spans="1:11" x14ac:dyDescent="0.25">
      <c r="A141" s="3" t="s">
        <v>239</v>
      </c>
      <c r="B141" s="3">
        <v>19.5</v>
      </c>
      <c r="C141" s="3" t="s">
        <v>198</v>
      </c>
      <c r="D141" s="3">
        <f t="shared" si="2"/>
        <v>42.900000000000006</v>
      </c>
      <c r="E141" s="3" t="s">
        <v>199</v>
      </c>
      <c r="G141" s="13" t="str">
        <f t="shared" si="3"/>
        <v>10,6 mm -  5/12"</v>
      </c>
      <c r="H141" s="13">
        <v>10.6</v>
      </c>
      <c r="I141" s="3" t="s">
        <v>27</v>
      </c>
      <c r="J141" s="14">
        <v>0.41732283464566933</v>
      </c>
      <c r="K141" s="3" t="s">
        <v>70</v>
      </c>
    </row>
    <row r="142" spans="1:11" x14ac:dyDescent="0.25">
      <c r="A142" s="3" t="s">
        <v>240</v>
      </c>
      <c r="B142" s="3">
        <v>20</v>
      </c>
      <c r="C142" s="3" t="s">
        <v>198</v>
      </c>
      <c r="D142" s="3">
        <f t="shared" si="2"/>
        <v>44</v>
      </c>
      <c r="E142" s="3" t="s">
        <v>199</v>
      </c>
      <c r="G142" s="13" t="str">
        <f t="shared" si="3"/>
        <v>10,7 mm -  8/19"</v>
      </c>
      <c r="H142" s="13">
        <v>10.7</v>
      </c>
      <c r="I142" s="3" t="s">
        <v>27</v>
      </c>
      <c r="J142" s="14">
        <v>0.42125984251968501</v>
      </c>
      <c r="K142" s="3" t="s">
        <v>70</v>
      </c>
    </row>
    <row r="143" spans="1:11" x14ac:dyDescent="0.25">
      <c r="A143" s="3"/>
      <c r="G143" s="13" t="str">
        <f t="shared" si="3"/>
        <v>10,8 mm - 37/87"</v>
      </c>
      <c r="H143" s="13">
        <v>10.8</v>
      </c>
      <c r="I143" s="3" t="s">
        <v>27</v>
      </c>
      <c r="J143" s="14">
        <v>0.42519685039370086</v>
      </c>
      <c r="K143" s="3" t="s">
        <v>70</v>
      </c>
    </row>
    <row r="144" spans="1:11" x14ac:dyDescent="0.25">
      <c r="A144" s="8" t="s">
        <v>29</v>
      </c>
      <c r="G144" s="13" t="str">
        <f t="shared" si="3"/>
        <v>10,9 mm -  3/7 "</v>
      </c>
      <c r="H144" s="13">
        <v>10.9</v>
      </c>
      <c r="I144" s="3" t="s">
        <v>27</v>
      </c>
      <c r="J144" s="14">
        <v>0.42913385826771655</v>
      </c>
      <c r="K144" s="3" t="s">
        <v>70</v>
      </c>
    </row>
    <row r="145" spans="1:11" x14ac:dyDescent="0.25">
      <c r="A145" s="3" t="s">
        <v>55</v>
      </c>
      <c r="G145" s="13" t="str">
        <f t="shared" si="3"/>
        <v>11 mm - 13/30"</v>
      </c>
      <c r="H145" s="13">
        <v>11</v>
      </c>
      <c r="I145" s="3" t="s">
        <v>27</v>
      </c>
      <c r="J145" s="14">
        <v>0.43307086614173229</v>
      </c>
      <c r="K145" s="3" t="s">
        <v>70</v>
      </c>
    </row>
    <row r="146" spans="1:11" x14ac:dyDescent="0.25">
      <c r="A146" s="3" t="s">
        <v>56</v>
      </c>
      <c r="G146" s="13" t="str">
        <f t="shared" si="3"/>
        <v>11,1 mm -  7/16"</v>
      </c>
      <c r="H146" s="13">
        <v>11.1</v>
      </c>
      <c r="I146" s="3" t="s">
        <v>27</v>
      </c>
      <c r="J146" s="14">
        <v>0.43700787401574803</v>
      </c>
      <c r="K146" s="3" t="s">
        <v>70</v>
      </c>
    </row>
    <row r="147" spans="1:11" x14ac:dyDescent="0.25">
      <c r="A147" s="3" t="s">
        <v>57</v>
      </c>
      <c r="G147" s="13" t="str">
        <f t="shared" si="3"/>
        <v>11,2 mm - 15/34"</v>
      </c>
      <c r="H147" s="13">
        <v>11.2</v>
      </c>
      <c r="I147" s="3" t="s">
        <v>27</v>
      </c>
      <c r="J147" s="14">
        <v>0.44094488188976377</v>
      </c>
      <c r="K147" s="3" t="s">
        <v>70</v>
      </c>
    </row>
    <row r="148" spans="1:11" x14ac:dyDescent="0.25">
      <c r="A148" s="3" t="s">
        <v>58</v>
      </c>
      <c r="G148" s="13" t="str">
        <f t="shared" si="3"/>
        <v>11,3 mm -  4/9 "</v>
      </c>
      <c r="H148" s="13">
        <v>11.3</v>
      </c>
      <c r="I148" s="3" t="s">
        <v>27</v>
      </c>
      <c r="J148" s="14">
        <v>0.44488188976377957</v>
      </c>
      <c r="K148" s="3" t="s">
        <v>70</v>
      </c>
    </row>
    <row r="149" spans="1:11" x14ac:dyDescent="0.25">
      <c r="A149" s="3" t="s">
        <v>59</v>
      </c>
      <c r="G149" s="13" t="str">
        <f t="shared" si="3"/>
        <v>11,4 mm - 22/49"</v>
      </c>
      <c r="H149" s="13">
        <v>11.4</v>
      </c>
      <c r="I149" s="3" t="s">
        <v>27</v>
      </c>
      <c r="J149" s="14">
        <v>0.44881889763779531</v>
      </c>
      <c r="K149" s="3" t="s">
        <v>70</v>
      </c>
    </row>
    <row r="150" spans="1:11" x14ac:dyDescent="0.25">
      <c r="A150" s="3" t="s">
        <v>60</v>
      </c>
      <c r="G150" s="13" t="str">
        <f t="shared" si="3"/>
        <v>11,5 mm - 24/53"</v>
      </c>
      <c r="H150" s="13">
        <v>11.5</v>
      </c>
      <c r="I150" s="3" t="s">
        <v>27</v>
      </c>
      <c r="J150" s="14">
        <v>0.45275590551181105</v>
      </c>
      <c r="K150" s="3" t="s">
        <v>70</v>
      </c>
    </row>
    <row r="151" spans="1:11" x14ac:dyDescent="0.25">
      <c r="A151" s="3"/>
      <c r="G151" s="13" t="str">
        <f t="shared" si="3"/>
        <v>11,6 mm - 21/46"</v>
      </c>
      <c r="H151" s="13">
        <v>11.6</v>
      </c>
      <c r="I151" s="3" t="s">
        <v>27</v>
      </c>
      <c r="J151" s="14">
        <v>0.45669291338582679</v>
      </c>
      <c r="K151" s="3" t="s">
        <v>70</v>
      </c>
    </row>
    <row r="152" spans="1:11" x14ac:dyDescent="0.25">
      <c r="A152" s="3" t="s">
        <v>61</v>
      </c>
      <c r="G152" s="13" t="str">
        <f t="shared" si="3"/>
        <v>11,7 mm - 41/89"</v>
      </c>
      <c r="H152" s="13">
        <v>11.7</v>
      </c>
      <c r="I152" s="3" t="s">
        <v>27</v>
      </c>
      <c r="J152" s="14">
        <v>0.46062992125984253</v>
      </c>
      <c r="K152" s="3" t="s">
        <v>70</v>
      </c>
    </row>
    <row r="153" spans="1:11" x14ac:dyDescent="0.25">
      <c r="A153" s="3" t="s">
        <v>62</v>
      </c>
      <c r="G153" s="13" t="str">
        <f t="shared" si="3"/>
        <v>11,8 mm - 46/99"</v>
      </c>
      <c r="H153" s="13">
        <v>11.8</v>
      </c>
      <c r="I153" s="3" t="s">
        <v>27</v>
      </c>
      <c r="J153" s="14">
        <v>0.46456692913385833</v>
      </c>
      <c r="K153" s="3" t="s">
        <v>70</v>
      </c>
    </row>
    <row r="154" spans="1:11" x14ac:dyDescent="0.25">
      <c r="A154" s="3" t="s">
        <v>63</v>
      </c>
      <c r="G154" s="13" t="str">
        <f t="shared" si="3"/>
        <v>11,9 mm - 15/32"</v>
      </c>
      <c r="H154" s="13">
        <v>11.9</v>
      </c>
      <c r="I154" s="3" t="s">
        <v>27</v>
      </c>
      <c r="J154" s="14">
        <v>0.46850393700787407</v>
      </c>
      <c r="K154" s="3" t="s">
        <v>70</v>
      </c>
    </row>
    <row r="155" spans="1:11" x14ac:dyDescent="0.25">
      <c r="A155" s="3" t="s">
        <v>64</v>
      </c>
      <c r="G155" s="13" t="str">
        <f t="shared" si="3"/>
        <v>12 mm - 43/91"</v>
      </c>
      <c r="H155" s="13">
        <v>12</v>
      </c>
      <c r="I155" s="3" t="s">
        <v>27</v>
      </c>
      <c r="J155" s="14">
        <v>0.47244094488188981</v>
      </c>
      <c r="K155" s="3" t="s">
        <v>70</v>
      </c>
    </row>
    <row r="156" spans="1:11" x14ac:dyDescent="0.25">
      <c r="A156" s="3" t="s">
        <v>1</v>
      </c>
      <c r="G156" s="13" t="str">
        <f t="shared" si="3"/>
        <v>12,1 mm - 10/21"</v>
      </c>
      <c r="H156" s="13">
        <v>12.1</v>
      </c>
      <c r="I156" s="3" t="s">
        <v>27</v>
      </c>
      <c r="J156" s="14">
        <v>0.4763779527559055</v>
      </c>
      <c r="K156" s="3" t="s">
        <v>70</v>
      </c>
    </row>
    <row r="157" spans="1:11" x14ac:dyDescent="0.25">
      <c r="A157" s="3"/>
      <c r="G157" s="13" t="str">
        <f t="shared" si="3"/>
        <v>12,2 mm - 12/25"</v>
      </c>
      <c r="H157" s="13">
        <v>12.2</v>
      </c>
      <c r="I157" s="3" t="s">
        <v>27</v>
      </c>
      <c r="J157" s="14">
        <v>0.48031496062992124</v>
      </c>
      <c r="K157" s="3" t="s">
        <v>70</v>
      </c>
    </row>
    <row r="158" spans="1:11" x14ac:dyDescent="0.25">
      <c r="A158" s="3" t="s">
        <v>32</v>
      </c>
      <c r="G158" s="13" t="str">
        <f t="shared" si="3"/>
        <v>12,3 mm - 46/95"</v>
      </c>
      <c r="H158" s="13">
        <v>12.3</v>
      </c>
      <c r="I158" s="3" t="s">
        <v>27</v>
      </c>
      <c r="J158" s="14">
        <v>0.48425196850393704</v>
      </c>
      <c r="K158" s="3" t="s">
        <v>70</v>
      </c>
    </row>
    <row r="159" spans="1:11" x14ac:dyDescent="0.25">
      <c r="A159" s="3" t="s">
        <v>65</v>
      </c>
      <c r="G159" s="13" t="str">
        <f t="shared" si="3"/>
        <v>12,4 mm - 21/43"</v>
      </c>
      <c r="H159" s="13">
        <v>12.4</v>
      </c>
      <c r="I159" s="3" t="s">
        <v>27</v>
      </c>
      <c r="J159" s="14">
        <v>0.48818897637795278</v>
      </c>
      <c r="K159" s="3" t="s">
        <v>70</v>
      </c>
    </row>
    <row r="160" spans="1:11" x14ac:dyDescent="0.25">
      <c r="A160" s="3" t="s">
        <v>66</v>
      </c>
      <c r="G160" s="13" t="str">
        <f t="shared" si="3"/>
        <v>12,5 mm - 31/63"</v>
      </c>
      <c r="H160" s="13">
        <v>12.5</v>
      </c>
      <c r="I160" s="3" t="s">
        <v>27</v>
      </c>
      <c r="J160" s="14">
        <v>0.49212598425196852</v>
      </c>
      <c r="K160" s="3" t="s">
        <v>70</v>
      </c>
    </row>
    <row r="161" spans="1:11" x14ac:dyDescent="0.25">
      <c r="A161" s="3" t="s">
        <v>67</v>
      </c>
      <c r="G161" s="13" t="str">
        <f t="shared" si="3"/>
        <v>12,6 mm -  1/2 "</v>
      </c>
      <c r="H161" s="13">
        <v>12.6</v>
      </c>
      <c r="I161" s="3" t="s">
        <v>27</v>
      </c>
      <c r="J161" s="14">
        <v>0.49606299212598426</v>
      </c>
      <c r="K161" s="3" t="s">
        <v>70</v>
      </c>
    </row>
    <row r="162" spans="1:11" x14ac:dyDescent="0.25">
      <c r="A162" s="3"/>
      <c r="G162" s="13" t="str">
        <f t="shared" si="3"/>
        <v>12,7 mm -  1/2 "</v>
      </c>
      <c r="H162" s="13">
        <v>12.7</v>
      </c>
      <c r="I162" s="3" t="s">
        <v>27</v>
      </c>
      <c r="J162" s="14">
        <v>0.5</v>
      </c>
      <c r="K162" s="3" t="s">
        <v>70</v>
      </c>
    </row>
    <row r="163" spans="1:11" x14ac:dyDescent="0.25">
      <c r="A163" s="3" t="s">
        <v>68</v>
      </c>
      <c r="G163" s="13" t="str">
        <f t="shared" si="3"/>
        <v>12,8 mm -  1/2 "</v>
      </c>
      <c r="H163" s="13">
        <v>12.8</v>
      </c>
      <c r="I163" s="3" t="s">
        <v>27</v>
      </c>
      <c r="J163" s="14">
        <v>0.50393700787401585</v>
      </c>
      <c r="K163" s="3" t="s">
        <v>70</v>
      </c>
    </row>
    <row r="164" spans="1:11" x14ac:dyDescent="0.25">
      <c r="A164" s="3">
        <v>0.5</v>
      </c>
      <c r="G164" s="13" t="str">
        <f t="shared" si="3"/>
        <v>12,9 mm - 32/63"</v>
      </c>
      <c r="H164" s="13">
        <v>12.9</v>
      </c>
      <c r="I164" s="3" t="s">
        <v>27</v>
      </c>
      <c r="J164" s="14">
        <v>0.50787401574803159</v>
      </c>
      <c r="K164" s="3" t="s">
        <v>70</v>
      </c>
    </row>
    <row r="165" spans="1:11" x14ac:dyDescent="0.25">
      <c r="A165" s="3">
        <v>0.6</v>
      </c>
      <c r="G165" s="13" t="str">
        <f t="shared" si="3"/>
        <v>13 mm - 22/43"</v>
      </c>
      <c r="H165" s="13">
        <v>13</v>
      </c>
      <c r="I165" s="3" t="s">
        <v>27</v>
      </c>
      <c r="J165" s="14">
        <v>0.51181102362204722</v>
      </c>
      <c r="K165" s="3" t="s">
        <v>70</v>
      </c>
    </row>
    <row r="166" spans="1:11" x14ac:dyDescent="0.25">
      <c r="A166" s="3">
        <v>0.7</v>
      </c>
      <c r="G166" s="13" t="str">
        <f t="shared" si="3"/>
        <v>13,1 mm - 49/95"</v>
      </c>
      <c r="H166" s="13">
        <v>13.1</v>
      </c>
      <c r="I166" s="3" t="s">
        <v>27</v>
      </c>
      <c r="J166" s="14">
        <v>0.51574803149606296</v>
      </c>
      <c r="K166" s="3" t="s">
        <v>70</v>
      </c>
    </row>
    <row r="167" spans="1:11" x14ac:dyDescent="0.25">
      <c r="A167" s="3">
        <v>0.8</v>
      </c>
      <c r="G167" s="13" t="str">
        <f t="shared" si="3"/>
        <v>13,2 mm - 13/25"</v>
      </c>
      <c r="H167" s="13">
        <v>13.2</v>
      </c>
      <c r="I167" s="3" t="s">
        <v>27</v>
      </c>
      <c r="J167" s="14">
        <v>0.51968503937007871</v>
      </c>
      <c r="K167" s="3" t="s">
        <v>70</v>
      </c>
    </row>
    <row r="168" spans="1:11" x14ac:dyDescent="0.25">
      <c r="A168" s="3">
        <v>0.9</v>
      </c>
      <c r="G168" s="13" t="str">
        <f t="shared" si="3"/>
        <v>13,3 mm - 11/21"</v>
      </c>
      <c r="H168" s="13">
        <v>13.3</v>
      </c>
      <c r="I168" s="3" t="s">
        <v>27</v>
      </c>
      <c r="J168" s="14">
        <v>0.52362204724409456</v>
      </c>
      <c r="K168" s="3" t="s">
        <v>70</v>
      </c>
    </row>
    <row r="169" spans="1:11" x14ac:dyDescent="0.25">
      <c r="A169" s="3">
        <v>1</v>
      </c>
      <c r="G169" s="13" t="str">
        <f t="shared" si="3"/>
        <v>13,4 mm - 19/36"</v>
      </c>
      <c r="H169" s="13">
        <v>13.4</v>
      </c>
      <c r="I169" s="3" t="s">
        <v>27</v>
      </c>
      <c r="J169" s="14">
        <v>0.5275590551181103</v>
      </c>
      <c r="K169" s="3" t="s">
        <v>70</v>
      </c>
    </row>
    <row r="170" spans="1:11" x14ac:dyDescent="0.25">
      <c r="A170" s="3">
        <v>1.1000000000000001</v>
      </c>
      <c r="G170" s="13" t="str">
        <f t="shared" si="3"/>
        <v>13,5 mm - 17/32"</v>
      </c>
      <c r="H170" s="13">
        <v>13.5</v>
      </c>
      <c r="I170" s="3" t="s">
        <v>27</v>
      </c>
      <c r="J170" s="14">
        <v>0.53149606299212604</v>
      </c>
      <c r="K170" s="3" t="s">
        <v>70</v>
      </c>
    </row>
    <row r="171" spans="1:11" x14ac:dyDescent="0.25">
      <c r="A171" s="3">
        <v>1.2</v>
      </c>
      <c r="G171" s="13" t="str">
        <f t="shared" si="3"/>
        <v>13,6 mm - 15/28"</v>
      </c>
      <c r="H171" s="13">
        <v>13.6</v>
      </c>
      <c r="I171" s="3" t="s">
        <v>27</v>
      </c>
      <c r="J171" s="14">
        <v>0.53543307086614178</v>
      </c>
      <c r="K171" s="3" t="s">
        <v>70</v>
      </c>
    </row>
    <row r="172" spans="1:11" x14ac:dyDescent="0.25">
      <c r="A172" s="3">
        <v>1.3</v>
      </c>
      <c r="G172" s="13" t="str">
        <f t="shared" si="3"/>
        <v>13,7 mm - 48/89"</v>
      </c>
      <c r="H172" s="13">
        <v>13.7</v>
      </c>
      <c r="I172" s="3" t="s">
        <v>27</v>
      </c>
      <c r="J172" s="14">
        <v>0.53937007874015752</v>
      </c>
      <c r="K172" s="3" t="s">
        <v>70</v>
      </c>
    </row>
    <row r="173" spans="1:11" x14ac:dyDescent="0.25">
      <c r="A173" s="3">
        <v>1.4</v>
      </c>
      <c r="G173" s="13" t="str">
        <f t="shared" si="3"/>
        <v>13,8 mm - 25/46"</v>
      </c>
      <c r="H173" s="13">
        <v>13.8</v>
      </c>
      <c r="I173" s="3" t="s">
        <v>27</v>
      </c>
      <c r="J173" s="14">
        <v>0.54330708661417326</v>
      </c>
      <c r="K173" s="3" t="s">
        <v>70</v>
      </c>
    </row>
    <row r="174" spans="1:11" x14ac:dyDescent="0.25">
      <c r="A174" s="3">
        <v>1.5</v>
      </c>
      <c r="G174" s="13" t="str">
        <f t="shared" ref="G174:G237" si="4">ROUNDUP(H174,1)&amp;" "&amp;I174&amp;" -"&amp;TEXT(J174,"# ??/??")&amp;K174</f>
        <v>13,9 mm - 29/53"</v>
      </c>
      <c r="H174" s="13">
        <v>13.9</v>
      </c>
      <c r="I174" s="3" t="s">
        <v>27</v>
      </c>
      <c r="J174" s="14">
        <v>0.547244094488189</v>
      </c>
      <c r="K174" s="3" t="s">
        <v>70</v>
      </c>
    </row>
    <row r="175" spans="1:11" x14ac:dyDescent="0.25">
      <c r="A175" s="3">
        <v>1.6</v>
      </c>
      <c r="G175" s="13" t="str">
        <f t="shared" si="4"/>
        <v>14 mm - 43/78"</v>
      </c>
      <c r="H175" s="13">
        <v>14</v>
      </c>
      <c r="I175" s="3" t="s">
        <v>27</v>
      </c>
      <c r="J175" s="14">
        <v>0.55118110236220474</v>
      </c>
      <c r="K175" s="3" t="s">
        <v>70</v>
      </c>
    </row>
    <row r="176" spans="1:11" x14ac:dyDescent="0.25">
      <c r="A176" s="3">
        <v>1.7</v>
      </c>
      <c r="G176" s="13" t="str">
        <f t="shared" si="4"/>
        <v>14,1 mm -  5/9 "</v>
      </c>
      <c r="H176" s="13">
        <v>14.1</v>
      </c>
      <c r="I176" s="3" t="s">
        <v>27</v>
      </c>
      <c r="J176" s="14">
        <v>0.55511811023622049</v>
      </c>
      <c r="K176" s="3" t="s">
        <v>70</v>
      </c>
    </row>
    <row r="177" spans="1:11" x14ac:dyDescent="0.25">
      <c r="A177" s="3">
        <v>1.8</v>
      </c>
      <c r="G177" s="13" t="str">
        <f t="shared" si="4"/>
        <v>14,2 mm - 19/34"</v>
      </c>
      <c r="H177" s="13">
        <v>14.2</v>
      </c>
      <c r="I177" s="3" t="s">
        <v>27</v>
      </c>
      <c r="J177" s="14">
        <v>0.55905511811023623</v>
      </c>
      <c r="K177" s="3" t="s">
        <v>70</v>
      </c>
    </row>
    <row r="178" spans="1:11" x14ac:dyDescent="0.25">
      <c r="A178" s="3">
        <v>1.9</v>
      </c>
      <c r="G178" s="13" t="str">
        <f t="shared" si="4"/>
        <v>14,3 mm -  9/16"</v>
      </c>
      <c r="H178" s="13">
        <v>14.3</v>
      </c>
      <c r="I178" s="3" t="s">
        <v>27</v>
      </c>
      <c r="J178" s="14">
        <v>0.56299212598425208</v>
      </c>
      <c r="K178" s="3" t="s">
        <v>70</v>
      </c>
    </row>
    <row r="179" spans="1:11" x14ac:dyDescent="0.25">
      <c r="A179" s="3">
        <v>2</v>
      </c>
      <c r="G179" s="13" t="str">
        <f t="shared" si="4"/>
        <v>14,4 mm - 17/30"</v>
      </c>
      <c r="H179" s="13">
        <v>14.4</v>
      </c>
      <c r="I179" s="3" t="s">
        <v>27</v>
      </c>
      <c r="J179" s="14">
        <v>0.56692913385826771</v>
      </c>
      <c r="K179" s="3" t="s">
        <v>70</v>
      </c>
    </row>
    <row r="180" spans="1:11" x14ac:dyDescent="0.25">
      <c r="A180" s="3">
        <v>2.1</v>
      </c>
      <c r="G180" s="13" t="str">
        <f t="shared" si="4"/>
        <v>14,5 mm -  4/7 "</v>
      </c>
      <c r="H180" s="13">
        <v>14.5</v>
      </c>
      <c r="I180" s="3" t="s">
        <v>27</v>
      </c>
      <c r="J180" s="14">
        <v>0.57086614173228345</v>
      </c>
      <c r="K180" s="3" t="s">
        <v>70</v>
      </c>
    </row>
    <row r="181" spans="1:11" x14ac:dyDescent="0.25">
      <c r="A181" s="3">
        <v>2.2000000000000002</v>
      </c>
      <c r="G181" s="13" t="str">
        <f t="shared" si="4"/>
        <v>14,6 mm - 50/87"</v>
      </c>
      <c r="H181" s="13">
        <v>14.6</v>
      </c>
      <c r="I181" s="3" t="s">
        <v>27</v>
      </c>
      <c r="J181" s="14">
        <v>0.57480314960629919</v>
      </c>
      <c r="K181" s="3" t="s">
        <v>70</v>
      </c>
    </row>
    <row r="182" spans="1:11" x14ac:dyDescent="0.25">
      <c r="A182" s="3">
        <v>2.2999999999999998</v>
      </c>
      <c r="G182" s="13" t="str">
        <f t="shared" si="4"/>
        <v>14,7 mm - 11/19"</v>
      </c>
      <c r="H182" s="13">
        <v>14.7</v>
      </c>
      <c r="I182" s="3" t="s">
        <v>27</v>
      </c>
      <c r="J182" s="14">
        <v>0.57874015748031493</v>
      </c>
      <c r="K182" s="3" t="s">
        <v>70</v>
      </c>
    </row>
    <row r="183" spans="1:11" x14ac:dyDescent="0.25">
      <c r="A183" s="3">
        <v>2.4</v>
      </c>
      <c r="G183" s="13" t="str">
        <f t="shared" si="4"/>
        <v>14,8 mm -  7/12"</v>
      </c>
      <c r="H183" s="13">
        <v>14.8</v>
      </c>
      <c r="I183" s="3" t="s">
        <v>27</v>
      </c>
      <c r="J183" s="14">
        <v>0.58267716535433078</v>
      </c>
      <c r="K183" s="3" t="s">
        <v>70</v>
      </c>
    </row>
    <row r="184" spans="1:11" x14ac:dyDescent="0.25">
      <c r="A184" s="3">
        <v>2.5</v>
      </c>
      <c r="G184" s="13" t="str">
        <f t="shared" si="4"/>
        <v>14,9 mm - 44/75"</v>
      </c>
      <c r="H184" s="13">
        <v>14.9</v>
      </c>
      <c r="I184" s="3" t="s">
        <v>27</v>
      </c>
      <c r="J184" s="14">
        <v>0.58661417322834652</v>
      </c>
      <c r="K184" s="3" t="s">
        <v>70</v>
      </c>
    </row>
    <row r="185" spans="1:11" x14ac:dyDescent="0.25">
      <c r="A185" s="3">
        <v>2.6</v>
      </c>
      <c r="G185" s="13" t="str">
        <f t="shared" si="4"/>
        <v>15 mm - 13/22"</v>
      </c>
      <c r="H185" s="13">
        <v>15</v>
      </c>
      <c r="I185" s="3" t="s">
        <v>27</v>
      </c>
      <c r="J185" s="14">
        <v>0.59055118110236227</v>
      </c>
      <c r="K185" s="3" t="s">
        <v>70</v>
      </c>
    </row>
    <row r="186" spans="1:11" x14ac:dyDescent="0.25">
      <c r="A186" s="3">
        <v>2.7</v>
      </c>
      <c r="G186" s="13" t="str">
        <f t="shared" si="4"/>
        <v>15,1 mm - 22/37"</v>
      </c>
      <c r="H186" s="13">
        <v>15.1</v>
      </c>
      <c r="I186" s="3" t="s">
        <v>27</v>
      </c>
      <c r="J186" s="14">
        <v>0.59448818897637801</v>
      </c>
      <c r="K186" s="3" t="s">
        <v>70</v>
      </c>
    </row>
    <row r="187" spans="1:11" x14ac:dyDescent="0.25">
      <c r="A187" s="3">
        <v>2.8</v>
      </c>
      <c r="G187" s="13" t="str">
        <f t="shared" si="4"/>
        <v>15,2 mm -  3/5 "</v>
      </c>
      <c r="H187" s="13">
        <v>15.2</v>
      </c>
      <c r="I187" s="3" t="s">
        <v>27</v>
      </c>
      <c r="J187" s="14">
        <v>0.59842519685039375</v>
      </c>
      <c r="K187" s="3" t="s">
        <v>70</v>
      </c>
    </row>
    <row r="188" spans="1:11" x14ac:dyDescent="0.25">
      <c r="A188" s="3">
        <v>2.9</v>
      </c>
      <c r="G188" s="13" t="str">
        <f t="shared" si="4"/>
        <v>15,3 mm - 50/83"</v>
      </c>
      <c r="H188" s="13">
        <v>15.3</v>
      </c>
      <c r="I188" s="3" t="s">
        <v>27</v>
      </c>
      <c r="J188" s="14">
        <v>0.60236220472440949</v>
      </c>
      <c r="K188" s="3" t="s">
        <v>70</v>
      </c>
    </row>
    <row r="189" spans="1:11" x14ac:dyDescent="0.25">
      <c r="A189" s="3">
        <v>3</v>
      </c>
      <c r="G189" s="13" t="str">
        <f t="shared" si="4"/>
        <v>15,4 mm - 57/94"</v>
      </c>
      <c r="H189" s="13">
        <v>15.4</v>
      </c>
      <c r="I189" s="3" t="s">
        <v>27</v>
      </c>
      <c r="J189" s="14">
        <v>0.60629921259842523</v>
      </c>
      <c r="K189" s="3" t="s">
        <v>70</v>
      </c>
    </row>
    <row r="190" spans="1:11" x14ac:dyDescent="0.25">
      <c r="A190" s="3">
        <v>3.1</v>
      </c>
      <c r="G190" s="13" t="str">
        <f t="shared" si="4"/>
        <v>15,5 mm - 36/59"</v>
      </c>
      <c r="H190" s="13">
        <v>15.5</v>
      </c>
      <c r="I190" s="3" t="s">
        <v>27</v>
      </c>
      <c r="J190" s="14">
        <v>0.61023622047244097</v>
      </c>
      <c r="K190" s="3" t="s">
        <v>70</v>
      </c>
    </row>
    <row r="191" spans="1:11" x14ac:dyDescent="0.25">
      <c r="A191" s="3">
        <v>3.2</v>
      </c>
      <c r="G191" s="13" t="str">
        <f t="shared" si="4"/>
        <v>15,7 mm - 43/70"</v>
      </c>
      <c r="H191" s="13">
        <v>15.600000000000099</v>
      </c>
      <c r="I191" s="3" t="s">
        <v>27</v>
      </c>
      <c r="J191" s="14">
        <v>0.6141732283464606</v>
      </c>
      <c r="K191" s="3" t="s">
        <v>70</v>
      </c>
    </row>
    <row r="192" spans="1:11" x14ac:dyDescent="0.25">
      <c r="A192" s="3">
        <v>3.3</v>
      </c>
      <c r="G192" s="13" t="str">
        <f t="shared" si="4"/>
        <v>15,8 mm - 34/55"</v>
      </c>
      <c r="H192" s="13">
        <v>15.700000000000101</v>
      </c>
      <c r="I192" s="3" t="s">
        <v>27</v>
      </c>
      <c r="J192" s="14">
        <v>0.61811023622047645</v>
      </c>
      <c r="K192" s="3" t="s">
        <v>70</v>
      </c>
    </row>
    <row r="193" spans="1:11" x14ac:dyDescent="0.25">
      <c r="A193" s="3">
        <v>3.4</v>
      </c>
      <c r="G193" s="13" t="str">
        <f t="shared" si="4"/>
        <v>15,9 mm - 28/45"</v>
      </c>
      <c r="H193" s="13">
        <v>15.8000000000001</v>
      </c>
      <c r="I193" s="3" t="s">
        <v>27</v>
      </c>
      <c r="J193" s="14">
        <v>0.62204724409449219</v>
      </c>
      <c r="K193" s="3" t="s">
        <v>70</v>
      </c>
    </row>
    <row r="194" spans="1:11" x14ac:dyDescent="0.25">
      <c r="A194" s="3">
        <v>3.5</v>
      </c>
      <c r="G194" s="13" t="str">
        <f t="shared" si="4"/>
        <v>16 mm -  5/8 "</v>
      </c>
      <c r="H194" s="13">
        <v>15.9000000000001</v>
      </c>
      <c r="I194" s="3" t="s">
        <v>27</v>
      </c>
      <c r="J194" s="14">
        <v>0.62598425196850793</v>
      </c>
      <c r="K194" s="3" t="s">
        <v>70</v>
      </c>
    </row>
    <row r="195" spans="1:11" x14ac:dyDescent="0.25">
      <c r="A195" s="3">
        <v>3.6</v>
      </c>
      <c r="G195" s="13" t="str">
        <f t="shared" si="4"/>
        <v>16,1 mm - 17/27"</v>
      </c>
      <c r="H195" s="13">
        <v>16.000000000000099</v>
      </c>
      <c r="I195" s="3" t="s">
        <v>27</v>
      </c>
      <c r="J195" s="14">
        <v>0.62992125984252367</v>
      </c>
      <c r="K195" s="3" t="s">
        <v>70</v>
      </c>
    </row>
    <row r="196" spans="1:11" x14ac:dyDescent="0.25">
      <c r="A196" s="3">
        <v>3.7</v>
      </c>
      <c r="G196" s="13" t="str">
        <f t="shared" si="4"/>
        <v>16,2 mm - 45/71"</v>
      </c>
      <c r="H196" s="13">
        <v>16.100000000000101</v>
      </c>
      <c r="I196" s="3" t="s">
        <v>27</v>
      </c>
      <c r="J196" s="14">
        <v>0.63385826771653941</v>
      </c>
      <c r="K196" s="3" t="s">
        <v>70</v>
      </c>
    </row>
    <row r="197" spans="1:11" x14ac:dyDescent="0.25">
      <c r="A197" s="3">
        <v>3.8</v>
      </c>
      <c r="G197" s="13" t="str">
        <f t="shared" si="4"/>
        <v>16,3 mm - 37/58"</v>
      </c>
      <c r="H197" s="13">
        <v>16.200000000000099</v>
      </c>
      <c r="I197" s="3" t="s">
        <v>27</v>
      </c>
      <c r="J197" s="14">
        <v>0.63779527559055516</v>
      </c>
      <c r="K197" s="3" t="s">
        <v>70</v>
      </c>
    </row>
    <row r="198" spans="1:11" x14ac:dyDescent="0.25">
      <c r="A198" s="3">
        <v>3.9</v>
      </c>
      <c r="G198" s="13" t="str">
        <f t="shared" si="4"/>
        <v>16,4 mm - 43/67"</v>
      </c>
      <c r="H198" s="13">
        <v>16.3000000000001</v>
      </c>
      <c r="I198" s="3" t="s">
        <v>27</v>
      </c>
      <c r="J198" s="14">
        <v>0.6417322834645709</v>
      </c>
      <c r="K198" s="3" t="s">
        <v>70</v>
      </c>
    </row>
    <row r="199" spans="1:11" x14ac:dyDescent="0.25">
      <c r="A199" s="3">
        <v>4</v>
      </c>
      <c r="G199" s="13" t="str">
        <f t="shared" si="4"/>
        <v>16,5 mm - 31/48"</v>
      </c>
      <c r="H199" s="13">
        <v>16.400000000000102</v>
      </c>
      <c r="I199" s="3" t="s">
        <v>27</v>
      </c>
      <c r="J199" s="14">
        <v>0.64566929133858675</v>
      </c>
      <c r="K199" s="3" t="s">
        <v>70</v>
      </c>
    </row>
    <row r="200" spans="1:11" x14ac:dyDescent="0.25">
      <c r="A200" s="3">
        <v>4.0999999999999996</v>
      </c>
      <c r="G200" s="13" t="str">
        <f t="shared" si="4"/>
        <v>16,6 mm - 13/20"</v>
      </c>
      <c r="H200" s="13">
        <v>16.500000000000099</v>
      </c>
      <c r="I200" s="3" t="s">
        <v>27</v>
      </c>
      <c r="J200" s="14">
        <v>0.64960629921260238</v>
      </c>
      <c r="K200" s="3" t="s">
        <v>70</v>
      </c>
    </row>
    <row r="201" spans="1:11" x14ac:dyDescent="0.25">
      <c r="A201" s="3">
        <v>4.2</v>
      </c>
      <c r="G201" s="13" t="str">
        <f t="shared" si="4"/>
        <v>16,7 mm - 17/26"</v>
      </c>
      <c r="H201" s="13">
        <v>16.600000000000101</v>
      </c>
      <c r="I201" s="3" t="s">
        <v>27</v>
      </c>
      <c r="J201" s="14">
        <v>0.65354330708661823</v>
      </c>
      <c r="K201" s="3" t="s">
        <v>70</v>
      </c>
    </row>
    <row r="202" spans="1:11" x14ac:dyDescent="0.25">
      <c r="A202" s="3">
        <v>4.3</v>
      </c>
      <c r="G202" s="13" t="str">
        <f t="shared" si="4"/>
        <v>16,8 mm - 48/73"</v>
      </c>
      <c r="H202" s="13">
        <v>16.700000000000099</v>
      </c>
      <c r="I202" s="3" t="s">
        <v>27</v>
      </c>
      <c r="J202" s="14">
        <v>0.65748031496063386</v>
      </c>
      <c r="K202" s="3" t="s">
        <v>70</v>
      </c>
    </row>
    <row r="203" spans="1:11" x14ac:dyDescent="0.25">
      <c r="A203" s="3">
        <v>4.4000000000000004</v>
      </c>
      <c r="G203" s="13" t="str">
        <f t="shared" si="4"/>
        <v>16,9 mm - 43/65"</v>
      </c>
      <c r="H203" s="13">
        <v>16.8000000000001</v>
      </c>
      <c r="I203" s="3" t="s">
        <v>27</v>
      </c>
      <c r="J203" s="14">
        <v>0.6614173228346496</v>
      </c>
      <c r="K203" s="3" t="s">
        <v>70</v>
      </c>
    </row>
    <row r="204" spans="1:11" x14ac:dyDescent="0.25">
      <c r="A204" s="3">
        <v>4.5</v>
      </c>
      <c r="G204" s="13" t="str">
        <f t="shared" si="4"/>
        <v>17 mm -  2/3 "</v>
      </c>
      <c r="H204" s="13">
        <v>16.900000000000102</v>
      </c>
      <c r="I204" s="3" t="s">
        <v>27</v>
      </c>
      <c r="J204" s="14">
        <v>0.66535433070866545</v>
      </c>
      <c r="K204" s="3" t="s">
        <v>70</v>
      </c>
    </row>
    <row r="205" spans="1:11" x14ac:dyDescent="0.25">
      <c r="A205" s="3">
        <v>4.5999999999999996</v>
      </c>
      <c r="G205" s="13" t="str">
        <f t="shared" si="4"/>
        <v>17,1 mm -  2/3 "</v>
      </c>
      <c r="H205" s="13">
        <v>17.000000000000099</v>
      </c>
      <c r="I205" s="3" t="s">
        <v>27</v>
      </c>
      <c r="J205" s="14">
        <v>0.66929133858268108</v>
      </c>
      <c r="K205" s="3" t="s">
        <v>70</v>
      </c>
    </row>
    <row r="206" spans="1:11" x14ac:dyDescent="0.25">
      <c r="A206" s="3">
        <v>4.7</v>
      </c>
      <c r="G206" s="13" t="str">
        <f t="shared" si="4"/>
        <v>17,2 mm - 35/52"</v>
      </c>
      <c r="H206" s="13">
        <v>17.100000000000101</v>
      </c>
      <c r="I206" s="3" t="s">
        <v>27</v>
      </c>
      <c r="J206" s="14">
        <v>0.67322834645669694</v>
      </c>
      <c r="K206" s="3" t="s">
        <v>70</v>
      </c>
    </row>
    <row r="207" spans="1:11" x14ac:dyDescent="0.25">
      <c r="A207" s="3">
        <v>4.8</v>
      </c>
      <c r="G207" s="13" t="str">
        <f t="shared" si="4"/>
        <v>17,3 mm - 21/31"</v>
      </c>
      <c r="H207" s="13">
        <v>17.200000000000099</v>
      </c>
      <c r="I207" s="3" t="s">
        <v>27</v>
      </c>
      <c r="J207" s="14">
        <v>0.67716535433071257</v>
      </c>
      <c r="K207" s="3" t="s">
        <v>70</v>
      </c>
    </row>
    <row r="208" spans="1:11" x14ac:dyDescent="0.25">
      <c r="A208" s="3">
        <v>4.9000000000000004</v>
      </c>
      <c r="G208" s="13" t="str">
        <f t="shared" si="4"/>
        <v>17,4 mm - 47/69"</v>
      </c>
      <c r="H208" s="13">
        <v>17.3000000000001</v>
      </c>
      <c r="I208" s="3" t="s">
        <v>27</v>
      </c>
      <c r="J208" s="14">
        <v>0.68110236220472842</v>
      </c>
      <c r="K208" s="3" t="s">
        <v>70</v>
      </c>
    </row>
    <row r="209" spans="1:11" x14ac:dyDescent="0.25">
      <c r="A209" s="3">
        <v>5</v>
      </c>
      <c r="G209" s="13" t="str">
        <f t="shared" si="4"/>
        <v>17,5 mm - 37/54"</v>
      </c>
      <c r="H209" s="13">
        <v>17.400000000000102</v>
      </c>
      <c r="I209" s="3" t="s">
        <v>27</v>
      </c>
      <c r="J209" s="14">
        <v>0.68503937007874416</v>
      </c>
      <c r="K209" s="3" t="s">
        <v>70</v>
      </c>
    </row>
    <row r="210" spans="1:11" x14ac:dyDescent="0.25">
      <c r="A210" s="3">
        <v>5.0999999999999996</v>
      </c>
      <c r="G210" s="13" t="str">
        <f t="shared" si="4"/>
        <v>17,6 mm - 31/45"</v>
      </c>
      <c r="H210" s="13">
        <v>17.500000000000099</v>
      </c>
      <c r="I210" s="3" t="s">
        <v>27</v>
      </c>
      <c r="J210" s="14">
        <v>0.6889763779527599</v>
      </c>
      <c r="K210" s="3" t="s">
        <v>70</v>
      </c>
    </row>
    <row r="211" spans="1:11" x14ac:dyDescent="0.25">
      <c r="A211" s="3">
        <v>5.2</v>
      </c>
      <c r="G211" s="13" t="str">
        <f t="shared" si="4"/>
        <v>17,7 mm -  9/13"</v>
      </c>
      <c r="H211" s="13">
        <v>17.600000000000101</v>
      </c>
      <c r="I211" s="3" t="s">
        <v>27</v>
      </c>
      <c r="J211" s="14">
        <v>0.69291338582677564</v>
      </c>
      <c r="K211" s="3" t="s">
        <v>70</v>
      </c>
    </row>
    <row r="212" spans="1:11" x14ac:dyDescent="0.25">
      <c r="A212" s="3">
        <v>5.3</v>
      </c>
      <c r="G212" s="13" t="str">
        <f t="shared" si="4"/>
        <v>17,8 mm - 23/33"</v>
      </c>
      <c r="H212" s="13">
        <v>17.700000000000099</v>
      </c>
      <c r="I212" s="3" t="s">
        <v>27</v>
      </c>
      <c r="J212" s="14">
        <v>0.69685039370079138</v>
      </c>
      <c r="K212" s="3" t="s">
        <v>70</v>
      </c>
    </row>
    <row r="213" spans="1:11" x14ac:dyDescent="0.25">
      <c r="A213" s="3">
        <v>5.4</v>
      </c>
      <c r="G213" s="13" t="str">
        <f t="shared" si="4"/>
        <v>17,9 mm -  7/10"</v>
      </c>
      <c r="H213" s="13">
        <v>17.8000000000001</v>
      </c>
      <c r="I213" s="3" t="s">
        <v>27</v>
      </c>
      <c r="J213" s="14">
        <v>0.70078740157480712</v>
      </c>
      <c r="K213" s="3" t="s">
        <v>70</v>
      </c>
    </row>
    <row r="214" spans="1:11" x14ac:dyDescent="0.25">
      <c r="A214" s="3">
        <v>5.5</v>
      </c>
      <c r="G214" s="13" t="str">
        <f t="shared" si="4"/>
        <v>18 mm - 31/44"</v>
      </c>
      <c r="H214" s="13">
        <v>17.900000000000102</v>
      </c>
      <c r="I214" s="3" t="s">
        <v>27</v>
      </c>
      <c r="J214" s="14">
        <v>0.70472440944882297</v>
      </c>
      <c r="K214" s="3" t="s">
        <v>70</v>
      </c>
    </row>
    <row r="215" spans="1:11" x14ac:dyDescent="0.25">
      <c r="A215" s="3">
        <v>5.6</v>
      </c>
      <c r="G215" s="13" t="str">
        <f t="shared" si="4"/>
        <v>18,1 mm - 17/24"</v>
      </c>
      <c r="H215" s="13">
        <v>18.000000000000099</v>
      </c>
      <c r="I215" s="3" t="s">
        <v>27</v>
      </c>
      <c r="J215" s="14">
        <v>0.7086614173228386</v>
      </c>
      <c r="K215" s="3" t="s">
        <v>70</v>
      </c>
    </row>
    <row r="216" spans="1:11" x14ac:dyDescent="0.25">
      <c r="A216" s="3">
        <v>5.7</v>
      </c>
      <c r="G216" s="13" t="str">
        <f t="shared" si="4"/>
        <v>18,2 mm - 62/87"</v>
      </c>
      <c r="H216" s="13">
        <v>18.100000000000101</v>
      </c>
      <c r="I216" s="3" t="s">
        <v>27</v>
      </c>
      <c r="J216" s="14">
        <v>0.71259842519685446</v>
      </c>
      <c r="K216" s="3" t="s">
        <v>70</v>
      </c>
    </row>
    <row r="217" spans="1:11" x14ac:dyDescent="0.25">
      <c r="A217" s="3">
        <v>5.8</v>
      </c>
      <c r="G217" s="13" t="str">
        <f t="shared" si="4"/>
        <v>18,3 mm - 43/60"</v>
      </c>
      <c r="H217" s="13">
        <v>18.200000000000099</v>
      </c>
      <c r="I217" s="3" t="s">
        <v>27</v>
      </c>
      <c r="J217" s="14">
        <v>0.71653543307087009</v>
      </c>
      <c r="K217" s="3" t="s">
        <v>70</v>
      </c>
    </row>
    <row r="218" spans="1:11" x14ac:dyDescent="0.25">
      <c r="A218" s="3">
        <v>5.9</v>
      </c>
      <c r="G218" s="13" t="str">
        <f t="shared" si="4"/>
        <v>18,4 mm - 67/93"</v>
      </c>
      <c r="H218" s="13">
        <v>18.3000000000001</v>
      </c>
      <c r="I218" s="3" t="s">
        <v>27</v>
      </c>
      <c r="J218" s="14">
        <v>0.72047244094488583</v>
      </c>
      <c r="K218" s="3" t="s">
        <v>70</v>
      </c>
    </row>
    <row r="219" spans="1:11" x14ac:dyDescent="0.25">
      <c r="A219" s="3">
        <v>6</v>
      </c>
      <c r="G219" s="13" t="str">
        <f t="shared" si="4"/>
        <v>18,5 mm - 71/98"</v>
      </c>
      <c r="H219" s="13">
        <v>18.400000000000102</v>
      </c>
      <c r="I219" s="3" t="s">
        <v>27</v>
      </c>
      <c r="J219" s="14">
        <v>0.72440944881890168</v>
      </c>
      <c r="K219" s="3" t="s">
        <v>70</v>
      </c>
    </row>
    <row r="220" spans="1:11" x14ac:dyDescent="0.25">
      <c r="A220" s="3">
        <v>6.1</v>
      </c>
      <c r="G220" s="13" t="str">
        <f t="shared" si="4"/>
        <v>18,6 mm - 59/81"</v>
      </c>
      <c r="H220" s="13">
        <v>18.500000000000099</v>
      </c>
      <c r="I220" s="3" t="s">
        <v>27</v>
      </c>
      <c r="J220" s="14">
        <v>0.72834645669291731</v>
      </c>
      <c r="K220" s="3" t="s">
        <v>70</v>
      </c>
    </row>
    <row r="221" spans="1:11" x14ac:dyDescent="0.25">
      <c r="A221" s="3">
        <v>6.2</v>
      </c>
      <c r="G221" s="13" t="str">
        <f t="shared" si="4"/>
        <v>18,7 mm - 52/71"</v>
      </c>
      <c r="H221" s="13">
        <v>18.600000000000101</v>
      </c>
      <c r="I221" s="3" t="s">
        <v>27</v>
      </c>
      <c r="J221" s="14">
        <v>0.73228346456693316</v>
      </c>
      <c r="K221" s="3" t="s">
        <v>70</v>
      </c>
    </row>
    <row r="222" spans="1:11" x14ac:dyDescent="0.25">
      <c r="A222" s="3">
        <v>6.3</v>
      </c>
      <c r="G222" s="13" t="str">
        <f t="shared" si="4"/>
        <v>18,8 mm - 67/91"</v>
      </c>
      <c r="H222" s="13">
        <v>18.700000000000099</v>
      </c>
      <c r="I222" s="3" t="s">
        <v>27</v>
      </c>
      <c r="J222" s="14">
        <v>0.73622047244094879</v>
      </c>
      <c r="K222" s="3" t="s">
        <v>70</v>
      </c>
    </row>
    <row r="223" spans="1:11" x14ac:dyDescent="0.25">
      <c r="A223" s="3">
        <v>6.4</v>
      </c>
      <c r="G223" s="13" t="str">
        <f t="shared" si="4"/>
        <v>18,9 mm - 57/77"</v>
      </c>
      <c r="H223" s="13">
        <v>18.8000000000001</v>
      </c>
      <c r="I223" s="3" t="s">
        <v>27</v>
      </c>
      <c r="J223" s="14">
        <v>0.74015748031496464</v>
      </c>
      <c r="K223" s="3" t="s">
        <v>70</v>
      </c>
    </row>
    <row r="224" spans="1:11" x14ac:dyDescent="0.25">
      <c r="A224" s="3">
        <v>6.5</v>
      </c>
      <c r="G224" s="13" t="str">
        <f t="shared" si="4"/>
        <v>19 mm - 32/43"</v>
      </c>
      <c r="H224" s="13">
        <v>18.900000000000102</v>
      </c>
      <c r="I224" s="3" t="s">
        <v>27</v>
      </c>
      <c r="J224" s="14">
        <v>0.74409448818898039</v>
      </c>
      <c r="K224" s="3" t="s">
        <v>70</v>
      </c>
    </row>
    <row r="225" spans="1:11" x14ac:dyDescent="0.25">
      <c r="A225" s="3">
        <v>6.6</v>
      </c>
      <c r="G225" s="13" t="str">
        <f t="shared" si="4"/>
        <v>19,1 mm -  3/4 "</v>
      </c>
      <c r="H225" s="13">
        <v>19.000000000000099</v>
      </c>
      <c r="I225" s="3" t="s">
        <v>27</v>
      </c>
      <c r="J225" s="14">
        <v>0.74803149606299613</v>
      </c>
      <c r="K225" s="3" t="s">
        <v>70</v>
      </c>
    </row>
    <row r="226" spans="1:11" x14ac:dyDescent="0.25">
      <c r="A226" s="3">
        <v>6.7</v>
      </c>
      <c r="G226" s="13" t="str">
        <f t="shared" si="4"/>
        <v>19,2 mm -  3/4 "</v>
      </c>
      <c r="H226" s="13">
        <v>19.100000000000101</v>
      </c>
      <c r="I226" s="3" t="s">
        <v>27</v>
      </c>
      <c r="J226" s="14">
        <v>0.75196850393701187</v>
      </c>
      <c r="K226" s="3" t="s">
        <v>70</v>
      </c>
    </row>
    <row r="227" spans="1:11" x14ac:dyDescent="0.25">
      <c r="A227" s="3">
        <v>6.8</v>
      </c>
      <c r="G227" s="13" t="str">
        <f t="shared" si="4"/>
        <v>19,3 mm - 31/41"</v>
      </c>
      <c r="H227" s="13">
        <v>19.200000000000099</v>
      </c>
      <c r="I227" s="3" t="s">
        <v>27</v>
      </c>
      <c r="J227" s="14">
        <v>0.7559055118110275</v>
      </c>
      <c r="K227" s="3" t="s">
        <v>70</v>
      </c>
    </row>
    <row r="228" spans="1:11" x14ac:dyDescent="0.25">
      <c r="A228" s="3">
        <v>6.9</v>
      </c>
      <c r="G228" s="13" t="str">
        <f t="shared" si="4"/>
        <v>19,4 mm - 19/25"</v>
      </c>
      <c r="H228" s="13">
        <v>19.3000000000001</v>
      </c>
      <c r="I228" s="3" t="s">
        <v>27</v>
      </c>
      <c r="J228" s="14">
        <v>0.75984251968504335</v>
      </c>
      <c r="K228" s="3" t="s">
        <v>70</v>
      </c>
    </row>
    <row r="229" spans="1:11" x14ac:dyDescent="0.25">
      <c r="A229" s="3">
        <v>7</v>
      </c>
      <c r="G229" s="13" t="str">
        <f t="shared" si="4"/>
        <v>19,5 mm - 55/72"</v>
      </c>
      <c r="H229" s="13">
        <v>19.400000000000102</v>
      </c>
      <c r="I229" s="3" t="s">
        <v>27</v>
      </c>
      <c r="J229" s="14">
        <v>0.7637795275590592</v>
      </c>
      <c r="K229" s="3" t="s">
        <v>70</v>
      </c>
    </row>
    <row r="230" spans="1:11" x14ac:dyDescent="0.25">
      <c r="A230" s="3"/>
      <c r="G230" s="13" t="str">
        <f t="shared" si="4"/>
        <v>19,6 mm - 76/99"</v>
      </c>
      <c r="H230" s="13">
        <v>19.500000000000099</v>
      </c>
      <c r="I230" s="3" t="s">
        <v>27</v>
      </c>
      <c r="J230" s="14">
        <v>0.76771653543307483</v>
      </c>
      <c r="K230" s="3" t="s">
        <v>70</v>
      </c>
    </row>
    <row r="231" spans="1:11" x14ac:dyDescent="0.25">
      <c r="A231" s="3" t="s">
        <v>69</v>
      </c>
      <c r="G231" s="13" t="str">
        <f t="shared" si="4"/>
        <v>19,7 mm - 71/92"</v>
      </c>
      <c r="H231" s="13">
        <v>19.600000000000101</v>
      </c>
      <c r="I231" s="3" t="s">
        <v>27</v>
      </c>
      <c r="J231" s="14">
        <v>0.77165354330709068</v>
      </c>
      <c r="K231" s="3" t="s">
        <v>70</v>
      </c>
    </row>
    <row r="232" spans="1:11" x14ac:dyDescent="0.25">
      <c r="A232" s="3" t="s">
        <v>71</v>
      </c>
      <c r="B232" s="3">
        <f>ROUNDUP(D232/25.4,1)</f>
        <v>2</v>
      </c>
      <c r="C232" s="3" t="s">
        <v>70</v>
      </c>
      <c r="D232" s="17">
        <v>50</v>
      </c>
      <c r="E232" s="3" t="s">
        <v>27</v>
      </c>
      <c r="G232" s="13" t="str">
        <f t="shared" si="4"/>
        <v>19,8 mm - 38/49"</v>
      </c>
      <c r="H232" s="13">
        <v>19.700000000000099</v>
      </c>
      <c r="I232" s="3" t="s">
        <v>27</v>
      </c>
      <c r="J232" s="14">
        <v>0.77559055118110631</v>
      </c>
      <c r="K232" s="3" t="s">
        <v>70</v>
      </c>
    </row>
    <row r="233" spans="1:11" x14ac:dyDescent="0.25">
      <c r="A233" s="3" t="s">
        <v>72</v>
      </c>
      <c r="B233" s="3">
        <v>2</v>
      </c>
      <c r="C233" s="3" t="s">
        <v>70</v>
      </c>
      <c r="D233" s="17">
        <f>ROUNDUP(B233*25.4,0)</f>
        <v>51</v>
      </c>
      <c r="E233" s="3" t="s">
        <v>27</v>
      </c>
      <c r="G233" s="13" t="str">
        <f t="shared" si="4"/>
        <v>19,9 mm - 46/59"</v>
      </c>
      <c r="H233" s="13">
        <v>19.8000000000001</v>
      </c>
      <c r="I233" s="3" t="s">
        <v>27</v>
      </c>
      <c r="J233" s="14">
        <v>0.77952755905512205</v>
      </c>
      <c r="K233" s="3" t="s">
        <v>70</v>
      </c>
    </row>
    <row r="234" spans="1:11" x14ac:dyDescent="0.25">
      <c r="A234" s="3" t="s">
        <v>72</v>
      </c>
      <c r="B234" s="3">
        <v>2</v>
      </c>
      <c r="C234" s="3" t="s">
        <v>70</v>
      </c>
      <c r="D234" s="17">
        <f>ROUNDUP(B234*25.4,0)</f>
        <v>51</v>
      </c>
      <c r="E234" s="3" t="s">
        <v>27</v>
      </c>
      <c r="G234" s="13" t="str">
        <f t="shared" si="4"/>
        <v>20 mm - 76/97"</v>
      </c>
      <c r="H234" s="13">
        <v>19.900000000000102</v>
      </c>
      <c r="I234" s="3" t="s">
        <v>27</v>
      </c>
      <c r="J234" s="14">
        <v>0.78346456692913791</v>
      </c>
      <c r="K234" s="3" t="s">
        <v>70</v>
      </c>
    </row>
    <row r="235" spans="1:11" x14ac:dyDescent="0.25">
      <c r="A235" s="3" t="s">
        <v>73</v>
      </c>
      <c r="B235" s="3">
        <f>ROUNDUP(D235/25.4,1)</f>
        <v>4</v>
      </c>
      <c r="C235" s="3" t="s">
        <v>70</v>
      </c>
      <c r="D235" s="17">
        <v>100</v>
      </c>
      <c r="E235" s="3" t="s">
        <v>27</v>
      </c>
      <c r="G235" s="13" t="str">
        <f t="shared" si="4"/>
        <v>20,1 mm - 63/80"</v>
      </c>
      <c r="H235" s="13">
        <v>20.000000000000099</v>
      </c>
      <c r="I235" s="3" t="s">
        <v>27</v>
      </c>
      <c r="J235" s="14">
        <v>0.78740157480315354</v>
      </c>
      <c r="K235" s="3" t="s">
        <v>70</v>
      </c>
    </row>
    <row r="236" spans="1:11" x14ac:dyDescent="0.25">
      <c r="A236" s="3" t="s">
        <v>74</v>
      </c>
      <c r="B236" s="3">
        <v>4</v>
      </c>
      <c r="C236" s="3" t="s">
        <v>70</v>
      </c>
      <c r="D236" s="17">
        <f t="shared" ref="D236:D332" si="5">ROUNDUP(B236*25.4,0)</f>
        <v>102</v>
      </c>
      <c r="E236" s="3" t="s">
        <v>27</v>
      </c>
      <c r="G236" s="13" t="str">
        <f t="shared" si="4"/>
        <v>20,2 mm - 19/24"</v>
      </c>
      <c r="H236" s="13">
        <v>20.100000000000101</v>
      </c>
      <c r="I236" s="3" t="s">
        <v>27</v>
      </c>
      <c r="J236" s="14">
        <v>0.79133858267716939</v>
      </c>
      <c r="K236" s="3" t="s">
        <v>70</v>
      </c>
    </row>
    <row r="237" spans="1:11" x14ac:dyDescent="0.25">
      <c r="A237" s="3" t="s">
        <v>75</v>
      </c>
      <c r="B237" s="3">
        <v>5</v>
      </c>
      <c r="C237" s="3" t="s">
        <v>70</v>
      </c>
      <c r="D237" s="17">
        <f t="shared" si="5"/>
        <v>127</v>
      </c>
      <c r="E237" s="3" t="s">
        <v>27</v>
      </c>
      <c r="G237" s="13" t="str">
        <f t="shared" si="4"/>
        <v>20,3 mm - 35/44"</v>
      </c>
      <c r="H237" s="13">
        <v>20.200000000000099</v>
      </c>
      <c r="I237" s="3" t="s">
        <v>27</v>
      </c>
      <c r="J237" s="14">
        <v>0.79527559055118502</v>
      </c>
      <c r="K237" s="3" t="s">
        <v>70</v>
      </c>
    </row>
    <row r="238" spans="1:11" x14ac:dyDescent="0.25">
      <c r="A238" s="3" t="s">
        <v>76</v>
      </c>
      <c r="B238" s="3">
        <f>ROUNDUP(D238/25.4,1)</f>
        <v>6</v>
      </c>
      <c r="C238" s="3" t="s">
        <v>70</v>
      </c>
      <c r="D238" s="17">
        <v>150</v>
      </c>
      <c r="E238" s="3" t="s">
        <v>27</v>
      </c>
      <c r="G238" s="13" t="str">
        <f t="shared" ref="G238:G301" si="6">ROUNDUP(H238,1)&amp;" "&amp;I238&amp;" -"&amp;TEXT(J238,"# ??/??")&amp;K238</f>
        <v>20,4 mm -  4/5 "</v>
      </c>
      <c r="H238" s="13">
        <v>20.3000000000001</v>
      </c>
      <c r="I238" s="3" t="s">
        <v>27</v>
      </c>
      <c r="J238" s="14">
        <v>0.79921259842520087</v>
      </c>
      <c r="K238" s="3" t="s">
        <v>70</v>
      </c>
    </row>
    <row r="239" spans="1:11" x14ac:dyDescent="0.25">
      <c r="A239" s="3" t="s">
        <v>77</v>
      </c>
      <c r="B239" s="3">
        <v>6</v>
      </c>
      <c r="C239" s="3" t="s">
        <v>70</v>
      </c>
      <c r="D239" s="17">
        <f t="shared" si="5"/>
        <v>153</v>
      </c>
      <c r="E239" s="3" t="s">
        <v>27</v>
      </c>
      <c r="G239" s="13" t="str">
        <f t="shared" si="6"/>
        <v>20,5 mm - 49/61"</v>
      </c>
      <c r="H239" s="13">
        <v>20.400000000000102</v>
      </c>
      <c r="I239" s="3" t="s">
        <v>27</v>
      </c>
      <c r="J239" s="14">
        <v>0.80314960629921661</v>
      </c>
      <c r="K239" s="3" t="s">
        <v>70</v>
      </c>
    </row>
    <row r="240" spans="1:11" x14ac:dyDescent="0.25">
      <c r="A240" s="3" t="s">
        <v>78</v>
      </c>
      <c r="B240" s="3">
        <v>7</v>
      </c>
      <c r="C240" s="3" t="s">
        <v>70</v>
      </c>
      <c r="D240" s="17">
        <f t="shared" si="5"/>
        <v>178</v>
      </c>
      <c r="E240" s="3" t="s">
        <v>27</v>
      </c>
      <c r="G240" s="13" t="str">
        <f t="shared" si="6"/>
        <v>20,6 mm - 46/57"</v>
      </c>
      <c r="H240" s="13">
        <v>20.500000000000099</v>
      </c>
      <c r="I240" s="3" t="s">
        <v>27</v>
      </c>
      <c r="J240" s="14">
        <v>0.80708661417323235</v>
      </c>
      <c r="K240" s="3" t="s">
        <v>70</v>
      </c>
    </row>
    <row r="241" spans="1:11" x14ac:dyDescent="0.25">
      <c r="A241" s="3" t="s">
        <v>79</v>
      </c>
      <c r="B241" s="3">
        <f>ROUNDUP(D241/25.4,1)</f>
        <v>7.8999999999999995</v>
      </c>
      <c r="C241" s="3" t="s">
        <v>70</v>
      </c>
      <c r="D241" s="17">
        <v>200</v>
      </c>
      <c r="E241" s="3" t="s">
        <v>27</v>
      </c>
      <c r="G241" s="13" t="str">
        <f t="shared" si="6"/>
        <v>20,7 mm - 73/90"</v>
      </c>
      <c r="H241" s="13">
        <v>20.600000000000101</v>
      </c>
      <c r="I241" s="3" t="s">
        <v>27</v>
      </c>
      <c r="J241" s="14">
        <v>0.81102362204724809</v>
      </c>
      <c r="K241" s="3" t="s">
        <v>70</v>
      </c>
    </row>
    <row r="242" spans="1:11" x14ac:dyDescent="0.25">
      <c r="A242" s="3" t="s">
        <v>80</v>
      </c>
      <c r="B242" s="3">
        <v>8</v>
      </c>
      <c r="C242" s="3" t="s">
        <v>70</v>
      </c>
      <c r="D242" s="17">
        <f t="shared" si="5"/>
        <v>204</v>
      </c>
      <c r="E242" s="3" t="s">
        <v>27</v>
      </c>
      <c r="G242" s="13" t="str">
        <f t="shared" si="6"/>
        <v>20,8 mm - 22/27"</v>
      </c>
      <c r="H242" s="13">
        <v>20.700000000000099</v>
      </c>
      <c r="I242" s="3" t="s">
        <v>27</v>
      </c>
      <c r="J242" s="14">
        <v>0.81496062992126372</v>
      </c>
      <c r="K242" s="3" t="s">
        <v>70</v>
      </c>
    </row>
    <row r="243" spans="1:11" x14ac:dyDescent="0.25">
      <c r="A243" s="3" t="s">
        <v>81</v>
      </c>
      <c r="B243" s="3">
        <v>9</v>
      </c>
      <c r="C243" s="3" t="s">
        <v>70</v>
      </c>
      <c r="D243" s="17">
        <f t="shared" si="5"/>
        <v>229</v>
      </c>
      <c r="E243" s="3" t="s">
        <v>27</v>
      </c>
      <c r="G243" s="13" t="str">
        <f t="shared" si="6"/>
        <v>20,9 mm -  9/11"</v>
      </c>
      <c r="H243" s="13">
        <v>20.8000000000001</v>
      </c>
      <c r="I243" s="3" t="s">
        <v>27</v>
      </c>
      <c r="J243" s="14">
        <v>0.81889763779527958</v>
      </c>
      <c r="K243" s="3" t="s">
        <v>70</v>
      </c>
    </row>
    <row r="244" spans="1:11" x14ac:dyDescent="0.25">
      <c r="A244" s="3" t="s">
        <v>82</v>
      </c>
      <c r="B244" s="3">
        <f>ROUNDUP(D244/25.4,1)</f>
        <v>9.9</v>
      </c>
      <c r="C244" s="3" t="s">
        <v>70</v>
      </c>
      <c r="D244" s="17">
        <v>250</v>
      </c>
      <c r="E244" s="3" t="s">
        <v>27</v>
      </c>
      <c r="G244" s="13" t="str">
        <f t="shared" si="6"/>
        <v>21 mm - 65/79"</v>
      </c>
      <c r="H244" s="13">
        <v>20.900000000000102</v>
      </c>
      <c r="I244" s="3" t="s">
        <v>27</v>
      </c>
      <c r="J244" s="14">
        <v>0.82283464566929543</v>
      </c>
      <c r="K244" s="3" t="s">
        <v>70</v>
      </c>
    </row>
    <row r="245" spans="1:11" x14ac:dyDescent="0.25">
      <c r="A245" s="3" t="s">
        <v>83</v>
      </c>
      <c r="B245" s="3">
        <v>10</v>
      </c>
      <c r="C245" s="3" t="s">
        <v>70</v>
      </c>
      <c r="D245" s="17">
        <f t="shared" si="5"/>
        <v>254</v>
      </c>
      <c r="E245" s="3" t="s">
        <v>27</v>
      </c>
      <c r="G245" s="13" t="str">
        <f t="shared" si="6"/>
        <v>21,1 mm - 43/52"</v>
      </c>
      <c r="H245" s="13">
        <v>21.000000000000099</v>
      </c>
      <c r="I245" s="3" t="s">
        <v>27</v>
      </c>
      <c r="J245" s="14">
        <v>0.82677165354331106</v>
      </c>
      <c r="K245" s="3" t="s">
        <v>70</v>
      </c>
    </row>
    <row r="246" spans="1:11" x14ac:dyDescent="0.25">
      <c r="A246" s="3" t="s">
        <v>84</v>
      </c>
      <c r="B246" s="3">
        <v>11</v>
      </c>
      <c r="C246" s="3" t="s">
        <v>70</v>
      </c>
      <c r="D246" s="17">
        <f t="shared" si="5"/>
        <v>280</v>
      </c>
      <c r="E246" s="3" t="s">
        <v>27</v>
      </c>
      <c r="G246" s="13" t="str">
        <f t="shared" si="6"/>
        <v>21,2 mm - 54/65"</v>
      </c>
      <c r="H246" s="13">
        <v>21.100000000000101</v>
      </c>
      <c r="I246" s="3" t="s">
        <v>27</v>
      </c>
      <c r="J246" s="14">
        <v>0.8307086614173268</v>
      </c>
      <c r="K246" s="3" t="s">
        <v>70</v>
      </c>
    </row>
    <row r="247" spans="1:11" x14ac:dyDescent="0.25">
      <c r="A247" s="3" t="s">
        <v>85</v>
      </c>
      <c r="B247" s="3">
        <f>ROUNDUP(D247/25.4,1)</f>
        <v>11.9</v>
      </c>
      <c r="C247" s="3" t="s">
        <v>70</v>
      </c>
      <c r="D247" s="17">
        <v>300</v>
      </c>
      <c r="E247" s="3" t="s">
        <v>27</v>
      </c>
      <c r="G247" s="13" t="str">
        <f t="shared" si="6"/>
        <v>21,3 mm -  5/6 "</v>
      </c>
      <c r="H247" s="13">
        <v>21.200000000000099</v>
      </c>
      <c r="I247" s="3" t="s">
        <v>27</v>
      </c>
      <c r="J247" s="14">
        <v>0.83464566929134254</v>
      </c>
      <c r="K247" s="3" t="s">
        <v>70</v>
      </c>
    </row>
    <row r="248" spans="1:11" x14ac:dyDescent="0.25">
      <c r="A248" s="3" t="s">
        <v>86</v>
      </c>
      <c r="B248" s="3">
        <v>12</v>
      </c>
      <c r="C248" s="3" t="s">
        <v>70</v>
      </c>
      <c r="D248" s="17">
        <f t="shared" si="5"/>
        <v>305</v>
      </c>
      <c r="E248" s="3" t="s">
        <v>27</v>
      </c>
      <c r="G248" s="13" t="str">
        <f t="shared" si="6"/>
        <v>21,4 mm - 26/31"</v>
      </c>
      <c r="H248" s="13">
        <v>21.3000000000001</v>
      </c>
      <c r="I248" s="3" t="s">
        <v>27</v>
      </c>
      <c r="J248" s="14">
        <v>0.83858267716535828</v>
      </c>
      <c r="K248" s="3" t="s">
        <v>70</v>
      </c>
    </row>
    <row r="249" spans="1:11" x14ac:dyDescent="0.25">
      <c r="A249" s="3" t="s">
        <v>87</v>
      </c>
      <c r="B249" s="3">
        <f>ROUNDUP(D249/25.4,1)</f>
        <v>13.799999999999999</v>
      </c>
      <c r="C249" s="3" t="s">
        <v>70</v>
      </c>
      <c r="D249" s="17">
        <v>350</v>
      </c>
      <c r="E249" s="3" t="s">
        <v>27</v>
      </c>
      <c r="G249" s="13" t="str">
        <f t="shared" si="6"/>
        <v>21,5 mm - 16/19"</v>
      </c>
      <c r="H249" s="13">
        <v>21.400000000000102</v>
      </c>
      <c r="I249" s="3" t="s">
        <v>27</v>
      </c>
      <c r="J249" s="14">
        <v>0.84251968503937413</v>
      </c>
      <c r="K249" s="3" t="s">
        <v>70</v>
      </c>
    </row>
    <row r="250" spans="1:11" x14ac:dyDescent="0.25">
      <c r="A250" s="3" t="s">
        <v>88</v>
      </c>
      <c r="B250" s="3">
        <v>14</v>
      </c>
      <c r="C250" s="3" t="s">
        <v>70</v>
      </c>
      <c r="D250" s="17">
        <f t="shared" si="5"/>
        <v>356</v>
      </c>
      <c r="E250" s="3" t="s">
        <v>27</v>
      </c>
      <c r="G250" s="13" t="str">
        <f t="shared" si="6"/>
        <v>21,6 mm - 11/13"</v>
      </c>
      <c r="H250" s="13">
        <v>21.500000000000099</v>
      </c>
      <c r="I250" s="3" t="s">
        <v>27</v>
      </c>
      <c r="J250" s="14">
        <v>0.84645669291338976</v>
      </c>
      <c r="K250" s="3" t="s">
        <v>70</v>
      </c>
    </row>
    <row r="251" spans="1:11" x14ac:dyDescent="0.25">
      <c r="A251" s="3" t="s">
        <v>89</v>
      </c>
      <c r="B251" s="3">
        <f>ROUNDUP(D251/25.4,1)</f>
        <v>15.799999999999999</v>
      </c>
      <c r="C251" s="3" t="s">
        <v>70</v>
      </c>
      <c r="D251" s="17">
        <v>400</v>
      </c>
      <c r="E251" s="3" t="s">
        <v>27</v>
      </c>
      <c r="G251" s="13" t="str">
        <f t="shared" si="6"/>
        <v>21,7 mm - 17/20"</v>
      </c>
      <c r="H251" s="13">
        <v>21.600000000000101</v>
      </c>
      <c r="I251" s="3" t="s">
        <v>27</v>
      </c>
      <c r="J251" s="14">
        <v>0.85039370078740562</v>
      </c>
      <c r="K251" s="3" t="s">
        <v>70</v>
      </c>
    </row>
    <row r="252" spans="1:11" x14ac:dyDescent="0.25">
      <c r="A252" s="3" t="s">
        <v>90</v>
      </c>
      <c r="B252" s="3">
        <v>16</v>
      </c>
      <c r="C252" s="3" t="s">
        <v>70</v>
      </c>
      <c r="D252" s="17">
        <f t="shared" si="5"/>
        <v>407</v>
      </c>
      <c r="E252" s="3" t="s">
        <v>27</v>
      </c>
      <c r="G252" s="13" t="str">
        <f t="shared" si="6"/>
        <v>21,8 mm - 41/48"</v>
      </c>
      <c r="H252" s="13">
        <v>21.700000000000099</v>
      </c>
      <c r="I252" s="3" t="s">
        <v>27</v>
      </c>
      <c r="J252" s="14">
        <v>0.85433070866142125</v>
      </c>
      <c r="K252" s="3" t="s">
        <v>70</v>
      </c>
    </row>
    <row r="253" spans="1:11" x14ac:dyDescent="0.25">
      <c r="A253" s="3" t="s">
        <v>91</v>
      </c>
      <c r="B253" s="3">
        <f>ROUNDUP(D253/25.4,1)</f>
        <v>17.8</v>
      </c>
      <c r="C253" s="3" t="s">
        <v>70</v>
      </c>
      <c r="D253" s="17">
        <v>450</v>
      </c>
      <c r="E253" s="3" t="s">
        <v>27</v>
      </c>
      <c r="G253" s="13" t="str">
        <f t="shared" si="6"/>
        <v>21,9 mm -  6/7 "</v>
      </c>
      <c r="H253" s="13">
        <v>21.8000000000001</v>
      </c>
      <c r="I253" s="3" t="s">
        <v>27</v>
      </c>
      <c r="J253" s="14">
        <v>0.8582677165354371</v>
      </c>
      <c r="K253" s="3" t="s">
        <v>70</v>
      </c>
    </row>
    <row r="254" spans="1:11" x14ac:dyDescent="0.25">
      <c r="A254" s="3" t="s">
        <v>92</v>
      </c>
      <c r="B254" s="3">
        <v>18</v>
      </c>
      <c r="C254" s="3" t="s">
        <v>70</v>
      </c>
      <c r="D254" s="17">
        <f t="shared" si="5"/>
        <v>458</v>
      </c>
      <c r="E254" s="3" t="s">
        <v>27</v>
      </c>
      <c r="G254" s="13" t="str">
        <f t="shared" si="6"/>
        <v>22 mm - 25/29"</v>
      </c>
      <c r="H254" s="13">
        <v>21.900000000000102</v>
      </c>
      <c r="I254" s="3" t="s">
        <v>27</v>
      </c>
      <c r="J254" s="14">
        <v>0.86220472440945284</v>
      </c>
      <c r="K254" s="3" t="s">
        <v>70</v>
      </c>
    </row>
    <row r="255" spans="1:11" x14ac:dyDescent="0.25">
      <c r="A255" s="3" t="s">
        <v>93</v>
      </c>
      <c r="B255" s="3">
        <f>ROUNDUP(D255/25.4,1)</f>
        <v>19.700000000000003</v>
      </c>
      <c r="C255" s="3" t="s">
        <v>70</v>
      </c>
      <c r="D255" s="17">
        <v>500</v>
      </c>
      <c r="E255" s="3" t="s">
        <v>27</v>
      </c>
      <c r="G255" s="13" t="str">
        <f t="shared" si="6"/>
        <v>22,1 mm - 13/15"</v>
      </c>
      <c r="H255" s="13">
        <v>22.000000000000099</v>
      </c>
      <c r="I255" s="3" t="s">
        <v>27</v>
      </c>
      <c r="J255" s="14">
        <v>0.86614173228346858</v>
      </c>
      <c r="K255" s="3" t="s">
        <v>70</v>
      </c>
    </row>
    <row r="256" spans="1:11" x14ac:dyDescent="0.25">
      <c r="A256" s="3" t="s">
        <v>94</v>
      </c>
      <c r="B256" s="3">
        <v>20</v>
      </c>
      <c r="C256" s="3" t="s">
        <v>70</v>
      </c>
      <c r="D256" s="17">
        <f t="shared" si="5"/>
        <v>508</v>
      </c>
      <c r="E256" s="3" t="s">
        <v>27</v>
      </c>
      <c r="G256" s="13" t="str">
        <f t="shared" si="6"/>
        <v>22,2 mm - 67/77"</v>
      </c>
      <c r="H256" s="13">
        <v>22.100000000000101</v>
      </c>
      <c r="I256" s="3" t="s">
        <v>27</v>
      </c>
      <c r="J256" s="14">
        <v>0.87007874015748432</v>
      </c>
      <c r="K256" s="3" t="s">
        <v>70</v>
      </c>
    </row>
    <row r="257" spans="1:11" x14ac:dyDescent="0.25">
      <c r="A257" s="3" t="s">
        <v>95</v>
      </c>
      <c r="B257" s="3">
        <f>ROUNDUP(D257/25.4,1)</f>
        <v>21.700000000000003</v>
      </c>
      <c r="C257" s="3" t="s">
        <v>70</v>
      </c>
      <c r="D257" s="17">
        <v>550</v>
      </c>
      <c r="E257" s="3" t="s">
        <v>27</v>
      </c>
      <c r="G257" s="13" t="str">
        <f t="shared" si="6"/>
        <v>22,3 mm -  7/8 "</v>
      </c>
      <c r="H257" s="13">
        <v>22.200000000000099</v>
      </c>
      <c r="I257" s="3" t="s">
        <v>27</v>
      </c>
      <c r="J257" s="14">
        <v>0.87401574803149995</v>
      </c>
      <c r="K257" s="3" t="s">
        <v>70</v>
      </c>
    </row>
    <row r="258" spans="1:11" x14ac:dyDescent="0.25">
      <c r="A258" s="3" t="s">
        <v>96</v>
      </c>
      <c r="B258" s="3">
        <v>22</v>
      </c>
      <c r="C258" s="3" t="s">
        <v>70</v>
      </c>
      <c r="D258" s="17">
        <f t="shared" si="5"/>
        <v>559</v>
      </c>
      <c r="E258" s="3" t="s">
        <v>27</v>
      </c>
      <c r="G258" s="13" t="str">
        <f t="shared" si="6"/>
        <v>22,4 mm - 36/41"</v>
      </c>
      <c r="H258" s="13">
        <v>22.3000000000002</v>
      </c>
      <c r="I258" s="3" t="s">
        <v>27</v>
      </c>
      <c r="J258" s="14">
        <v>0.87795275590551969</v>
      </c>
      <c r="K258" s="3" t="s">
        <v>70</v>
      </c>
    </row>
    <row r="259" spans="1:11" x14ac:dyDescent="0.25">
      <c r="A259" s="3" t="s">
        <v>97</v>
      </c>
      <c r="B259" s="3">
        <f>ROUNDUP(D259/25.4,1)</f>
        <v>23.700000000000003</v>
      </c>
      <c r="C259" s="3" t="s">
        <v>70</v>
      </c>
      <c r="D259" s="17">
        <v>600</v>
      </c>
      <c r="E259" s="3" t="s">
        <v>27</v>
      </c>
      <c r="G259" s="13" t="str">
        <f t="shared" si="6"/>
        <v>22,5 mm - 15/17"</v>
      </c>
      <c r="H259" s="13">
        <v>22.400000000000201</v>
      </c>
      <c r="I259" s="3" t="s">
        <v>27</v>
      </c>
      <c r="J259" s="14">
        <v>0.88188976377953554</v>
      </c>
      <c r="K259" s="3" t="s">
        <v>70</v>
      </c>
    </row>
    <row r="260" spans="1:11" x14ac:dyDescent="0.25">
      <c r="A260" s="3" t="s">
        <v>98</v>
      </c>
      <c r="B260" s="3">
        <v>24</v>
      </c>
      <c r="C260" s="3" t="s">
        <v>70</v>
      </c>
      <c r="D260" s="17">
        <f t="shared" si="5"/>
        <v>610</v>
      </c>
      <c r="E260" s="3" t="s">
        <v>27</v>
      </c>
      <c r="G260" s="13" t="str">
        <f t="shared" si="6"/>
        <v>22,6 mm - 31/35"</v>
      </c>
      <c r="H260" s="13">
        <v>22.500000000000199</v>
      </c>
      <c r="I260" s="3" t="s">
        <v>27</v>
      </c>
      <c r="J260" s="14">
        <v>0.88582677165355117</v>
      </c>
      <c r="K260" s="3" t="s">
        <v>70</v>
      </c>
    </row>
    <row r="261" spans="1:11" x14ac:dyDescent="0.25">
      <c r="A261" s="3" t="s">
        <v>99</v>
      </c>
      <c r="B261" s="3">
        <f>ROUNDUP(D261/25.4,1)</f>
        <v>25.6</v>
      </c>
      <c r="C261" s="3" t="s">
        <v>70</v>
      </c>
      <c r="D261" s="17">
        <v>650</v>
      </c>
      <c r="E261" s="3" t="s">
        <v>27</v>
      </c>
      <c r="G261" s="13" t="str">
        <f t="shared" si="6"/>
        <v>22,7 mm -  8/9 "</v>
      </c>
      <c r="H261" s="13">
        <v>22.6000000000002</v>
      </c>
      <c r="I261" s="3" t="s">
        <v>27</v>
      </c>
      <c r="J261" s="14">
        <v>0.88976377952756702</v>
      </c>
      <c r="K261" s="3" t="s">
        <v>70</v>
      </c>
    </row>
    <row r="262" spans="1:11" x14ac:dyDescent="0.25">
      <c r="A262" s="3" t="s">
        <v>100</v>
      </c>
      <c r="B262" s="3">
        <v>26</v>
      </c>
      <c r="C262" s="3" t="s">
        <v>70</v>
      </c>
      <c r="D262" s="17">
        <f t="shared" si="5"/>
        <v>661</v>
      </c>
      <c r="E262" s="3" t="s">
        <v>27</v>
      </c>
      <c r="G262" s="13" t="str">
        <f t="shared" si="6"/>
        <v>22,8 mm - 42/47"</v>
      </c>
      <c r="H262" s="13">
        <v>22.700000000000198</v>
      </c>
      <c r="I262" s="3" t="s">
        <v>27</v>
      </c>
      <c r="J262" s="14">
        <v>0.89370078740158265</v>
      </c>
      <c r="K262" s="3" t="s">
        <v>70</v>
      </c>
    </row>
    <row r="263" spans="1:11" x14ac:dyDescent="0.25">
      <c r="A263" s="3" t="s">
        <v>101</v>
      </c>
      <c r="B263" s="3">
        <f>ROUNDUP(D263/25.4,1)</f>
        <v>27.6</v>
      </c>
      <c r="C263" s="3" t="s">
        <v>70</v>
      </c>
      <c r="D263" s="17">
        <v>700</v>
      </c>
      <c r="E263" s="3" t="s">
        <v>27</v>
      </c>
      <c r="G263" s="13" t="str">
        <f t="shared" si="6"/>
        <v>22,9 mm - 79/88"</v>
      </c>
      <c r="H263" s="13">
        <v>22.8000000000002</v>
      </c>
      <c r="I263" s="3" t="s">
        <v>27</v>
      </c>
      <c r="J263" s="14">
        <v>0.8976377952755985</v>
      </c>
      <c r="K263" s="3" t="s">
        <v>70</v>
      </c>
    </row>
    <row r="264" spans="1:11" x14ac:dyDescent="0.25">
      <c r="A264" s="3" t="s">
        <v>102</v>
      </c>
      <c r="B264" s="3">
        <v>28</v>
      </c>
      <c r="C264" s="3" t="s">
        <v>70</v>
      </c>
      <c r="D264" s="17">
        <f t="shared" si="5"/>
        <v>712</v>
      </c>
      <c r="E264" s="3" t="s">
        <v>27</v>
      </c>
      <c r="G264" s="13" t="str">
        <f t="shared" si="6"/>
        <v>23 mm - 55/61"</v>
      </c>
      <c r="H264" s="13">
        <v>22.900000000000201</v>
      </c>
      <c r="I264" s="3" t="s">
        <v>27</v>
      </c>
      <c r="J264" s="14">
        <v>0.90157480314961425</v>
      </c>
      <c r="K264" s="3" t="s">
        <v>70</v>
      </c>
    </row>
    <row r="265" spans="1:11" x14ac:dyDescent="0.25">
      <c r="A265" s="3" t="s">
        <v>103</v>
      </c>
      <c r="B265" s="3">
        <f>ROUNDUP(D265/25.4,1)</f>
        <v>29.6</v>
      </c>
      <c r="C265" s="3" t="s">
        <v>70</v>
      </c>
      <c r="D265" s="17">
        <v>750</v>
      </c>
      <c r="E265" s="3" t="s">
        <v>27</v>
      </c>
      <c r="G265" s="13" t="str">
        <f t="shared" si="6"/>
        <v>23,1 mm - 48/53"</v>
      </c>
      <c r="H265" s="13">
        <v>23.000000000000199</v>
      </c>
      <c r="I265" s="3" t="s">
        <v>27</v>
      </c>
      <c r="J265" s="14">
        <v>0.90551181102362988</v>
      </c>
      <c r="K265" s="3" t="s">
        <v>70</v>
      </c>
    </row>
    <row r="266" spans="1:11" x14ac:dyDescent="0.25">
      <c r="A266" s="3" t="s">
        <v>104</v>
      </c>
      <c r="B266" s="3">
        <v>30</v>
      </c>
      <c r="C266" s="3" t="s">
        <v>70</v>
      </c>
      <c r="D266" s="17">
        <f t="shared" si="5"/>
        <v>762</v>
      </c>
      <c r="E266" s="3" t="s">
        <v>27</v>
      </c>
      <c r="G266" s="13" t="str">
        <f t="shared" si="6"/>
        <v>23,2 mm - 10/11"</v>
      </c>
      <c r="H266" s="13">
        <v>23.1000000000002</v>
      </c>
      <c r="I266" s="3" t="s">
        <v>27</v>
      </c>
      <c r="J266" s="14">
        <v>0.90944881889764573</v>
      </c>
      <c r="K266" s="3" t="s">
        <v>70</v>
      </c>
    </row>
    <row r="267" spans="1:11" x14ac:dyDescent="0.25">
      <c r="A267" s="3" t="s">
        <v>105</v>
      </c>
      <c r="B267" s="3">
        <f>ROUNDUP(D267/25.4,1)</f>
        <v>31.5</v>
      </c>
      <c r="C267" s="3" t="s">
        <v>70</v>
      </c>
      <c r="D267" s="17">
        <v>800</v>
      </c>
      <c r="E267" s="3" t="s">
        <v>27</v>
      </c>
      <c r="G267" s="13" t="str">
        <f t="shared" si="6"/>
        <v>23,3 mm - 21/23"</v>
      </c>
      <c r="H267" s="13">
        <v>23.200000000000198</v>
      </c>
      <c r="I267" s="3" t="s">
        <v>27</v>
      </c>
      <c r="J267" s="14">
        <v>0.91338582677166136</v>
      </c>
      <c r="K267" s="3" t="s">
        <v>70</v>
      </c>
    </row>
    <row r="268" spans="1:11" x14ac:dyDescent="0.25">
      <c r="A268" s="3" t="s">
        <v>106</v>
      </c>
      <c r="B268" s="3">
        <v>32</v>
      </c>
      <c r="C268" s="3" t="s">
        <v>70</v>
      </c>
      <c r="D268" s="17">
        <f t="shared" si="5"/>
        <v>813</v>
      </c>
      <c r="E268" s="3" t="s">
        <v>27</v>
      </c>
      <c r="G268" s="13" t="str">
        <f t="shared" si="6"/>
        <v>23,4 mm - 11/12"</v>
      </c>
      <c r="H268" s="13">
        <v>23.3000000000002</v>
      </c>
      <c r="I268" s="3" t="s">
        <v>27</v>
      </c>
      <c r="J268" s="14">
        <v>0.91732283464567721</v>
      </c>
      <c r="K268" s="3" t="s">
        <v>70</v>
      </c>
    </row>
    <row r="269" spans="1:11" x14ac:dyDescent="0.25">
      <c r="A269" s="3" t="s">
        <v>107</v>
      </c>
      <c r="B269" s="3">
        <f>ROUNDUP(D269/25.4,1)</f>
        <v>33.5</v>
      </c>
      <c r="C269" s="3" t="s">
        <v>70</v>
      </c>
      <c r="D269" s="17">
        <v>850</v>
      </c>
      <c r="E269" s="3" t="s">
        <v>27</v>
      </c>
      <c r="G269" s="13" t="str">
        <f t="shared" si="6"/>
        <v>23,5 mm - 82/89"</v>
      </c>
      <c r="H269" s="13">
        <v>23.400000000000201</v>
      </c>
      <c r="I269" s="3" t="s">
        <v>27</v>
      </c>
      <c r="J269" s="14">
        <v>0.92125984251969306</v>
      </c>
      <c r="K269" s="3" t="s">
        <v>70</v>
      </c>
    </row>
    <row r="270" spans="1:11" x14ac:dyDescent="0.25">
      <c r="A270" s="3" t="s">
        <v>108</v>
      </c>
      <c r="B270" s="3">
        <v>34</v>
      </c>
      <c r="C270" s="3" t="s">
        <v>70</v>
      </c>
      <c r="D270" s="17">
        <f t="shared" si="5"/>
        <v>864</v>
      </c>
      <c r="E270" s="3" t="s">
        <v>27</v>
      </c>
      <c r="G270" s="13" t="str">
        <f t="shared" si="6"/>
        <v>23,6 mm - 37/40"</v>
      </c>
      <c r="H270" s="13">
        <v>23.500000000000199</v>
      </c>
      <c r="I270" s="3" t="s">
        <v>27</v>
      </c>
      <c r="J270" s="14">
        <v>0.92519685039370869</v>
      </c>
      <c r="K270" s="3" t="s">
        <v>70</v>
      </c>
    </row>
    <row r="271" spans="1:11" x14ac:dyDescent="0.25">
      <c r="A271" s="3" t="s">
        <v>109</v>
      </c>
      <c r="B271" s="3">
        <f>ROUNDUP(D271/25.4,1)</f>
        <v>35.5</v>
      </c>
      <c r="C271" s="3" t="s">
        <v>70</v>
      </c>
      <c r="D271" s="17">
        <v>900</v>
      </c>
      <c r="E271" s="3" t="s">
        <v>27</v>
      </c>
      <c r="G271" s="13" t="str">
        <f t="shared" si="6"/>
        <v>23,7 mm - 13/14"</v>
      </c>
      <c r="H271" s="13">
        <v>23.6000000000002</v>
      </c>
      <c r="I271" s="3" t="s">
        <v>27</v>
      </c>
      <c r="J271" s="14">
        <v>0.92913385826772443</v>
      </c>
      <c r="K271" s="3" t="s">
        <v>70</v>
      </c>
    </row>
    <row r="272" spans="1:11" x14ac:dyDescent="0.25">
      <c r="A272" s="3" t="s">
        <v>110</v>
      </c>
      <c r="B272" s="3">
        <v>36</v>
      </c>
      <c r="C272" s="3" t="s">
        <v>70</v>
      </c>
      <c r="D272" s="17">
        <f t="shared" si="5"/>
        <v>915</v>
      </c>
      <c r="E272" s="3" t="s">
        <v>27</v>
      </c>
      <c r="G272" s="13" t="str">
        <f t="shared" si="6"/>
        <v>23,8 mm - 14/15"</v>
      </c>
      <c r="H272" s="13">
        <v>23.700000000000198</v>
      </c>
      <c r="I272" s="3" t="s">
        <v>27</v>
      </c>
      <c r="J272" s="14">
        <v>0.93307086614174017</v>
      </c>
      <c r="K272" s="3" t="s">
        <v>70</v>
      </c>
    </row>
    <row r="273" spans="1:11" x14ac:dyDescent="0.25">
      <c r="A273" s="3" t="s">
        <v>111</v>
      </c>
      <c r="B273" s="3">
        <f>ROUNDUP(D273/25.4,1)</f>
        <v>37.5</v>
      </c>
      <c r="C273" s="3" t="s">
        <v>70</v>
      </c>
      <c r="D273" s="17">
        <v>950</v>
      </c>
      <c r="E273" s="3" t="s">
        <v>27</v>
      </c>
      <c r="G273" s="13" t="str">
        <f t="shared" si="6"/>
        <v>23,9 mm - 15/16"</v>
      </c>
      <c r="H273" s="13">
        <v>23.8000000000002</v>
      </c>
      <c r="I273" s="3" t="s">
        <v>27</v>
      </c>
      <c r="J273" s="14">
        <v>0.93700787401575591</v>
      </c>
      <c r="K273" s="3" t="s">
        <v>70</v>
      </c>
    </row>
    <row r="274" spans="1:11" x14ac:dyDescent="0.25">
      <c r="A274" s="3" t="s">
        <v>112</v>
      </c>
      <c r="B274" s="3">
        <v>38</v>
      </c>
      <c r="C274" s="3" t="s">
        <v>70</v>
      </c>
      <c r="D274" s="17">
        <f t="shared" si="5"/>
        <v>966</v>
      </c>
      <c r="E274" s="3" t="s">
        <v>27</v>
      </c>
      <c r="G274" s="13" t="str">
        <f t="shared" si="6"/>
        <v>24 mm - 16/17"</v>
      </c>
      <c r="H274" s="13">
        <v>23.900000000000201</v>
      </c>
      <c r="I274" s="3" t="s">
        <v>27</v>
      </c>
      <c r="J274" s="14">
        <v>0.94094488188977177</v>
      </c>
      <c r="K274" s="3" t="s">
        <v>70</v>
      </c>
    </row>
    <row r="275" spans="1:11" x14ac:dyDescent="0.25">
      <c r="A275" s="3" t="s">
        <v>113</v>
      </c>
      <c r="B275" s="3">
        <f>ROUNDUP(D275/25.4,1)</f>
        <v>39.4</v>
      </c>
      <c r="C275" s="3" t="s">
        <v>70</v>
      </c>
      <c r="D275" s="17">
        <v>1000</v>
      </c>
      <c r="E275" s="3" t="s">
        <v>27</v>
      </c>
      <c r="G275" s="13" t="str">
        <f t="shared" si="6"/>
        <v>24,1 mm - 17/18"</v>
      </c>
      <c r="H275" s="13">
        <v>24.000000000000199</v>
      </c>
      <c r="I275" s="3" t="s">
        <v>27</v>
      </c>
      <c r="J275" s="14">
        <v>0.9448818897637874</v>
      </c>
      <c r="K275" s="3" t="s">
        <v>70</v>
      </c>
    </row>
    <row r="276" spans="1:11" x14ac:dyDescent="0.25">
      <c r="A276" s="3" t="s">
        <v>114</v>
      </c>
      <c r="B276" s="3">
        <v>40</v>
      </c>
      <c r="C276" s="3" t="s">
        <v>70</v>
      </c>
      <c r="D276" s="17">
        <f t="shared" si="5"/>
        <v>1016</v>
      </c>
      <c r="E276" s="3" t="s">
        <v>27</v>
      </c>
      <c r="G276" s="13" t="str">
        <f t="shared" si="6"/>
        <v>24,2 mm - 37/39"</v>
      </c>
      <c r="H276" s="13">
        <v>24.1000000000002</v>
      </c>
      <c r="I276" s="3" t="s">
        <v>27</v>
      </c>
      <c r="J276" s="14">
        <v>0.94881889763780325</v>
      </c>
      <c r="K276" s="3" t="s">
        <v>70</v>
      </c>
    </row>
    <row r="277" spans="1:11" x14ac:dyDescent="0.25">
      <c r="A277" s="3" t="s">
        <v>115</v>
      </c>
      <c r="B277" s="3">
        <f>ROUNDUP(D277/25.4,1)</f>
        <v>41.4</v>
      </c>
      <c r="C277" s="3" t="s">
        <v>70</v>
      </c>
      <c r="D277" s="17">
        <v>1050</v>
      </c>
      <c r="E277" s="3" t="s">
        <v>27</v>
      </c>
      <c r="G277" s="13" t="str">
        <f t="shared" si="6"/>
        <v>24,3 mm - 20/21"</v>
      </c>
      <c r="H277" s="13">
        <v>24.200000000000198</v>
      </c>
      <c r="I277" s="3" t="s">
        <v>27</v>
      </c>
      <c r="J277" s="14">
        <v>0.95275590551181888</v>
      </c>
      <c r="K277" s="3" t="s">
        <v>70</v>
      </c>
    </row>
    <row r="278" spans="1:11" x14ac:dyDescent="0.25">
      <c r="A278" s="3" t="s">
        <v>116</v>
      </c>
      <c r="B278" s="3">
        <v>42</v>
      </c>
      <c r="C278" s="3" t="s">
        <v>70</v>
      </c>
      <c r="D278" s="17">
        <f t="shared" si="5"/>
        <v>1067</v>
      </c>
      <c r="E278" s="3" t="s">
        <v>27</v>
      </c>
      <c r="G278" s="13" t="str">
        <f t="shared" si="6"/>
        <v>24,4 mm - 22/23"</v>
      </c>
      <c r="H278" s="13">
        <v>24.3000000000002</v>
      </c>
      <c r="I278" s="3" t="s">
        <v>27</v>
      </c>
      <c r="J278" s="14">
        <v>0.95669291338583473</v>
      </c>
      <c r="K278" s="3" t="s">
        <v>70</v>
      </c>
    </row>
    <row r="279" spans="1:11" x14ac:dyDescent="0.25">
      <c r="A279" s="3" t="s">
        <v>117</v>
      </c>
      <c r="B279" s="3">
        <f>ROUNDUP(D279/25.4,1)</f>
        <v>43.4</v>
      </c>
      <c r="C279" s="3" t="s">
        <v>70</v>
      </c>
      <c r="D279" s="17">
        <v>1100</v>
      </c>
      <c r="E279" s="3" t="s">
        <v>27</v>
      </c>
      <c r="G279" s="13" t="str">
        <f t="shared" si="6"/>
        <v>24,5 mm - 49/51"</v>
      </c>
      <c r="H279" s="13">
        <v>24.400000000000201</v>
      </c>
      <c r="I279" s="3" t="s">
        <v>27</v>
      </c>
      <c r="J279" s="14">
        <v>0.96062992125985047</v>
      </c>
      <c r="K279" s="3" t="s">
        <v>70</v>
      </c>
    </row>
    <row r="280" spans="1:11" x14ac:dyDescent="0.25">
      <c r="A280" s="3" t="s">
        <v>118</v>
      </c>
      <c r="B280" s="3">
        <v>44</v>
      </c>
      <c r="C280" s="3" t="s">
        <v>70</v>
      </c>
      <c r="D280" s="17">
        <f t="shared" si="5"/>
        <v>1118</v>
      </c>
      <c r="E280" s="3" t="s">
        <v>27</v>
      </c>
      <c r="G280" s="13" t="str">
        <f t="shared" si="6"/>
        <v>24,6 mm - 27/28"</v>
      </c>
      <c r="H280" s="13">
        <v>24.500000000000199</v>
      </c>
      <c r="I280" s="3" t="s">
        <v>27</v>
      </c>
      <c r="J280" s="14">
        <v>0.9645669291338661</v>
      </c>
      <c r="K280" s="3" t="s">
        <v>70</v>
      </c>
    </row>
    <row r="281" spans="1:11" x14ac:dyDescent="0.25">
      <c r="A281" s="3" t="s">
        <v>119</v>
      </c>
      <c r="B281" s="3">
        <f>ROUNDUP(D281/25.4,1)</f>
        <v>45.300000000000004</v>
      </c>
      <c r="C281" s="3" t="s">
        <v>70</v>
      </c>
      <c r="D281" s="17">
        <v>1150</v>
      </c>
      <c r="E281" s="3" t="s">
        <v>27</v>
      </c>
      <c r="G281" s="13" t="str">
        <f t="shared" si="6"/>
        <v>24,7 mm - 31/32"</v>
      </c>
      <c r="H281" s="13">
        <v>24.6000000000002</v>
      </c>
      <c r="I281" s="3" t="s">
        <v>27</v>
      </c>
      <c r="J281" s="14">
        <v>0.96850393700788195</v>
      </c>
      <c r="K281" s="3" t="s">
        <v>70</v>
      </c>
    </row>
    <row r="282" spans="1:11" x14ac:dyDescent="0.25">
      <c r="A282" s="3" t="s">
        <v>120</v>
      </c>
      <c r="B282" s="3">
        <v>46</v>
      </c>
      <c r="C282" s="3" t="s">
        <v>70</v>
      </c>
      <c r="D282" s="17">
        <f t="shared" si="5"/>
        <v>1169</v>
      </c>
      <c r="E282" s="3" t="s">
        <v>27</v>
      </c>
      <c r="G282" s="13" t="str">
        <f t="shared" si="6"/>
        <v>24,8 mm - 35/36"</v>
      </c>
      <c r="H282" s="13">
        <v>24.700000000000198</v>
      </c>
      <c r="I282" s="3" t="s">
        <v>27</v>
      </c>
      <c r="J282" s="14">
        <v>0.97244094488189758</v>
      </c>
      <c r="K282" s="3" t="s">
        <v>70</v>
      </c>
    </row>
    <row r="283" spans="1:11" x14ac:dyDescent="0.25">
      <c r="A283" s="3" t="s">
        <v>121</v>
      </c>
      <c r="B283" s="3">
        <f>ROUNDUP(D283/25.4,1)</f>
        <v>47.300000000000004</v>
      </c>
      <c r="C283" s="3" t="s">
        <v>70</v>
      </c>
      <c r="D283" s="17">
        <v>1200</v>
      </c>
      <c r="E283" s="3" t="s">
        <v>27</v>
      </c>
      <c r="G283" s="13" t="str">
        <f t="shared" si="6"/>
        <v>24,9 mm - 83/85"</v>
      </c>
      <c r="H283" s="13">
        <v>24.8000000000002</v>
      </c>
      <c r="I283" s="3" t="s">
        <v>27</v>
      </c>
      <c r="J283" s="14">
        <v>0.97637795275591344</v>
      </c>
      <c r="K283" s="3" t="s">
        <v>70</v>
      </c>
    </row>
    <row r="284" spans="1:11" x14ac:dyDescent="0.25">
      <c r="A284" s="3" t="s">
        <v>122</v>
      </c>
      <c r="B284" s="3">
        <v>48</v>
      </c>
      <c r="C284" s="3" t="s">
        <v>70</v>
      </c>
      <c r="D284" s="17">
        <f t="shared" si="5"/>
        <v>1220</v>
      </c>
      <c r="E284" s="3" t="s">
        <v>27</v>
      </c>
      <c r="G284" s="13" t="str">
        <f t="shared" si="6"/>
        <v>25 mm - 50/51"</v>
      </c>
      <c r="H284" s="13">
        <v>24.900000000000201</v>
      </c>
      <c r="I284" s="3" t="s">
        <v>27</v>
      </c>
      <c r="J284" s="14">
        <v>0.98031496062992918</v>
      </c>
      <c r="K284" s="3" t="s">
        <v>70</v>
      </c>
    </row>
    <row r="285" spans="1:11" x14ac:dyDescent="0.25">
      <c r="A285" s="3" t="s">
        <v>123</v>
      </c>
      <c r="B285" s="3">
        <f>ROUNDUP(D285/25.4,1)</f>
        <v>49.300000000000004</v>
      </c>
      <c r="C285" s="3" t="s">
        <v>70</v>
      </c>
      <c r="D285" s="17">
        <v>1250</v>
      </c>
      <c r="E285" s="3" t="s">
        <v>27</v>
      </c>
      <c r="G285" s="13" t="str">
        <f t="shared" si="6"/>
        <v>25,1 mm - 63/64"</v>
      </c>
      <c r="H285" s="13">
        <v>25.000000000000199</v>
      </c>
      <c r="I285" s="3" t="s">
        <v>27</v>
      </c>
      <c r="J285" s="14">
        <v>0.98425196850394492</v>
      </c>
      <c r="K285" s="3" t="s">
        <v>70</v>
      </c>
    </row>
    <row r="286" spans="1:11" x14ac:dyDescent="0.25">
      <c r="A286" s="3" t="s">
        <v>124</v>
      </c>
      <c r="B286" s="3">
        <v>50</v>
      </c>
      <c r="C286" s="3" t="s">
        <v>70</v>
      </c>
      <c r="D286" s="17">
        <f t="shared" si="5"/>
        <v>1270</v>
      </c>
      <c r="E286" s="3" t="s">
        <v>27</v>
      </c>
      <c r="G286" s="13" t="str">
        <f t="shared" si="6"/>
        <v>25,2 mm - 84/85"</v>
      </c>
      <c r="H286" s="13">
        <v>25.1000000000002</v>
      </c>
      <c r="I286" s="3" t="s">
        <v>27</v>
      </c>
      <c r="J286" s="14">
        <v>0.98818897637796066</v>
      </c>
      <c r="K286" s="3" t="s">
        <v>70</v>
      </c>
    </row>
    <row r="287" spans="1:11" x14ac:dyDescent="0.25">
      <c r="A287" s="3" t="s">
        <v>125</v>
      </c>
      <c r="B287" s="3">
        <f>ROUNDUP(D287/25.4,1)</f>
        <v>51.2</v>
      </c>
      <c r="C287" s="3" t="s">
        <v>70</v>
      </c>
      <c r="D287" s="17">
        <v>1300</v>
      </c>
      <c r="E287" s="3" t="s">
        <v>27</v>
      </c>
      <c r="G287" s="13" t="str">
        <f t="shared" si="6"/>
        <v>25,3 mm -1      "</v>
      </c>
      <c r="H287" s="13">
        <v>25.200000000000198</v>
      </c>
      <c r="I287" s="3" t="s">
        <v>27</v>
      </c>
      <c r="J287" s="14">
        <v>0.9921259842519764</v>
      </c>
      <c r="K287" s="3" t="s">
        <v>70</v>
      </c>
    </row>
    <row r="288" spans="1:11" x14ac:dyDescent="0.25">
      <c r="A288" s="3" t="s">
        <v>126</v>
      </c>
      <c r="B288" s="3">
        <v>52</v>
      </c>
      <c r="C288" s="3" t="s">
        <v>70</v>
      </c>
      <c r="D288" s="17">
        <f t="shared" si="5"/>
        <v>1321</v>
      </c>
      <c r="E288" s="3" t="s">
        <v>27</v>
      </c>
      <c r="G288" s="13" t="str">
        <f t="shared" si="6"/>
        <v>25,4 mm -1      "</v>
      </c>
      <c r="H288" s="13">
        <v>25.3000000000002</v>
      </c>
      <c r="I288" s="3" t="s">
        <v>27</v>
      </c>
      <c r="J288" s="14">
        <v>0.99606299212599214</v>
      </c>
      <c r="K288" s="3" t="s">
        <v>70</v>
      </c>
    </row>
    <row r="289" spans="1:11" x14ac:dyDescent="0.25">
      <c r="A289" s="3" t="s">
        <v>127</v>
      </c>
      <c r="B289" s="3">
        <f>ROUNDUP(D289/25.4,1)</f>
        <v>53.2</v>
      </c>
      <c r="C289" s="3" t="s">
        <v>70</v>
      </c>
      <c r="D289" s="17">
        <v>1350</v>
      </c>
      <c r="E289" s="3" t="s">
        <v>27</v>
      </c>
      <c r="G289" s="13" t="str">
        <f t="shared" si="6"/>
        <v>25,5 mm -1      "</v>
      </c>
      <c r="H289" s="13">
        <v>25.400000000000201</v>
      </c>
      <c r="I289" s="3" t="s">
        <v>27</v>
      </c>
      <c r="J289" s="14">
        <v>1.000000000000008</v>
      </c>
      <c r="K289" s="3" t="s">
        <v>70</v>
      </c>
    </row>
    <row r="290" spans="1:11" x14ac:dyDescent="0.25">
      <c r="A290" s="3" t="s">
        <v>128</v>
      </c>
      <c r="B290" s="3">
        <v>54</v>
      </c>
      <c r="C290" s="3" t="s">
        <v>70</v>
      </c>
      <c r="D290" s="17">
        <f t="shared" si="5"/>
        <v>1372</v>
      </c>
      <c r="E290" s="3" t="s">
        <v>27</v>
      </c>
      <c r="G290" s="13" t="str">
        <f t="shared" si="6"/>
        <v>25,6 mm -1      "</v>
      </c>
      <c r="H290" s="13">
        <v>25.500000000000199</v>
      </c>
      <c r="I290" s="3" t="s">
        <v>27</v>
      </c>
      <c r="J290" s="14">
        <v>1.0039370078740237</v>
      </c>
      <c r="K290" s="3" t="s">
        <v>70</v>
      </c>
    </row>
    <row r="291" spans="1:11" x14ac:dyDescent="0.25">
      <c r="A291" s="3" t="s">
        <v>129</v>
      </c>
      <c r="B291" s="3">
        <f>ROUNDUP(D291/25.4,1)</f>
        <v>55.2</v>
      </c>
      <c r="C291" s="3" t="s">
        <v>70</v>
      </c>
      <c r="D291" s="17">
        <v>1400</v>
      </c>
      <c r="E291" s="3" t="s">
        <v>27</v>
      </c>
      <c r="G291" s="13" t="str">
        <f t="shared" si="6"/>
        <v>25,7 mm -1      "</v>
      </c>
      <c r="H291" s="13">
        <v>25.6000000000002</v>
      </c>
      <c r="I291" s="3" t="s">
        <v>27</v>
      </c>
      <c r="J291" s="14">
        <v>1.0078740157480395</v>
      </c>
      <c r="K291" s="3" t="s">
        <v>70</v>
      </c>
    </row>
    <row r="292" spans="1:11" x14ac:dyDescent="0.25">
      <c r="A292" s="3" t="s">
        <v>130</v>
      </c>
      <c r="B292" s="3">
        <v>56</v>
      </c>
      <c r="C292" s="3" t="s">
        <v>70</v>
      </c>
      <c r="D292" s="17">
        <f t="shared" si="5"/>
        <v>1423</v>
      </c>
      <c r="E292" s="3" t="s">
        <v>27</v>
      </c>
      <c r="G292" s="13" t="str">
        <f t="shared" si="6"/>
        <v>25,8 mm -1  1/85"</v>
      </c>
      <c r="H292" s="13">
        <v>25.700000000000198</v>
      </c>
      <c r="I292" s="3" t="s">
        <v>27</v>
      </c>
      <c r="J292" s="14">
        <v>1.011811023622055</v>
      </c>
      <c r="K292" s="3" t="s">
        <v>70</v>
      </c>
    </row>
    <row r="293" spans="1:11" x14ac:dyDescent="0.25">
      <c r="A293" s="3" t="s">
        <v>131</v>
      </c>
      <c r="B293" s="3">
        <f>ROUNDUP(D293/25.4,1)</f>
        <v>57.1</v>
      </c>
      <c r="C293" s="3" t="s">
        <v>70</v>
      </c>
      <c r="D293" s="17">
        <v>1450</v>
      </c>
      <c r="E293" s="3" t="s">
        <v>27</v>
      </c>
      <c r="G293" s="13" t="str">
        <f t="shared" si="6"/>
        <v>25,9 mm -1  1/63"</v>
      </c>
      <c r="H293" s="13">
        <v>25.8000000000002</v>
      </c>
      <c r="I293" s="3" t="s">
        <v>27</v>
      </c>
      <c r="J293" s="14">
        <v>1.015748031496071</v>
      </c>
      <c r="K293" s="3" t="s">
        <v>70</v>
      </c>
    </row>
    <row r="294" spans="1:11" x14ac:dyDescent="0.25">
      <c r="A294" s="3" t="s">
        <v>132</v>
      </c>
      <c r="B294" s="3">
        <v>58</v>
      </c>
      <c r="C294" s="3" t="s">
        <v>70</v>
      </c>
      <c r="D294" s="17">
        <f t="shared" si="5"/>
        <v>1474</v>
      </c>
      <c r="E294" s="3" t="s">
        <v>27</v>
      </c>
      <c r="G294" s="13" t="str">
        <f t="shared" si="6"/>
        <v>26 mm -1  1/51"</v>
      </c>
      <c r="H294" s="13">
        <v>25.900000000000201</v>
      </c>
      <c r="I294" s="3" t="s">
        <v>27</v>
      </c>
      <c r="J294" s="14">
        <v>1.0196850393700867</v>
      </c>
      <c r="K294" s="3" t="s">
        <v>70</v>
      </c>
    </row>
    <row r="295" spans="1:11" x14ac:dyDescent="0.25">
      <c r="A295" s="3" t="s">
        <v>133</v>
      </c>
      <c r="B295" s="3">
        <f>ROUNDUP(D295/25.4,1)</f>
        <v>59.1</v>
      </c>
      <c r="C295" s="3" t="s">
        <v>70</v>
      </c>
      <c r="D295" s="17">
        <v>1500</v>
      </c>
      <c r="E295" s="3" t="s">
        <v>27</v>
      </c>
      <c r="G295" s="13" t="str">
        <f t="shared" si="6"/>
        <v>26,1 mm -1  1/42"</v>
      </c>
      <c r="H295" s="13">
        <v>26.000000000000199</v>
      </c>
      <c r="I295" s="3" t="s">
        <v>27</v>
      </c>
      <c r="J295" s="14">
        <v>1.0236220472441024</v>
      </c>
      <c r="K295" s="3" t="s">
        <v>70</v>
      </c>
    </row>
    <row r="296" spans="1:11" x14ac:dyDescent="0.25">
      <c r="A296" s="3" t="s">
        <v>134</v>
      </c>
      <c r="B296" s="3">
        <v>60</v>
      </c>
      <c r="C296" s="3" t="s">
        <v>70</v>
      </c>
      <c r="D296" s="17">
        <f t="shared" si="5"/>
        <v>1524</v>
      </c>
      <c r="E296" s="3" t="s">
        <v>27</v>
      </c>
      <c r="G296" s="13" t="str">
        <f t="shared" si="6"/>
        <v>26,2 mm -1  1/36"</v>
      </c>
      <c r="H296" s="13">
        <v>26.1000000000002</v>
      </c>
      <c r="I296" s="3" t="s">
        <v>27</v>
      </c>
      <c r="J296" s="14">
        <v>1.0275590551181182</v>
      </c>
      <c r="K296" s="3" t="s">
        <v>70</v>
      </c>
    </row>
    <row r="297" spans="1:11" x14ac:dyDescent="0.25">
      <c r="A297" s="3" t="s">
        <v>135</v>
      </c>
      <c r="B297" s="3">
        <f>ROUNDUP(D297/25.4,1)</f>
        <v>61.1</v>
      </c>
      <c r="C297" s="3" t="s">
        <v>70</v>
      </c>
      <c r="D297" s="17">
        <v>1550</v>
      </c>
      <c r="E297" s="3" t="s">
        <v>27</v>
      </c>
      <c r="G297" s="13" t="str">
        <f t="shared" si="6"/>
        <v>26,3 mm -1  3/95"</v>
      </c>
      <c r="H297" s="13">
        <v>26.200000000000198</v>
      </c>
      <c r="I297" s="3" t="s">
        <v>27</v>
      </c>
      <c r="J297" s="14">
        <v>1.0314960629921339</v>
      </c>
      <c r="K297" s="3" t="s">
        <v>70</v>
      </c>
    </row>
    <row r="298" spans="1:11" x14ac:dyDescent="0.25">
      <c r="A298" s="3" t="s">
        <v>136</v>
      </c>
      <c r="B298" s="3">
        <v>62</v>
      </c>
      <c r="C298" s="3" t="s">
        <v>70</v>
      </c>
      <c r="D298" s="17">
        <f t="shared" si="5"/>
        <v>1575</v>
      </c>
      <c r="E298" s="3" t="s">
        <v>27</v>
      </c>
      <c r="G298" s="13" t="str">
        <f t="shared" si="6"/>
        <v>26,4 mm -1  1/28"</v>
      </c>
      <c r="H298" s="13">
        <v>26.3000000000002</v>
      </c>
      <c r="I298" s="3" t="s">
        <v>27</v>
      </c>
      <c r="J298" s="14">
        <v>1.0354330708661497</v>
      </c>
      <c r="K298" s="3" t="s">
        <v>70</v>
      </c>
    </row>
    <row r="299" spans="1:11" x14ac:dyDescent="0.25">
      <c r="A299" s="3" t="s">
        <v>137</v>
      </c>
      <c r="B299" s="3">
        <f>ROUNDUP(D299/25.4,1)</f>
        <v>63</v>
      </c>
      <c r="C299" s="3" t="s">
        <v>70</v>
      </c>
      <c r="D299" s="17">
        <v>1600</v>
      </c>
      <c r="E299" s="3" t="s">
        <v>27</v>
      </c>
      <c r="G299" s="13" t="str">
        <f t="shared" si="6"/>
        <v>26,5 mm -1  3/76"</v>
      </c>
      <c r="H299" s="13">
        <v>26.400000000000201</v>
      </c>
      <c r="I299" s="3" t="s">
        <v>27</v>
      </c>
      <c r="J299" s="14">
        <v>1.0393700787401654</v>
      </c>
      <c r="K299" s="3" t="s">
        <v>70</v>
      </c>
    </row>
    <row r="300" spans="1:11" x14ac:dyDescent="0.25">
      <c r="A300" s="3" t="s">
        <v>138</v>
      </c>
      <c r="B300" s="3">
        <v>64</v>
      </c>
      <c r="C300" s="3" t="s">
        <v>70</v>
      </c>
      <c r="D300" s="17">
        <f t="shared" si="5"/>
        <v>1626</v>
      </c>
      <c r="E300" s="3" t="s">
        <v>27</v>
      </c>
      <c r="G300" s="13" t="str">
        <f t="shared" si="6"/>
        <v>26,6 mm -1  1/23"</v>
      </c>
      <c r="H300" s="13">
        <v>26.500000000000199</v>
      </c>
      <c r="I300" s="3" t="s">
        <v>27</v>
      </c>
      <c r="J300" s="14">
        <v>1.0433070866141811</v>
      </c>
      <c r="K300" s="3" t="s">
        <v>70</v>
      </c>
    </row>
    <row r="301" spans="1:11" x14ac:dyDescent="0.25">
      <c r="A301" s="3" t="s">
        <v>139</v>
      </c>
      <c r="B301" s="3">
        <f>ROUNDUP(D301/25.4,1)</f>
        <v>65</v>
      </c>
      <c r="C301" s="3" t="s">
        <v>70</v>
      </c>
      <c r="D301" s="17">
        <v>1650</v>
      </c>
      <c r="E301" s="3" t="s">
        <v>27</v>
      </c>
      <c r="G301" s="13" t="str">
        <f t="shared" si="6"/>
        <v>26,7 mm -1  1/21"</v>
      </c>
      <c r="H301" s="13">
        <v>26.6000000000002</v>
      </c>
      <c r="I301" s="3" t="s">
        <v>27</v>
      </c>
      <c r="J301" s="14">
        <v>1.0472440944881969</v>
      </c>
      <c r="K301" s="3" t="s">
        <v>70</v>
      </c>
    </row>
    <row r="302" spans="1:11" x14ac:dyDescent="0.25">
      <c r="A302" s="3" t="s">
        <v>140</v>
      </c>
      <c r="B302" s="3">
        <v>66</v>
      </c>
      <c r="C302" s="3" t="s">
        <v>70</v>
      </c>
      <c r="D302" s="17">
        <f t="shared" si="5"/>
        <v>1677</v>
      </c>
      <c r="E302" s="3" t="s">
        <v>27</v>
      </c>
      <c r="G302" s="13" t="str">
        <f t="shared" ref="G302:G365" si="7">ROUNDUP(H302,1)&amp;" "&amp;I302&amp;" -"&amp;TEXT(J302,"# ??/??")&amp;K302</f>
        <v>26,8 mm -1  2/39"</v>
      </c>
      <c r="H302" s="13">
        <v>26.700000000000198</v>
      </c>
      <c r="I302" s="3" t="s">
        <v>27</v>
      </c>
      <c r="J302" s="14">
        <v>1.0511811023622126</v>
      </c>
      <c r="K302" s="3" t="s">
        <v>70</v>
      </c>
    </row>
    <row r="303" spans="1:11" x14ac:dyDescent="0.25">
      <c r="A303" s="3" t="s">
        <v>141</v>
      </c>
      <c r="B303" s="3">
        <f>ROUNDUP(D303/25.4,1)</f>
        <v>67</v>
      </c>
      <c r="C303" s="3" t="s">
        <v>70</v>
      </c>
      <c r="D303" s="17">
        <v>1700</v>
      </c>
      <c r="E303" s="3" t="s">
        <v>27</v>
      </c>
      <c r="G303" s="13" t="str">
        <f t="shared" si="7"/>
        <v>26,9 mm -1  1/18"</v>
      </c>
      <c r="H303" s="13">
        <v>26.8000000000002</v>
      </c>
      <c r="I303" s="3" t="s">
        <v>27</v>
      </c>
      <c r="J303" s="14">
        <v>1.0551181102362284</v>
      </c>
      <c r="K303" s="3" t="s">
        <v>70</v>
      </c>
    </row>
    <row r="304" spans="1:11" x14ac:dyDescent="0.25">
      <c r="A304" s="3" t="s">
        <v>142</v>
      </c>
      <c r="B304" s="3">
        <v>68</v>
      </c>
      <c r="C304" s="3" t="s">
        <v>70</v>
      </c>
      <c r="D304" s="17">
        <f t="shared" si="5"/>
        <v>1728</v>
      </c>
      <c r="E304" s="3" t="s">
        <v>27</v>
      </c>
      <c r="G304" s="13" t="str">
        <f t="shared" si="7"/>
        <v>27 mm -1  1/17"</v>
      </c>
      <c r="H304" s="13">
        <v>26.900000000000201</v>
      </c>
      <c r="I304" s="3" t="s">
        <v>27</v>
      </c>
      <c r="J304" s="14">
        <v>1.0590551181102441</v>
      </c>
      <c r="K304" s="3" t="s">
        <v>70</v>
      </c>
    </row>
    <row r="305" spans="1:11" x14ac:dyDescent="0.25">
      <c r="A305" s="3" t="s">
        <v>143</v>
      </c>
      <c r="B305" s="3">
        <f>ROUNDUP(D305/25.4,1)</f>
        <v>68.899999999999991</v>
      </c>
      <c r="C305" s="3" t="s">
        <v>70</v>
      </c>
      <c r="D305" s="17">
        <v>1750</v>
      </c>
      <c r="E305" s="3" t="s">
        <v>27</v>
      </c>
      <c r="G305" s="13" t="str">
        <f t="shared" si="7"/>
        <v>27,1 mm -1  1/16"</v>
      </c>
      <c r="H305" s="13">
        <v>27.000000000000199</v>
      </c>
      <c r="I305" s="3" t="s">
        <v>27</v>
      </c>
      <c r="J305" s="14">
        <v>1.0629921259842599</v>
      </c>
      <c r="K305" s="3" t="s">
        <v>70</v>
      </c>
    </row>
    <row r="306" spans="1:11" x14ac:dyDescent="0.25">
      <c r="A306" s="3" t="s">
        <v>144</v>
      </c>
      <c r="B306" s="3">
        <v>70</v>
      </c>
      <c r="C306" s="3" t="s">
        <v>70</v>
      </c>
      <c r="D306" s="17">
        <f t="shared" si="5"/>
        <v>1778</v>
      </c>
      <c r="E306" s="3" t="s">
        <v>27</v>
      </c>
      <c r="G306" s="13" t="str">
        <f t="shared" si="7"/>
        <v>27,2 mm -1  1/15"</v>
      </c>
      <c r="H306" s="13">
        <v>27.1000000000002</v>
      </c>
      <c r="I306" s="3" t="s">
        <v>27</v>
      </c>
      <c r="J306" s="14">
        <v>1.0669291338582756</v>
      </c>
      <c r="K306" s="3" t="s">
        <v>70</v>
      </c>
    </row>
    <row r="307" spans="1:11" x14ac:dyDescent="0.25">
      <c r="A307" s="3" t="s">
        <v>145</v>
      </c>
      <c r="B307" s="3">
        <f>ROUNDUP(D307/25.4,1)</f>
        <v>70.899999999999991</v>
      </c>
      <c r="C307" s="3" t="s">
        <v>70</v>
      </c>
      <c r="D307" s="17">
        <v>1800</v>
      </c>
      <c r="E307" s="3" t="s">
        <v>27</v>
      </c>
      <c r="G307" s="13" t="str">
        <f t="shared" si="7"/>
        <v>27,3 mm -1  1/14"</v>
      </c>
      <c r="H307" s="13">
        <v>27.200000000000198</v>
      </c>
      <c r="I307" s="3" t="s">
        <v>27</v>
      </c>
      <c r="J307" s="14">
        <v>1.0708661417322913</v>
      </c>
      <c r="K307" s="3" t="s">
        <v>70</v>
      </c>
    </row>
    <row r="308" spans="1:11" x14ac:dyDescent="0.25">
      <c r="A308" s="3" t="s">
        <v>146</v>
      </c>
      <c r="B308" s="3">
        <v>72</v>
      </c>
      <c r="C308" s="3" t="s">
        <v>70</v>
      </c>
      <c r="D308" s="17">
        <f t="shared" si="5"/>
        <v>1829</v>
      </c>
      <c r="E308" s="3" t="s">
        <v>27</v>
      </c>
      <c r="G308" s="13" t="str">
        <f t="shared" si="7"/>
        <v>27,4 mm -1  3/40"</v>
      </c>
      <c r="H308" s="13">
        <v>27.3000000000002</v>
      </c>
      <c r="I308" s="3" t="s">
        <v>27</v>
      </c>
      <c r="J308" s="14">
        <v>1.0748031496063071</v>
      </c>
      <c r="K308" s="3" t="s">
        <v>70</v>
      </c>
    </row>
    <row r="309" spans="1:11" x14ac:dyDescent="0.25">
      <c r="A309" s="3" t="s">
        <v>147</v>
      </c>
      <c r="B309" s="3">
        <f>ROUNDUP(D309/25.4,1)</f>
        <v>72.899999999999991</v>
      </c>
      <c r="C309" s="3" t="s">
        <v>70</v>
      </c>
      <c r="D309" s="17">
        <v>1850</v>
      </c>
      <c r="E309" s="3" t="s">
        <v>27</v>
      </c>
      <c r="G309" s="13" t="str">
        <f t="shared" si="7"/>
        <v>27,5 mm -1  3/38"</v>
      </c>
      <c r="H309" s="13">
        <v>27.400000000000201</v>
      </c>
      <c r="I309" s="3" t="s">
        <v>27</v>
      </c>
      <c r="J309" s="14">
        <v>1.078740157480323</v>
      </c>
      <c r="K309" s="3" t="s">
        <v>70</v>
      </c>
    </row>
    <row r="310" spans="1:11" x14ac:dyDescent="0.25">
      <c r="A310" s="3" t="s">
        <v>148</v>
      </c>
      <c r="B310" s="3">
        <v>74</v>
      </c>
      <c r="C310" s="3" t="s">
        <v>70</v>
      </c>
      <c r="D310" s="17">
        <f t="shared" si="5"/>
        <v>1880</v>
      </c>
      <c r="E310" s="3" t="s">
        <v>27</v>
      </c>
      <c r="G310" s="13" t="str">
        <f t="shared" si="7"/>
        <v>27,6 mm -1  1/12"</v>
      </c>
      <c r="H310" s="13">
        <v>27.500000000000199</v>
      </c>
      <c r="I310" s="3" t="s">
        <v>27</v>
      </c>
      <c r="J310" s="14">
        <v>1.0826771653543386</v>
      </c>
      <c r="K310" s="3" t="s">
        <v>70</v>
      </c>
    </row>
    <row r="311" spans="1:11" x14ac:dyDescent="0.25">
      <c r="A311" s="3" t="s">
        <v>149</v>
      </c>
      <c r="B311" s="3">
        <f>ROUNDUP(D311/25.4,1)</f>
        <v>74.899999999999991</v>
      </c>
      <c r="C311" s="3" t="s">
        <v>70</v>
      </c>
      <c r="D311" s="17">
        <v>1900</v>
      </c>
      <c r="E311" s="3" t="s">
        <v>27</v>
      </c>
      <c r="G311" s="13" t="str">
        <f t="shared" si="7"/>
        <v>27,7 mm -1  2/23"</v>
      </c>
      <c r="H311" s="13">
        <v>27.6000000000002</v>
      </c>
      <c r="I311" s="3" t="s">
        <v>27</v>
      </c>
      <c r="J311" s="14">
        <v>1.0866141732283543</v>
      </c>
      <c r="K311" s="3" t="s">
        <v>70</v>
      </c>
    </row>
    <row r="312" spans="1:11" x14ac:dyDescent="0.25">
      <c r="A312" s="3" t="s">
        <v>150</v>
      </c>
      <c r="B312" s="3">
        <v>76</v>
      </c>
      <c r="C312" s="3" t="s">
        <v>70</v>
      </c>
      <c r="D312" s="17">
        <f t="shared" si="5"/>
        <v>1931</v>
      </c>
      <c r="E312" s="3" t="s">
        <v>27</v>
      </c>
      <c r="G312" s="13" t="str">
        <f t="shared" si="7"/>
        <v>27,8 mm -1  1/11"</v>
      </c>
      <c r="H312" s="13">
        <v>27.700000000000198</v>
      </c>
      <c r="I312" s="3" t="s">
        <v>27</v>
      </c>
      <c r="J312" s="14">
        <v>1.09055118110237</v>
      </c>
      <c r="K312" s="3" t="s">
        <v>70</v>
      </c>
    </row>
    <row r="313" spans="1:11" x14ac:dyDescent="0.25">
      <c r="A313" s="3" t="s">
        <v>151</v>
      </c>
      <c r="B313" s="3">
        <f>ROUNDUP(D313/25.4,1)</f>
        <v>76.8</v>
      </c>
      <c r="C313" s="3" t="s">
        <v>70</v>
      </c>
      <c r="D313" s="17">
        <v>1950</v>
      </c>
      <c r="E313" s="3" t="s">
        <v>27</v>
      </c>
      <c r="G313" s="13" t="str">
        <f t="shared" si="7"/>
        <v>27,9 mm -1  7/74"</v>
      </c>
      <c r="H313" s="13">
        <v>27.8000000000002</v>
      </c>
      <c r="I313" s="3" t="s">
        <v>27</v>
      </c>
      <c r="J313" s="14">
        <v>1.0944881889763858</v>
      </c>
      <c r="K313" s="3" t="s">
        <v>70</v>
      </c>
    </row>
    <row r="314" spans="1:11" x14ac:dyDescent="0.25">
      <c r="A314" s="3" t="s">
        <v>152</v>
      </c>
      <c r="B314" s="3">
        <v>78</v>
      </c>
      <c r="C314" s="3" t="s">
        <v>70</v>
      </c>
      <c r="D314" s="17">
        <f t="shared" si="5"/>
        <v>1982</v>
      </c>
      <c r="E314" s="3" t="s">
        <v>27</v>
      </c>
      <c r="G314" s="13" t="str">
        <f t="shared" si="7"/>
        <v>28 mm -1  6/61"</v>
      </c>
      <c r="H314" s="13">
        <v>27.900000000000201</v>
      </c>
      <c r="I314" s="3" t="s">
        <v>27</v>
      </c>
      <c r="J314" s="14">
        <v>1.0984251968504017</v>
      </c>
      <c r="K314" s="3" t="s">
        <v>70</v>
      </c>
    </row>
    <row r="315" spans="1:11" x14ac:dyDescent="0.25">
      <c r="A315" s="3" t="s">
        <v>153</v>
      </c>
      <c r="B315" s="3">
        <f>ROUNDUP(D315/25.4,1)</f>
        <v>78.8</v>
      </c>
      <c r="C315" s="3" t="s">
        <v>70</v>
      </c>
      <c r="D315" s="17">
        <v>2000</v>
      </c>
      <c r="E315" s="3" t="s">
        <v>27</v>
      </c>
      <c r="G315" s="13" t="str">
        <f t="shared" si="7"/>
        <v>28,1 mm -1  4/39"</v>
      </c>
      <c r="H315" s="13">
        <v>28.000000000000199</v>
      </c>
      <c r="I315" s="3" t="s">
        <v>27</v>
      </c>
      <c r="J315" s="14">
        <v>1.1023622047244173</v>
      </c>
      <c r="K315" s="3" t="s">
        <v>70</v>
      </c>
    </row>
    <row r="316" spans="1:11" x14ac:dyDescent="0.25">
      <c r="A316" s="3" t="s">
        <v>154</v>
      </c>
      <c r="B316" s="3">
        <v>80</v>
      </c>
      <c r="C316" s="3" t="s">
        <v>70</v>
      </c>
      <c r="D316" s="17">
        <f t="shared" si="5"/>
        <v>2032</v>
      </c>
      <c r="E316" s="3" t="s">
        <v>27</v>
      </c>
      <c r="G316" s="13" t="str">
        <f t="shared" si="7"/>
        <v>28,2 mm -1  5/47"</v>
      </c>
      <c r="H316" s="13">
        <v>28.1000000000002</v>
      </c>
      <c r="I316" s="3" t="s">
        <v>27</v>
      </c>
      <c r="J316" s="14">
        <v>1.1062992125984332</v>
      </c>
      <c r="K316" s="3" t="s">
        <v>70</v>
      </c>
    </row>
    <row r="317" spans="1:11" x14ac:dyDescent="0.25">
      <c r="A317" s="3" t="s">
        <v>155</v>
      </c>
      <c r="B317" s="3">
        <f>ROUNDUP(D317/25.4,1)</f>
        <v>80.8</v>
      </c>
      <c r="C317" s="3" t="s">
        <v>70</v>
      </c>
      <c r="D317" s="17">
        <v>2050</v>
      </c>
      <c r="E317" s="3" t="s">
        <v>27</v>
      </c>
      <c r="G317" s="13" t="str">
        <f t="shared" si="7"/>
        <v>28,3 mm -1  1/9 "</v>
      </c>
      <c r="H317" s="13">
        <v>28.200000000000198</v>
      </c>
      <c r="I317" s="3" t="s">
        <v>27</v>
      </c>
      <c r="J317" s="14">
        <v>1.1102362204724487</v>
      </c>
      <c r="K317" s="3" t="s">
        <v>70</v>
      </c>
    </row>
    <row r="318" spans="1:11" x14ac:dyDescent="0.25">
      <c r="A318" s="3" t="s">
        <v>156</v>
      </c>
      <c r="B318" s="3">
        <v>82</v>
      </c>
      <c r="C318" s="3" t="s">
        <v>70</v>
      </c>
      <c r="D318" s="17">
        <f t="shared" si="5"/>
        <v>2083</v>
      </c>
      <c r="E318" s="3" t="s">
        <v>27</v>
      </c>
      <c r="G318" s="13" t="str">
        <f t="shared" si="7"/>
        <v>28,4 mm -1  4/35"</v>
      </c>
      <c r="H318" s="13">
        <v>28.3000000000002</v>
      </c>
      <c r="I318" s="3" t="s">
        <v>27</v>
      </c>
      <c r="J318" s="14">
        <v>1.1141732283464647</v>
      </c>
      <c r="K318" s="3" t="s">
        <v>70</v>
      </c>
    </row>
    <row r="319" spans="1:11" x14ac:dyDescent="0.25">
      <c r="A319" s="3" t="s">
        <v>157</v>
      </c>
      <c r="B319" s="3">
        <f>ROUNDUP(D319/25.4,1)</f>
        <v>82.699999999999989</v>
      </c>
      <c r="C319" s="3" t="s">
        <v>70</v>
      </c>
      <c r="D319" s="17">
        <v>2100</v>
      </c>
      <c r="E319" s="3" t="s">
        <v>27</v>
      </c>
      <c r="G319" s="13" t="str">
        <f t="shared" si="7"/>
        <v>28,5 mm -1  2/17"</v>
      </c>
      <c r="H319" s="13">
        <v>28.400000000000201</v>
      </c>
      <c r="I319" s="3" t="s">
        <v>27</v>
      </c>
      <c r="J319" s="14">
        <v>1.1181102362204804</v>
      </c>
      <c r="K319" s="3" t="s">
        <v>70</v>
      </c>
    </row>
    <row r="320" spans="1:11" x14ac:dyDescent="0.25">
      <c r="A320" s="3" t="s">
        <v>158</v>
      </c>
      <c r="B320" s="3">
        <v>84</v>
      </c>
      <c r="C320" s="3" t="s">
        <v>70</v>
      </c>
      <c r="D320" s="17">
        <f t="shared" si="5"/>
        <v>2134</v>
      </c>
      <c r="E320" s="3" t="s">
        <v>27</v>
      </c>
      <c r="G320" s="13" t="str">
        <f t="shared" si="7"/>
        <v>28,6 mm -1  5/41"</v>
      </c>
      <c r="H320" s="13">
        <v>28.500000000000199</v>
      </c>
      <c r="I320" s="3" t="s">
        <v>27</v>
      </c>
      <c r="J320" s="14">
        <v>1.1220472440944962</v>
      </c>
      <c r="K320" s="3" t="s">
        <v>70</v>
      </c>
    </row>
    <row r="321" spans="1:11" x14ac:dyDescent="0.25">
      <c r="A321" s="3" t="s">
        <v>159</v>
      </c>
      <c r="B321" s="3">
        <f>ROUNDUP(D321/25.4,1)</f>
        <v>84.699999999999989</v>
      </c>
      <c r="C321" s="3" t="s">
        <v>70</v>
      </c>
      <c r="D321" s="17">
        <v>2150</v>
      </c>
      <c r="E321" s="3" t="s">
        <v>27</v>
      </c>
      <c r="G321" s="13" t="str">
        <f t="shared" si="7"/>
        <v>28,7 mm -1  1/8 "</v>
      </c>
      <c r="H321" s="13">
        <v>28.6000000000002</v>
      </c>
      <c r="I321" s="3" t="s">
        <v>27</v>
      </c>
      <c r="J321" s="14">
        <v>1.1259842519685119</v>
      </c>
      <c r="K321" s="3" t="s">
        <v>70</v>
      </c>
    </row>
    <row r="322" spans="1:11" x14ac:dyDescent="0.25">
      <c r="A322" s="3" t="s">
        <v>160</v>
      </c>
      <c r="B322" s="3">
        <v>86</v>
      </c>
      <c r="C322" s="3" t="s">
        <v>70</v>
      </c>
      <c r="D322" s="17">
        <f t="shared" si="5"/>
        <v>2185</v>
      </c>
      <c r="E322" s="3" t="s">
        <v>27</v>
      </c>
      <c r="G322" s="13" t="str">
        <f t="shared" si="7"/>
        <v>28,8 mm -1 10/77"</v>
      </c>
      <c r="H322" s="13">
        <v>28.700000000000198</v>
      </c>
      <c r="I322" s="3" t="s">
        <v>27</v>
      </c>
      <c r="J322" s="14">
        <v>1.1299212598425274</v>
      </c>
      <c r="K322" s="3" t="s">
        <v>70</v>
      </c>
    </row>
    <row r="323" spans="1:11" x14ac:dyDescent="0.25">
      <c r="A323" s="3" t="s">
        <v>161</v>
      </c>
      <c r="B323" s="3">
        <f>ROUNDUP(D323/25.4,1)</f>
        <v>86.699999999999989</v>
      </c>
      <c r="C323" s="3" t="s">
        <v>70</v>
      </c>
      <c r="D323" s="17">
        <v>2200</v>
      </c>
      <c r="E323" s="3" t="s">
        <v>27</v>
      </c>
      <c r="G323" s="13" t="str">
        <f t="shared" si="7"/>
        <v>28,9 mm -1  2/15"</v>
      </c>
      <c r="H323" s="13">
        <v>28.8000000000002</v>
      </c>
      <c r="I323" s="3" t="s">
        <v>27</v>
      </c>
      <c r="J323" s="14">
        <v>1.1338582677165434</v>
      </c>
      <c r="K323" s="3" t="s">
        <v>70</v>
      </c>
    </row>
    <row r="324" spans="1:11" x14ac:dyDescent="0.25">
      <c r="A324" s="3" t="s">
        <v>162</v>
      </c>
      <c r="B324" s="3">
        <v>88</v>
      </c>
      <c r="C324" s="3" t="s">
        <v>70</v>
      </c>
      <c r="D324" s="17">
        <f t="shared" si="5"/>
        <v>2236</v>
      </c>
      <c r="E324" s="3" t="s">
        <v>27</v>
      </c>
      <c r="G324" s="13" t="str">
        <f t="shared" si="7"/>
        <v>29 mm -1  4/29"</v>
      </c>
      <c r="H324" s="13">
        <v>28.900000000000201</v>
      </c>
      <c r="I324" s="3" t="s">
        <v>27</v>
      </c>
      <c r="J324" s="14">
        <v>1.1377952755905592</v>
      </c>
      <c r="K324" s="3" t="s">
        <v>70</v>
      </c>
    </row>
    <row r="325" spans="1:11" x14ac:dyDescent="0.25">
      <c r="A325" s="3" t="s">
        <v>163</v>
      </c>
      <c r="B325" s="3">
        <f>ROUNDUP(D325/25.4,1)</f>
        <v>88.6</v>
      </c>
      <c r="C325" s="3" t="s">
        <v>70</v>
      </c>
      <c r="D325" s="17">
        <v>2250</v>
      </c>
      <c r="E325" s="3" t="s">
        <v>27</v>
      </c>
      <c r="G325" s="13" t="str">
        <f t="shared" si="7"/>
        <v>29,1 mm -1  1/7 "</v>
      </c>
      <c r="H325" s="13">
        <v>29.000000000000199</v>
      </c>
      <c r="I325" s="3" t="s">
        <v>27</v>
      </c>
      <c r="J325" s="14">
        <v>1.1417322834645749</v>
      </c>
      <c r="K325" s="3" t="s">
        <v>70</v>
      </c>
    </row>
    <row r="326" spans="1:11" x14ac:dyDescent="0.25">
      <c r="A326" s="3" t="s">
        <v>164</v>
      </c>
      <c r="B326" s="3">
        <v>90</v>
      </c>
      <c r="C326" s="3" t="s">
        <v>70</v>
      </c>
      <c r="D326" s="17">
        <f t="shared" si="5"/>
        <v>2286</v>
      </c>
      <c r="E326" s="3" t="s">
        <v>27</v>
      </c>
      <c r="G326" s="13" t="str">
        <f t="shared" si="7"/>
        <v>29,2 mm -1  7/48"</v>
      </c>
      <c r="H326" s="13">
        <v>29.1000000000002</v>
      </c>
      <c r="I326" s="3" t="s">
        <v>27</v>
      </c>
      <c r="J326" s="14">
        <v>1.1456692913385906</v>
      </c>
      <c r="K326" s="3" t="s">
        <v>70</v>
      </c>
    </row>
    <row r="327" spans="1:11" x14ac:dyDescent="0.25">
      <c r="A327" s="3" t="s">
        <v>165</v>
      </c>
      <c r="B327" s="3">
        <f>ROUNDUP(D327/25.4,1)</f>
        <v>90.6</v>
      </c>
      <c r="C327" s="3" t="s">
        <v>70</v>
      </c>
      <c r="D327" s="17">
        <v>2300</v>
      </c>
      <c r="E327" s="3" t="s">
        <v>27</v>
      </c>
      <c r="G327" s="13" t="str">
        <f t="shared" si="7"/>
        <v>29,3 mm -1  3/20"</v>
      </c>
      <c r="H327" s="13">
        <v>29.200000000000198</v>
      </c>
      <c r="I327" s="3" t="s">
        <v>27</v>
      </c>
      <c r="J327" s="14">
        <v>1.1496062992126064</v>
      </c>
      <c r="K327" s="3" t="s">
        <v>70</v>
      </c>
    </row>
    <row r="328" spans="1:11" x14ac:dyDescent="0.25">
      <c r="A328" s="3" t="s">
        <v>166</v>
      </c>
      <c r="B328" s="3">
        <v>92</v>
      </c>
      <c r="C328" s="3" t="s">
        <v>70</v>
      </c>
      <c r="D328" s="17">
        <f t="shared" si="5"/>
        <v>2337</v>
      </c>
      <c r="E328" s="3" t="s">
        <v>27</v>
      </c>
      <c r="G328" s="13" t="str">
        <f t="shared" si="7"/>
        <v>29,4 mm -1  2/13"</v>
      </c>
      <c r="H328" s="13">
        <v>29.300000000000299</v>
      </c>
      <c r="I328" s="3" t="s">
        <v>27</v>
      </c>
      <c r="J328" s="14">
        <v>1.1535433070866261</v>
      </c>
      <c r="K328" s="3" t="s">
        <v>70</v>
      </c>
    </row>
    <row r="329" spans="1:11" x14ac:dyDescent="0.25">
      <c r="A329" s="3" t="s">
        <v>167</v>
      </c>
      <c r="B329" s="3">
        <f>ROUNDUP(D329/25.4,1)</f>
        <v>92.6</v>
      </c>
      <c r="C329" s="3" t="s">
        <v>70</v>
      </c>
      <c r="D329" s="17">
        <v>2350</v>
      </c>
      <c r="E329" s="3" t="s">
        <v>27</v>
      </c>
      <c r="G329" s="13" t="str">
        <f t="shared" si="7"/>
        <v>29,5 mm -1  3/19"</v>
      </c>
      <c r="H329" s="13">
        <v>29.400000000000301</v>
      </c>
      <c r="I329" s="3" t="s">
        <v>27</v>
      </c>
      <c r="J329" s="14">
        <v>1.1574803149606419</v>
      </c>
      <c r="K329" s="3" t="s">
        <v>70</v>
      </c>
    </row>
    <row r="330" spans="1:11" x14ac:dyDescent="0.25">
      <c r="A330" s="3" t="s">
        <v>168</v>
      </c>
      <c r="B330" s="3">
        <v>94</v>
      </c>
      <c r="C330" s="3" t="s">
        <v>70</v>
      </c>
      <c r="D330" s="17">
        <f t="shared" si="5"/>
        <v>2388</v>
      </c>
      <c r="E330" s="3" t="s">
        <v>27</v>
      </c>
      <c r="G330" s="13" t="str">
        <f t="shared" si="7"/>
        <v>29,6 mm -1  5/31"</v>
      </c>
      <c r="H330" s="13">
        <v>29.500000000000298</v>
      </c>
      <c r="I330" s="3" t="s">
        <v>27</v>
      </c>
      <c r="J330" s="14">
        <v>1.1614173228346574</v>
      </c>
      <c r="K330" s="3" t="s">
        <v>70</v>
      </c>
    </row>
    <row r="331" spans="1:11" x14ac:dyDescent="0.25">
      <c r="A331" s="3" t="s">
        <v>169</v>
      </c>
      <c r="B331" s="3">
        <f>ROUNDUP(D331/25.4,1)</f>
        <v>94.5</v>
      </c>
      <c r="C331" s="3" t="s">
        <v>70</v>
      </c>
      <c r="D331" s="17">
        <v>2400</v>
      </c>
      <c r="E331" s="3" t="s">
        <v>27</v>
      </c>
      <c r="G331" s="13" t="str">
        <f t="shared" si="7"/>
        <v>29,7 mm -1  1/6 "</v>
      </c>
      <c r="H331" s="13">
        <v>29.6000000000003</v>
      </c>
      <c r="I331" s="3" t="s">
        <v>27</v>
      </c>
      <c r="J331" s="14">
        <v>1.1653543307086733</v>
      </c>
      <c r="K331" s="3" t="s">
        <v>70</v>
      </c>
    </row>
    <row r="332" spans="1:11" x14ac:dyDescent="0.25">
      <c r="A332" s="3" t="s">
        <v>170</v>
      </c>
      <c r="B332" s="3">
        <v>96</v>
      </c>
      <c r="C332" s="3" t="s">
        <v>70</v>
      </c>
      <c r="D332" s="17">
        <f t="shared" si="5"/>
        <v>2439</v>
      </c>
      <c r="E332" s="3" t="s">
        <v>27</v>
      </c>
      <c r="G332" s="13" t="str">
        <f t="shared" si="7"/>
        <v>29,8 mm -1 11/65"</v>
      </c>
      <c r="H332" s="13">
        <v>29.700000000000301</v>
      </c>
      <c r="I332" s="3" t="s">
        <v>27</v>
      </c>
      <c r="J332" s="14">
        <v>1.1692913385826891</v>
      </c>
      <c r="K332" s="3" t="s">
        <v>70</v>
      </c>
    </row>
    <row r="333" spans="1:11" x14ac:dyDescent="0.25">
      <c r="A333" s="3" t="s">
        <v>171</v>
      </c>
      <c r="B333" s="3">
        <f>ROUNDUP(D333/25.4,1)</f>
        <v>96.5</v>
      </c>
      <c r="C333" s="3" t="s">
        <v>70</v>
      </c>
      <c r="D333" s="17">
        <v>2450</v>
      </c>
      <c r="E333" s="3" t="s">
        <v>27</v>
      </c>
      <c r="G333" s="13" t="str">
        <f t="shared" si="7"/>
        <v>29,9 mm -1 13/75"</v>
      </c>
      <c r="H333" s="13">
        <v>29.800000000000299</v>
      </c>
      <c r="I333" s="3" t="s">
        <v>27</v>
      </c>
      <c r="J333" s="14">
        <v>1.1732283464567048</v>
      </c>
      <c r="K333" s="3" t="s">
        <v>70</v>
      </c>
    </row>
    <row r="334" spans="1:11" x14ac:dyDescent="0.25">
      <c r="A334" s="3" t="s">
        <v>172</v>
      </c>
      <c r="B334" s="3">
        <v>98</v>
      </c>
      <c r="C334" s="3" t="s">
        <v>70</v>
      </c>
      <c r="D334" s="17">
        <f t="shared" ref="D334" si="8">ROUNDUP(B334*25.4,0)</f>
        <v>2490</v>
      </c>
      <c r="E334" s="3" t="s">
        <v>27</v>
      </c>
      <c r="G334" s="13" t="str">
        <f t="shared" si="7"/>
        <v>30 mm -1 14/79"</v>
      </c>
      <c r="H334" s="13">
        <v>29.900000000000301</v>
      </c>
      <c r="I334" s="3" t="s">
        <v>27</v>
      </c>
      <c r="J334" s="14">
        <v>1.1771653543307206</v>
      </c>
      <c r="K334" s="3" t="s">
        <v>70</v>
      </c>
    </row>
    <row r="335" spans="1:11" x14ac:dyDescent="0.25">
      <c r="A335" s="3" t="s">
        <v>173</v>
      </c>
      <c r="B335" s="3">
        <f>ROUNDUP(D335/25.4,1)</f>
        <v>98.5</v>
      </c>
      <c r="C335" s="3" t="s">
        <v>70</v>
      </c>
      <c r="D335" s="17">
        <v>2500</v>
      </c>
      <c r="E335" s="3" t="s">
        <v>27</v>
      </c>
      <c r="G335" s="13" t="str">
        <f t="shared" si="7"/>
        <v>30,1 mm -1  2/11"</v>
      </c>
      <c r="H335" s="13">
        <v>30.000000000000298</v>
      </c>
      <c r="I335" s="3" t="s">
        <v>27</v>
      </c>
      <c r="J335" s="14">
        <v>1.1811023622047363</v>
      </c>
      <c r="K335" s="3" t="s">
        <v>70</v>
      </c>
    </row>
    <row r="336" spans="1:11" x14ac:dyDescent="0.25">
      <c r="A336" s="3" t="s">
        <v>283</v>
      </c>
      <c r="B336" s="3">
        <v>100</v>
      </c>
      <c r="C336" s="3" t="s">
        <v>70</v>
      </c>
      <c r="D336" s="17">
        <f t="shared" ref="D336" si="9">ROUNDUP(B336*25.4,0)</f>
        <v>2540</v>
      </c>
      <c r="E336" s="3" t="s">
        <v>27</v>
      </c>
      <c r="G336" s="13" t="str">
        <f t="shared" si="7"/>
        <v>30,2 mm -1  5/27"</v>
      </c>
      <c r="H336" s="13">
        <v>30.1000000000003</v>
      </c>
      <c r="I336" s="3" t="s">
        <v>27</v>
      </c>
      <c r="J336" s="14">
        <v>1.185039370078752</v>
      </c>
      <c r="K336" s="3" t="s">
        <v>70</v>
      </c>
    </row>
    <row r="337" spans="1:11" x14ac:dyDescent="0.25">
      <c r="A337" s="3" t="s">
        <v>284</v>
      </c>
      <c r="B337" s="3">
        <f>ROUNDUP(D337/25.4,1)</f>
        <v>100.39999999999999</v>
      </c>
      <c r="C337" s="3" t="s">
        <v>70</v>
      </c>
      <c r="D337" s="17">
        <v>2550</v>
      </c>
      <c r="E337" s="3" t="s">
        <v>27</v>
      </c>
      <c r="G337" s="13" t="str">
        <f t="shared" si="7"/>
        <v>30,3 mm -1  7/37"</v>
      </c>
      <c r="H337" s="13">
        <v>30.200000000000301</v>
      </c>
      <c r="I337" s="3" t="s">
        <v>27</v>
      </c>
      <c r="J337" s="14">
        <v>1.1889763779527678</v>
      </c>
      <c r="K337" s="3" t="s">
        <v>70</v>
      </c>
    </row>
    <row r="338" spans="1:11" x14ac:dyDescent="0.25">
      <c r="A338" s="3" t="s">
        <v>285</v>
      </c>
      <c r="B338" s="3">
        <v>102</v>
      </c>
      <c r="C338" s="3" t="s">
        <v>70</v>
      </c>
      <c r="D338" s="17">
        <f t="shared" ref="D338" si="10">ROUNDUP(B338*25.4,0)</f>
        <v>2591</v>
      </c>
      <c r="E338" s="3" t="s">
        <v>27</v>
      </c>
      <c r="G338" s="13" t="str">
        <f t="shared" si="7"/>
        <v>30,4 mm -1 11/57"</v>
      </c>
      <c r="H338" s="13">
        <v>30.300000000000299</v>
      </c>
      <c r="I338" s="3" t="s">
        <v>27</v>
      </c>
      <c r="J338" s="14">
        <v>1.1929133858267835</v>
      </c>
      <c r="K338" s="3" t="s">
        <v>70</v>
      </c>
    </row>
    <row r="339" spans="1:11" x14ac:dyDescent="0.25">
      <c r="A339" s="3" t="s">
        <v>286</v>
      </c>
      <c r="B339" s="3">
        <f>ROUNDUP(D339/25.4,1)</f>
        <v>102.39999999999999</v>
      </c>
      <c r="C339" s="3" t="s">
        <v>70</v>
      </c>
      <c r="D339" s="17">
        <v>2600</v>
      </c>
      <c r="E339" s="3" t="s">
        <v>27</v>
      </c>
      <c r="G339" s="13" t="str">
        <f t="shared" si="7"/>
        <v>30,5 mm -1 13/66"</v>
      </c>
      <c r="H339" s="13">
        <v>30.400000000000301</v>
      </c>
      <c r="I339" s="3" t="s">
        <v>27</v>
      </c>
      <c r="J339" s="14">
        <v>1.1968503937007993</v>
      </c>
      <c r="K339" s="3" t="s">
        <v>70</v>
      </c>
    </row>
    <row r="340" spans="1:11" x14ac:dyDescent="0.25">
      <c r="A340" s="3" t="s">
        <v>287</v>
      </c>
      <c r="B340" s="3">
        <v>104</v>
      </c>
      <c r="C340" s="3" t="s">
        <v>70</v>
      </c>
      <c r="D340" s="17">
        <f t="shared" ref="D340" si="11">ROUNDUP(B340*25.4,0)</f>
        <v>2642</v>
      </c>
      <c r="E340" s="3" t="s">
        <v>27</v>
      </c>
      <c r="G340" s="13" t="str">
        <f t="shared" si="7"/>
        <v>30,6 mm -1  1/5 "</v>
      </c>
      <c r="H340" s="13">
        <v>30.500000000000298</v>
      </c>
      <c r="I340" s="3" t="s">
        <v>27</v>
      </c>
      <c r="J340" s="14">
        <v>1.200787401574815</v>
      </c>
      <c r="K340" s="3" t="s">
        <v>70</v>
      </c>
    </row>
    <row r="341" spans="1:11" x14ac:dyDescent="0.25">
      <c r="A341" s="3" t="s">
        <v>288</v>
      </c>
      <c r="B341" s="3">
        <f>ROUNDUP(D341/25.4,1)</f>
        <v>104.39999999999999</v>
      </c>
      <c r="C341" s="3" t="s">
        <v>70</v>
      </c>
      <c r="D341" s="17">
        <v>2650</v>
      </c>
      <c r="E341" s="3" t="s">
        <v>27</v>
      </c>
      <c r="G341" s="13" t="str">
        <f t="shared" si="7"/>
        <v>30,7 mm -1 17/83"</v>
      </c>
      <c r="H341" s="13">
        <v>30.6000000000003</v>
      </c>
      <c r="I341" s="3" t="s">
        <v>27</v>
      </c>
      <c r="J341" s="14">
        <v>1.2047244094488307</v>
      </c>
      <c r="K341" s="3" t="s">
        <v>70</v>
      </c>
    </row>
    <row r="342" spans="1:11" x14ac:dyDescent="0.25">
      <c r="A342" s="3" t="s">
        <v>289</v>
      </c>
      <c r="B342" s="3">
        <v>106</v>
      </c>
      <c r="C342" s="3" t="s">
        <v>70</v>
      </c>
      <c r="D342" s="17">
        <f t="shared" ref="D342" si="12">ROUNDUP(B342*25.4,0)</f>
        <v>2693</v>
      </c>
      <c r="E342" s="3" t="s">
        <v>27</v>
      </c>
      <c r="G342" s="13" t="str">
        <f t="shared" si="7"/>
        <v>30,8 mm -1  5/24"</v>
      </c>
      <c r="H342" s="13">
        <v>30.700000000000301</v>
      </c>
      <c r="I342" s="3" t="s">
        <v>27</v>
      </c>
      <c r="J342" s="14">
        <v>1.2086614173228465</v>
      </c>
      <c r="K342" s="3" t="s">
        <v>70</v>
      </c>
    </row>
    <row r="343" spans="1:11" x14ac:dyDescent="0.25">
      <c r="A343" s="3" t="s">
        <v>290</v>
      </c>
      <c r="B343" s="3">
        <f>ROUNDUP(D343/25.4,1)</f>
        <v>106.3</v>
      </c>
      <c r="C343" s="3" t="s">
        <v>70</v>
      </c>
      <c r="D343" s="17">
        <v>2700</v>
      </c>
      <c r="E343" s="3" t="s">
        <v>27</v>
      </c>
      <c r="G343" s="13" t="str">
        <f t="shared" si="7"/>
        <v>30,9 mm -1 10/47"</v>
      </c>
      <c r="H343" s="13">
        <v>30.800000000000299</v>
      </c>
      <c r="I343" s="3" t="s">
        <v>27</v>
      </c>
      <c r="J343" s="14">
        <v>1.2125984251968622</v>
      </c>
      <c r="K343" s="3" t="s">
        <v>70</v>
      </c>
    </row>
    <row r="344" spans="1:11" x14ac:dyDescent="0.25">
      <c r="A344" s="3"/>
      <c r="G344" s="13" t="str">
        <f t="shared" si="7"/>
        <v>31 mm -1 21/97"</v>
      </c>
      <c r="H344" s="13">
        <v>30.900000000000301</v>
      </c>
      <c r="I344" s="3" t="s">
        <v>27</v>
      </c>
      <c r="J344" s="14">
        <v>1.216535433070878</v>
      </c>
      <c r="K344" s="3" t="s">
        <v>70</v>
      </c>
    </row>
    <row r="345" spans="1:11" x14ac:dyDescent="0.25">
      <c r="A345" s="8" t="s">
        <v>178</v>
      </c>
      <c r="G345" s="13" t="str">
        <f t="shared" si="7"/>
        <v>31,1 mm -1 15/68"</v>
      </c>
      <c r="H345" s="13">
        <v>31.000000000000298</v>
      </c>
      <c r="I345" s="3" t="s">
        <v>27</v>
      </c>
      <c r="J345" s="14">
        <v>1.2204724409448937</v>
      </c>
      <c r="K345" s="3" t="s">
        <v>70</v>
      </c>
    </row>
    <row r="346" spans="1:11" x14ac:dyDescent="0.25">
      <c r="A346" s="3" t="s">
        <v>181</v>
      </c>
      <c r="B346" s="18">
        <v>0.25</v>
      </c>
      <c r="C346" s="3" t="s">
        <v>70</v>
      </c>
      <c r="D346" s="13">
        <f>ROUNDUP(B346*25.4,1)</f>
        <v>6.3999999999999995</v>
      </c>
      <c r="E346" s="3" t="s">
        <v>27</v>
      </c>
      <c r="G346" s="13" t="str">
        <f t="shared" si="7"/>
        <v>31,2 mm -1 11/49"</v>
      </c>
      <c r="H346" s="13">
        <v>31.1000000000003</v>
      </c>
      <c r="I346" s="3" t="s">
        <v>27</v>
      </c>
      <c r="J346" s="14">
        <v>1.2244094488189095</v>
      </c>
      <c r="K346" s="3" t="s">
        <v>70</v>
      </c>
    </row>
    <row r="347" spans="1:11" x14ac:dyDescent="0.25">
      <c r="A347" s="3" t="s">
        <v>182</v>
      </c>
      <c r="B347" s="18">
        <v>0.375</v>
      </c>
      <c r="C347" s="3" t="s">
        <v>70</v>
      </c>
      <c r="D347" s="13">
        <f t="shared" ref="D347:D351" si="13">ROUNDUP(B347*25.4,1)</f>
        <v>9.6</v>
      </c>
      <c r="E347" s="3" t="s">
        <v>27</v>
      </c>
      <c r="G347" s="13" t="str">
        <f t="shared" si="7"/>
        <v>31,3 mm -1  8/35"</v>
      </c>
      <c r="H347" s="13">
        <v>31.200000000000301</v>
      </c>
      <c r="I347" s="3" t="s">
        <v>27</v>
      </c>
      <c r="J347" s="14">
        <v>1.2283464566929254</v>
      </c>
      <c r="K347" s="3" t="s">
        <v>70</v>
      </c>
    </row>
    <row r="348" spans="1:11" x14ac:dyDescent="0.25">
      <c r="A348" s="3" t="s">
        <v>183</v>
      </c>
      <c r="B348" s="18">
        <v>0.5</v>
      </c>
      <c r="C348" s="3" t="s">
        <v>70</v>
      </c>
      <c r="D348" s="13">
        <f t="shared" si="13"/>
        <v>12.7</v>
      </c>
      <c r="E348" s="3" t="s">
        <v>27</v>
      </c>
      <c r="G348" s="13" t="str">
        <f t="shared" si="7"/>
        <v>31,4 mm -1 23/99"</v>
      </c>
      <c r="H348" s="13">
        <v>31.300000000000299</v>
      </c>
      <c r="I348" s="3" t="s">
        <v>27</v>
      </c>
      <c r="J348" s="14">
        <v>1.2322834645669409</v>
      </c>
      <c r="K348" s="3" t="s">
        <v>70</v>
      </c>
    </row>
    <row r="349" spans="1:11" x14ac:dyDescent="0.25">
      <c r="A349" s="3" t="s">
        <v>184</v>
      </c>
      <c r="B349" s="18">
        <v>0.625</v>
      </c>
      <c r="C349" s="3" t="s">
        <v>70</v>
      </c>
      <c r="D349" s="13">
        <f t="shared" si="13"/>
        <v>15.9</v>
      </c>
      <c r="E349" s="3" t="s">
        <v>27</v>
      </c>
      <c r="G349" s="13" t="str">
        <f t="shared" si="7"/>
        <v>31,5 mm -1 13/55"</v>
      </c>
      <c r="H349" s="13">
        <v>31.400000000000301</v>
      </c>
      <c r="I349" s="3" t="s">
        <v>27</v>
      </c>
      <c r="J349" s="14">
        <v>1.2362204724409567</v>
      </c>
      <c r="K349" s="3" t="s">
        <v>70</v>
      </c>
    </row>
    <row r="350" spans="1:11" x14ac:dyDescent="0.25">
      <c r="A350" s="3" t="s">
        <v>185</v>
      </c>
      <c r="B350" s="18">
        <v>0.75</v>
      </c>
      <c r="C350" s="3" t="s">
        <v>70</v>
      </c>
      <c r="D350" s="13">
        <f t="shared" si="13"/>
        <v>19.100000000000001</v>
      </c>
      <c r="E350" s="3" t="s">
        <v>27</v>
      </c>
      <c r="G350" s="13" t="str">
        <f t="shared" si="7"/>
        <v>31,6 mm -1  6/25"</v>
      </c>
      <c r="H350" s="13">
        <v>31.500000000000298</v>
      </c>
      <c r="I350" s="3" t="s">
        <v>27</v>
      </c>
      <c r="J350" s="14">
        <v>1.2401574803149724</v>
      </c>
      <c r="K350" s="3" t="s">
        <v>70</v>
      </c>
    </row>
    <row r="351" spans="1:11" x14ac:dyDescent="0.25">
      <c r="A351" s="3" t="s">
        <v>186</v>
      </c>
      <c r="B351" s="18">
        <v>1</v>
      </c>
      <c r="C351" s="3" t="s">
        <v>70</v>
      </c>
      <c r="D351" s="13">
        <f t="shared" si="13"/>
        <v>25.4</v>
      </c>
      <c r="E351" s="3" t="s">
        <v>27</v>
      </c>
      <c r="G351" s="13" t="str">
        <f t="shared" si="7"/>
        <v>31,7 mm -1 21/86"</v>
      </c>
      <c r="H351" s="13">
        <v>31.6000000000003</v>
      </c>
      <c r="I351" s="3" t="s">
        <v>27</v>
      </c>
      <c r="J351" s="14">
        <v>1.2440944881889882</v>
      </c>
      <c r="K351" s="3" t="s">
        <v>70</v>
      </c>
    </row>
    <row r="352" spans="1:11" x14ac:dyDescent="0.25">
      <c r="A352" s="3"/>
      <c r="G352" s="13" t="str">
        <f t="shared" si="7"/>
        <v>31,8 mm -1  1/4 "</v>
      </c>
      <c r="H352" s="13">
        <v>31.700000000000301</v>
      </c>
      <c r="I352" s="3" t="s">
        <v>27</v>
      </c>
      <c r="J352" s="14">
        <v>1.2480314960630041</v>
      </c>
      <c r="K352" s="3" t="s">
        <v>70</v>
      </c>
    </row>
    <row r="353" spans="1:11" x14ac:dyDescent="0.25">
      <c r="A353" s="8" t="s">
        <v>179</v>
      </c>
      <c r="G353" s="13" t="str">
        <f t="shared" si="7"/>
        <v>31,9 mm -1  1/4 "</v>
      </c>
      <c r="H353" s="13">
        <v>31.800000000000299</v>
      </c>
      <c r="I353" s="3" t="s">
        <v>27</v>
      </c>
      <c r="J353" s="14">
        <v>1.2519685039370196</v>
      </c>
      <c r="K353" s="3" t="s">
        <v>70</v>
      </c>
    </row>
    <row r="354" spans="1:11" x14ac:dyDescent="0.25">
      <c r="A354" s="3" t="s">
        <v>71</v>
      </c>
      <c r="B354" s="3">
        <f>ROUNDUP(D354/25.4,1)</f>
        <v>2</v>
      </c>
      <c r="C354" s="3" t="s">
        <v>70</v>
      </c>
      <c r="D354" s="17">
        <v>50</v>
      </c>
      <c r="E354" s="3" t="s">
        <v>27</v>
      </c>
      <c r="G354" s="13" t="str">
        <f t="shared" si="7"/>
        <v>32 mm -1 11/43"</v>
      </c>
      <c r="H354" s="13">
        <v>31.900000000000301</v>
      </c>
      <c r="I354" s="3" t="s">
        <v>27</v>
      </c>
      <c r="J354" s="14">
        <v>1.2559055118110356</v>
      </c>
      <c r="K354" s="3" t="s">
        <v>70</v>
      </c>
    </row>
    <row r="355" spans="1:11" x14ac:dyDescent="0.25">
      <c r="A355" s="3" t="s">
        <v>72</v>
      </c>
      <c r="B355" s="3">
        <v>2</v>
      </c>
      <c r="C355" s="3" t="s">
        <v>70</v>
      </c>
      <c r="D355" s="17">
        <f>ROUNDUP(B355*25.4,0)</f>
        <v>51</v>
      </c>
      <c r="E355" s="3" t="s">
        <v>27</v>
      </c>
      <c r="G355" s="13" t="str">
        <f t="shared" si="7"/>
        <v>32,1 mm -1 13/50"</v>
      </c>
      <c r="H355" s="13">
        <v>32.000000000000298</v>
      </c>
      <c r="I355" s="3" t="s">
        <v>27</v>
      </c>
      <c r="J355" s="14">
        <v>1.2598425196850511</v>
      </c>
      <c r="K355" s="3" t="s">
        <v>70</v>
      </c>
    </row>
    <row r="356" spans="1:11" x14ac:dyDescent="0.25">
      <c r="A356" s="3" t="s">
        <v>72</v>
      </c>
      <c r="B356" s="3">
        <v>2</v>
      </c>
      <c r="C356" s="3" t="s">
        <v>70</v>
      </c>
      <c r="D356" s="17">
        <f>ROUNDUP(B356*25.4,0)</f>
        <v>51</v>
      </c>
      <c r="E356" s="3" t="s">
        <v>27</v>
      </c>
      <c r="G356" s="13" t="str">
        <f t="shared" si="7"/>
        <v>32,2 mm -1 24/91"</v>
      </c>
      <c r="H356" s="13">
        <v>32.1000000000003</v>
      </c>
      <c r="I356" s="3" t="s">
        <v>27</v>
      </c>
      <c r="J356" s="14">
        <v>1.2637795275590671</v>
      </c>
      <c r="K356" s="3" t="s">
        <v>70</v>
      </c>
    </row>
    <row r="357" spans="1:11" x14ac:dyDescent="0.25">
      <c r="A357" s="3" t="s">
        <v>73</v>
      </c>
      <c r="B357" s="3">
        <f>ROUNDUP(D357/25.4,1)</f>
        <v>4</v>
      </c>
      <c r="C357" s="3" t="s">
        <v>70</v>
      </c>
      <c r="D357" s="17">
        <v>100</v>
      </c>
      <c r="E357" s="3" t="s">
        <v>27</v>
      </c>
      <c r="G357" s="13" t="str">
        <f t="shared" si="7"/>
        <v>32,3 mm -1 15/56"</v>
      </c>
      <c r="H357" s="13">
        <v>32.200000000000301</v>
      </c>
      <c r="I357" s="3" t="s">
        <v>27</v>
      </c>
      <c r="J357" s="14">
        <v>1.2677165354330828</v>
      </c>
      <c r="K357" s="3" t="s">
        <v>70</v>
      </c>
    </row>
    <row r="358" spans="1:11" x14ac:dyDescent="0.25">
      <c r="A358" s="3" t="s">
        <v>74</v>
      </c>
      <c r="B358" s="3">
        <v>4</v>
      </c>
      <c r="C358" s="3" t="s">
        <v>70</v>
      </c>
      <c r="D358" s="17">
        <f t="shared" ref="D358:D359" si="14">ROUNDUP(B358*25.4,0)</f>
        <v>102</v>
      </c>
      <c r="E358" s="3" t="s">
        <v>27</v>
      </c>
      <c r="G358" s="13" t="str">
        <f t="shared" si="7"/>
        <v>32,4 mm -1 22/81"</v>
      </c>
      <c r="H358" s="13">
        <v>32.300000000000303</v>
      </c>
      <c r="I358" s="3" t="s">
        <v>27</v>
      </c>
      <c r="J358" s="14">
        <v>1.2716535433070986</v>
      </c>
      <c r="K358" s="3" t="s">
        <v>70</v>
      </c>
    </row>
    <row r="359" spans="1:11" x14ac:dyDescent="0.25">
      <c r="A359" s="3" t="s">
        <v>75</v>
      </c>
      <c r="B359" s="3">
        <v>5</v>
      </c>
      <c r="C359" s="3" t="s">
        <v>70</v>
      </c>
      <c r="D359" s="17">
        <f t="shared" si="14"/>
        <v>127</v>
      </c>
      <c r="E359" s="3" t="s">
        <v>27</v>
      </c>
      <c r="G359" s="13" t="str">
        <f t="shared" si="7"/>
        <v>32,5 mm -1  8/29"</v>
      </c>
      <c r="H359" s="13">
        <v>32.400000000000297</v>
      </c>
      <c r="I359" s="3" t="s">
        <v>27</v>
      </c>
      <c r="J359" s="14">
        <v>1.2755905511811141</v>
      </c>
      <c r="K359" s="3" t="s">
        <v>70</v>
      </c>
    </row>
    <row r="360" spans="1:11" x14ac:dyDescent="0.25">
      <c r="A360" s="3" t="s">
        <v>76</v>
      </c>
      <c r="B360" s="3">
        <f>ROUNDUP(D360/25.4,1)</f>
        <v>6</v>
      </c>
      <c r="C360" s="3" t="s">
        <v>70</v>
      </c>
      <c r="D360" s="17">
        <v>150</v>
      </c>
      <c r="E360" s="3" t="s">
        <v>27</v>
      </c>
      <c r="G360" s="13" t="str">
        <f t="shared" si="7"/>
        <v>32,6 mm -1 26/93"</v>
      </c>
      <c r="H360" s="13">
        <v>32.500000000000298</v>
      </c>
      <c r="I360" s="3" t="s">
        <v>27</v>
      </c>
      <c r="J360" s="14">
        <v>1.2795275590551298</v>
      </c>
      <c r="K360" s="3" t="s">
        <v>70</v>
      </c>
    </row>
    <row r="361" spans="1:11" x14ac:dyDescent="0.25">
      <c r="A361" s="3" t="s">
        <v>77</v>
      </c>
      <c r="B361" s="3">
        <v>6</v>
      </c>
      <c r="C361" s="3" t="s">
        <v>70</v>
      </c>
      <c r="D361" s="17">
        <f t="shared" ref="D361:D362" si="15">ROUNDUP(B361*25.4,0)</f>
        <v>153</v>
      </c>
      <c r="E361" s="3" t="s">
        <v>27</v>
      </c>
      <c r="G361" s="13" t="str">
        <f t="shared" si="7"/>
        <v>32,7 mm -1 19/67"</v>
      </c>
      <c r="H361" s="13">
        <v>32.6000000000003</v>
      </c>
      <c r="I361" s="3" t="s">
        <v>27</v>
      </c>
      <c r="J361" s="14">
        <v>1.2834645669291458</v>
      </c>
      <c r="K361" s="3" t="s">
        <v>70</v>
      </c>
    </row>
    <row r="362" spans="1:11" x14ac:dyDescent="0.25">
      <c r="A362" s="3" t="s">
        <v>78</v>
      </c>
      <c r="B362" s="3">
        <v>7</v>
      </c>
      <c r="C362" s="3" t="s">
        <v>70</v>
      </c>
      <c r="D362" s="17">
        <f t="shared" si="15"/>
        <v>178</v>
      </c>
      <c r="E362" s="3" t="s">
        <v>27</v>
      </c>
      <c r="G362" s="13" t="str">
        <f t="shared" si="7"/>
        <v>32,8 mm -1 25/87"</v>
      </c>
      <c r="H362" s="13">
        <v>32.700000000000301</v>
      </c>
      <c r="I362" s="3" t="s">
        <v>27</v>
      </c>
      <c r="J362" s="14">
        <v>1.2874015748031615</v>
      </c>
      <c r="K362" s="3" t="s">
        <v>70</v>
      </c>
    </row>
    <row r="363" spans="1:11" x14ac:dyDescent="0.25">
      <c r="A363" s="3" t="s">
        <v>79</v>
      </c>
      <c r="B363" s="3">
        <f>ROUNDUP(D363/25.4,1)</f>
        <v>7.8999999999999995</v>
      </c>
      <c r="C363" s="3" t="s">
        <v>70</v>
      </c>
      <c r="D363" s="17">
        <v>200</v>
      </c>
      <c r="E363" s="3" t="s">
        <v>27</v>
      </c>
      <c r="G363" s="13" t="str">
        <f t="shared" si="7"/>
        <v>32,9 mm -1  7/24"</v>
      </c>
      <c r="H363" s="13">
        <v>32.800000000000303</v>
      </c>
      <c r="I363" s="3" t="s">
        <v>27</v>
      </c>
      <c r="J363" s="14">
        <v>1.2913385826771773</v>
      </c>
      <c r="K363" s="3" t="s">
        <v>70</v>
      </c>
    </row>
    <row r="364" spans="1:11" x14ac:dyDescent="0.25">
      <c r="A364" s="3" t="s">
        <v>80</v>
      </c>
      <c r="B364" s="3">
        <v>8</v>
      </c>
      <c r="C364" s="3" t="s">
        <v>70</v>
      </c>
      <c r="D364" s="17">
        <f t="shared" ref="D364:D365" si="16">ROUNDUP(B364*25.4,0)</f>
        <v>204</v>
      </c>
      <c r="E364" s="3" t="s">
        <v>27</v>
      </c>
      <c r="G364" s="13" t="str">
        <f t="shared" si="7"/>
        <v>33 mm -1 13/44"</v>
      </c>
      <c r="H364" s="13">
        <v>32.900000000000297</v>
      </c>
      <c r="I364" s="3" t="s">
        <v>27</v>
      </c>
      <c r="J364" s="14">
        <v>1.2952755905511928</v>
      </c>
      <c r="K364" s="3" t="s">
        <v>70</v>
      </c>
    </row>
    <row r="365" spans="1:11" x14ac:dyDescent="0.25">
      <c r="A365" s="3" t="s">
        <v>81</v>
      </c>
      <c r="B365" s="3">
        <v>9</v>
      </c>
      <c r="C365" s="3" t="s">
        <v>70</v>
      </c>
      <c r="D365" s="17">
        <f t="shared" si="16"/>
        <v>229</v>
      </c>
      <c r="E365" s="3" t="s">
        <v>27</v>
      </c>
      <c r="G365" s="13" t="str">
        <f t="shared" si="7"/>
        <v>33,1 mm -1  3/10"</v>
      </c>
      <c r="H365" s="13">
        <v>33.000000000000298</v>
      </c>
      <c r="I365" s="3" t="s">
        <v>27</v>
      </c>
      <c r="J365" s="14">
        <v>1.2992125984252088</v>
      </c>
      <c r="K365" s="3" t="s">
        <v>70</v>
      </c>
    </row>
    <row r="366" spans="1:11" x14ac:dyDescent="0.25">
      <c r="A366" s="3" t="s">
        <v>82</v>
      </c>
      <c r="B366" s="3">
        <f>ROUNDUP(D366/25.4,1)</f>
        <v>9.9</v>
      </c>
      <c r="C366" s="3" t="s">
        <v>70</v>
      </c>
      <c r="D366" s="17">
        <v>250</v>
      </c>
      <c r="E366" s="3" t="s">
        <v>27</v>
      </c>
      <c r="G366" s="13" t="str">
        <f t="shared" ref="G366:G429" si="17">ROUNDUP(H366,1)&amp;" "&amp;I366&amp;" -"&amp;TEXT(J366,"# ??/??")&amp;K366</f>
        <v>33,2 mm -1 10/33"</v>
      </c>
      <c r="H366" s="13">
        <v>33.1000000000003</v>
      </c>
      <c r="I366" s="3" t="s">
        <v>27</v>
      </c>
      <c r="J366" s="14">
        <v>1.3031496062992245</v>
      </c>
      <c r="K366" s="3" t="s">
        <v>70</v>
      </c>
    </row>
    <row r="367" spans="1:11" x14ac:dyDescent="0.25">
      <c r="A367" s="3" t="s">
        <v>83</v>
      </c>
      <c r="B367" s="3">
        <v>10</v>
      </c>
      <c r="C367" s="3" t="s">
        <v>70</v>
      </c>
      <c r="D367" s="17">
        <f t="shared" ref="D367:D368" si="18">ROUNDUP(B367*25.4,0)</f>
        <v>254</v>
      </c>
      <c r="E367" s="3" t="s">
        <v>27</v>
      </c>
      <c r="G367" s="13" t="str">
        <f t="shared" si="17"/>
        <v>33,3 mm -1  4/13"</v>
      </c>
      <c r="H367" s="13">
        <v>33.200000000000301</v>
      </c>
      <c r="I367" s="3" t="s">
        <v>27</v>
      </c>
      <c r="J367" s="14">
        <v>1.3070866141732402</v>
      </c>
      <c r="K367" s="3" t="s">
        <v>70</v>
      </c>
    </row>
    <row r="368" spans="1:11" x14ac:dyDescent="0.25">
      <c r="A368" s="3" t="s">
        <v>84</v>
      </c>
      <c r="B368" s="3">
        <v>11</v>
      </c>
      <c r="C368" s="3" t="s">
        <v>70</v>
      </c>
      <c r="D368" s="17">
        <f t="shared" si="18"/>
        <v>280</v>
      </c>
      <c r="E368" s="3" t="s">
        <v>27</v>
      </c>
      <c r="G368" s="13" t="str">
        <f t="shared" si="17"/>
        <v>33,4 mm -1 14/45"</v>
      </c>
      <c r="H368" s="13">
        <v>33.300000000000303</v>
      </c>
      <c r="I368" s="3" t="s">
        <v>27</v>
      </c>
      <c r="J368" s="14">
        <v>1.311023622047256</v>
      </c>
      <c r="K368" s="3" t="s">
        <v>70</v>
      </c>
    </row>
    <row r="369" spans="1:11" x14ac:dyDescent="0.25">
      <c r="A369" s="3" t="s">
        <v>85</v>
      </c>
      <c r="B369" s="3">
        <f>ROUNDUP(D369/25.4,1)</f>
        <v>11.9</v>
      </c>
      <c r="C369" s="3" t="s">
        <v>70</v>
      </c>
      <c r="D369" s="17">
        <v>300</v>
      </c>
      <c r="E369" s="3" t="s">
        <v>27</v>
      </c>
      <c r="G369" s="13" t="str">
        <f t="shared" si="17"/>
        <v>33,5 mm -1 23/73"</v>
      </c>
      <c r="H369" s="13">
        <v>33.400000000000297</v>
      </c>
      <c r="I369" s="3" t="s">
        <v>27</v>
      </c>
      <c r="J369" s="14">
        <v>1.3149606299212717</v>
      </c>
      <c r="K369" s="3" t="s">
        <v>70</v>
      </c>
    </row>
    <row r="370" spans="1:11" x14ac:dyDescent="0.25">
      <c r="A370" s="3" t="s">
        <v>86</v>
      </c>
      <c r="B370" s="3">
        <v>12</v>
      </c>
      <c r="C370" s="3" t="s">
        <v>70</v>
      </c>
      <c r="D370" s="17">
        <f t="shared" ref="D370" si="19">ROUNDUP(B370*25.4,0)</f>
        <v>305</v>
      </c>
      <c r="E370" s="3" t="s">
        <v>27</v>
      </c>
      <c r="G370" s="13" t="str">
        <f t="shared" si="17"/>
        <v>33,6 mm -1 22/69"</v>
      </c>
      <c r="H370" s="13">
        <v>33.500000000000298</v>
      </c>
      <c r="I370" s="3" t="s">
        <v>27</v>
      </c>
      <c r="J370" s="14">
        <v>1.3188976377952875</v>
      </c>
      <c r="K370" s="3" t="s">
        <v>70</v>
      </c>
    </row>
    <row r="371" spans="1:11" x14ac:dyDescent="0.25">
      <c r="A371" s="3"/>
      <c r="G371" s="13" t="str">
        <f t="shared" si="17"/>
        <v>33,7 mm -1 31/96"</v>
      </c>
      <c r="H371" s="13">
        <v>33.6000000000003</v>
      </c>
      <c r="I371" s="3" t="s">
        <v>27</v>
      </c>
      <c r="J371" s="14">
        <v>1.3228346456693032</v>
      </c>
      <c r="K371" s="3" t="s">
        <v>70</v>
      </c>
    </row>
    <row r="372" spans="1:11" x14ac:dyDescent="0.25">
      <c r="A372" s="8" t="s">
        <v>180</v>
      </c>
      <c r="G372" s="13" t="str">
        <f t="shared" si="17"/>
        <v>33,8 mm -1 17/52"</v>
      </c>
      <c r="H372" s="13">
        <v>33.700000000000301</v>
      </c>
      <c r="I372" s="3" t="s">
        <v>27</v>
      </c>
      <c r="J372" s="14">
        <v>1.3267716535433189</v>
      </c>
      <c r="K372" s="3" t="s">
        <v>70</v>
      </c>
    </row>
    <row r="373" spans="1:11" x14ac:dyDescent="0.25">
      <c r="A373" s="3">
        <v>1</v>
      </c>
      <c r="G373" s="13" t="str">
        <f t="shared" si="17"/>
        <v>33,9 mm -1  1/3 "</v>
      </c>
      <c r="H373" s="13">
        <v>33.800000000000303</v>
      </c>
      <c r="I373" s="3" t="s">
        <v>27</v>
      </c>
      <c r="J373" s="14">
        <v>1.3307086614173349</v>
      </c>
      <c r="K373" s="3" t="s">
        <v>70</v>
      </c>
    </row>
    <row r="374" spans="1:11" x14ac:dyDescent="0.25">
      <c r="A374" s="3">
        <v>2</v>
      </c>
      <c r="G374" s="13" t="str">
        <f t="shared" si="17"/>
        <v>34 mm -1  1/3 "</v>
      </c>
      <c r="H374" s="13">
        <v>33.900000000000297</v>
      </c>
      <c r="I374" s="3" t="s">
        <v>27</v>
      </c>
      <c r="J374" s="14">
        <v>1.3346456692913504</v>
      </c>
      <c r="K374" s="3" t="s">
        <v>70</v>
      </c>
    </row>
    <row r="375" spans="1:11" x14ac:dyDescent="0.25">
      <c r="A375" s="3">
        <v>3</v>
      </c>
      <c r="G375" s="13" t="str">
        <f t="shared" si="17"/>
        <v>34,1 mm -1 21/62"</v>
      </c>
      <c r="H375" s="13">
        <v>34.000000000000298</v>
      </c>
      <c r="I375" s="3" t="s">
        <v>27</v>
      </c>
      <c r="J375" s="14">
        <v>1.3385826771653662</v>
      </c>
      <c r="K375" s="3" t="s">
        <v>70</v>
      </c>
    </row>
    <row r="376" spans="1:11" x14ac:dyDescent="0.25">
      <c r="A376" s="3">
        <v>4</v>
      </c>
      <c r="G376" s="13" t="str">
        <f t="shared" si="17"/>
        <v>34,2 mm -1 25/73"</v>
      </c>
      <c r="H376" s="13">
        <v>34.1000000000003</v>
      </c>
      <c r="I376" s="3" t="s">
        <v>27</v>
      </c>
      <c r="J376" s="14">
        <v>1.3425196850393819</v>
      </c>
      <c r="K376" s="3" t="s">
        <v>70</v>
      </c>
    </row>
    <row r="377" spans="1:11" x14ac:dyDescent="0.25">
      <c r="A377" s="3">
        <v>5</v>
      </c>
      <c r="G377" s="13" t="str">
        <f t="shared" si="17"/>
        <v>34,3 mm -1  9/26"</v>
      </c>
      <c r="H377" s="13">
        <v>34.200000000000301</v>
      </c>
      <c r="I377" s="3" t="s">
        <v>27</v>
      </c>
      <c r="J377" s="14">
        <v>1.3464566929133979</v>
      </c>
      <c r="K377" s="3" t="s">
        <v>70</v>
      </c>
    </row>
    <row r="378" spans="1:11" x14ac:dyDescent="0.25">
      <c r="A378" s="3">
        <v>6</v>
      </c>
      <c r="G378" s="13" t="str">
        <f t="shared" si="17"/>
        <v>34,4 mm -1  7/20"</v>
      </c>
      <c r="H378" s="13">
        <v>34.300000000000303</v>
      </c>
      <c r="I378" s="3" t="s">
        <v>27</v>
      </c>
      <c r="J378" s="14">
        <v>1.3503937007874136</v>
      </c>
      <c r="K378" s="3" t="s">
        <v>70</v>
      </c>
    </row>
    <row r="379" spans="1:11" x14ac:dyDescent="0.25">
      <c r="A379" s="3">
        <v>7</v>
      </c>
      <c r="G379" s="13" t="str">
        <f t="shared" si="17"/>
        <v>34,5 mm -1 28/79"</v>
      </c>
      <c r="H379" s="13">
        <v>34.400000000000297</v>
      </c>
      <c r="I379" s="3" t="s">
        <v>27</v>
      </c>
      <c r="J379" s="14">
        <v>1.3543307086614291</v>
      </c>
      <c r="K379" s="3" t="s">
        <v>70</v>
      </c>
    </row>
    <row r="380" spans="1:11" x14ac:dyDescent="0.25">
      <c r="A380" s="3">
        <v>8</v>
      </c>
      <c r="G380" s="13" t="str">
        <f t="shared" si="17"/>
        <v>34,6 mm -1 24/67"</v>
      </c>
      <c r="H380" s="13">
        <v>34.500000000000298</v>
      </c>
      <c r="I380" s="3" t="s">
        <v>27</v>
      </c>
      <c r="J380" s="14">
        <v>1.3582677165354449</v>
      </c>
      <c r="K380" s="3" t="s">
        <v>70</v>
      </c>
    </row>
    <row r="381" spans="1:11" x14ac:dyDescent="0.25">
      <c r="A381" s="3">
        <v>9</v>
      </c>
      <c r="G381" s="13" t="str">
        <f t="shared" si="17"/>
        <v>34,7 mm -1 25/69"</v>
      </c>
      <c r="H381" s="13">
        <v>34.6000000000003</v>
      </c>
      <c r="I381" s="3" t="s">
        <v>27</v>
      </c>
      <c r="J381" s="14">
        <v>1.3622047244094606</v>
      </c>
      <c r="K381" s="3" t="s">
        <v>70</v>
      </c>
    </row>
    <row r="382" spans="1:11" x14ac:dyDescent="0.25">
      <c r="A382" s="3">
        <v>10</v>
      </c>
      <c r="G382" s="13" t="str">
        <f t="shared" si="17"/>
        <v>34,8 mm -1 26/71"</v>
      </c>
      <c r="H382" s="13">
        <v>34.700000000000301</v>
      </c>
      <c r="I382" s="3" t="s">
        <v>27</v>
      </c>
      <c r="J382" s="14">
        <v>1.3661417322834766</v>
      </c>
      <c r="K382" s="3" t="s">
        <v>70</v>
      </c>
    </row>
    <row r="383" spans="1:11" x14ac:dyDescent="0.25">
      <c r="A383" s="3">
        <v>11</v>
      </c>
      <c r="G383" s="13" t="str">
        <f t="shared" si="17"/>
        <v>34,9 mm -1 10/27"</v>
      </c>
      <c r="H383" s="13">
        <v>34.800000000000303</v>
      </c>
      <c r="I383" s="3" t="s">
        <v>27</v>
      </c>
      <c r="J383" s="14">
        <v>1.3700787401574923</v>
      </c>
      <c r="K383" s="3" t="s">
        <v>70</v>
      </c>
    </row>
    <row r="384" spans="1:11" x14ac:dyDescent="0.25">
      <c r="A384" s="3">
        <v>12</v>
      </c>
      <c r="G384" s="13" t="str">
        <f t="shared" si="17"/>
        <v>35 mm -1  3/8 "</v>
      </c>
      <c r="H384" s="13">
        <v>34.900000000000297</v>
      </c>
      <c r="I384" s="3" t="s">
        <v>27</v>
      </c>
      <c r="J384" s="14">
        <v>1.3740157480315078</v>
      </c>
      <c r="K384" s="3" t="s">
        <v>70</v>
      </c>
    </row>
    <row r="385" spans="1:11" x14ac:dyDescent="0.25">
      <c r="A385" s="3">
        <v>13</v>
      </c>
      <c r="G385" s="13" t="str">
        <f t="shared" si="17"/>
        <v>35,1 mm -1 31/82"</v>
      </c>
      <c r="H385" s="13">
        <v>35.000000000000298</v>
      </c>
      <c r="I385" s="3" t="s">
        <v>27</v>
      </c>
      <c r="J385" s="14">
        <v>1.3779527559055236</v>
      </c>
      <c r="K385" s="3" t="s">
        <v>70</v>
      </c>
    </row>
    <row r="386" spans="1:11" x14ac:dyDescent="0.25">
      <c r="A386" s="3">
        <v>14</v>
      </c>
      <c r="G386" s="13" t="str">
        <f t="shared" si="17"/>
        <v>35,2 mm -1 21/55"</v>
      </c>
      <c r="H386" s="13">
        <v>35.1000000000003</v>
      </c>
      <c r="I386" s="3" t="s">
        <v>27</v>
      </c>
      <c r="J386" s="14">
        <v>1.3818897637795395</v>
      </c>
      <c r="K386" s="3" t="s">
        <v>70</v>
      </c>
    </row>
    <row r="387" spans="1:11" x14ac:dyDescent="0.25">
      <c r="A387" s="3">
        <v>15</v>
      </c>
      <c r="G387" s="13" t="str">
        <f t="shared" si="17"/>
        <v>35,3 mm -1 22/57"</v>
      </c>
      <c r="H387" s="13">
        <v>35.200000000000301</v>
      </c>
      <c r="I387" s="3" t="s">
        <v>27</v>
      </c>
      <c r="J387" s="14">
        <v>1.3858267716535553</v>
      </c>
      <c r="K387" s="3" t="s">
        <v>70</v>
      </c>
    </row>
    <row r="388" spans="1:11" x14ac:dyDescent="0.25">
      <c r="A388" s="3">
        <v>16</v>
      </c>
      <c r="G388" s="13" t="str">
        <f t="shared" si="17"/>
        <v>35,4 mm -1 23/59"</v>
      </c>
      <c r="H388" s="13">
        <v>35.300000000000303</v>
      </c>
      <c r="I388" s="3" t="s">
        <v>27</v>
      </c>
      <c r="J388" s="14">
        <v>1.389763779527571</v>
      </c>
      <c r="K388" s="3" t="s">
        <v>70</v>
      </c>
    </row>
    <row r="389" spans="1:11" x14ac:dyDescent="0.25">
      <c r="A389" s="3">
        <v>17</v>
      </c>
      <c r="G389" s="13" t="str">
        <f t="shared" si="17"/>
        <v>35,5 mm -1 13/33"</v>
      </c>
      <c r="H389" s="13">
        <v>35.400000000000297</v>
      </c>
      <c r="I389" s="3" t="s">
        <v>27</v>
      </c>
      <c r="J389" s="14">
        <v>1.3937007874015865</v>
      </c>
      <c r="K389" s="3" t="s">
        <v>70</v>
      </c>
    </row>
    <row r="390" spans="1:11" x14ac:dyDescent="0.25">
      <c r="A390" s="3">
        <v>18</v>
      </c>
      <c r="G390" s="13" t="str">
        <f t="shared" si="17"/>
        <v>35,6 mm -1 33/83"</v>
      </c>
      <c r="H390" s="13">
        <v>35.500000000000298</v>
      </c>
      <c r="I390" s="3" t="s">
        <v>27</v>
      </c>
      <c r="J390" s="14">
        <v>1.3976377952756023</v>
      </c>
      <c r="K390" s="3" t="s">
        <v>70</v>
      </c>
    </row>
    <row r="391" spans="1:11" x14ac:dyDescent="0.25">
      <c r="A391" s="3">
        <v>19</v>
      </c>
      <c r="G391" s="13" t="str">
        <f t="shared" si="17"/>
        <v>35,7 mm -1  2/5 "</v>
      </c>
      <c r="H391" s="13">
        <v>35.6000000000003</v>
      </c>
      <c r="I391" s="3" t="s">
        <v>27</v>
      </c>
      <c r="J391" s="14">
        <v>1.4015748031496182</v>
      </c>
      <c r="K391" s="3" t="s">
        <v>70</v>
      </c>
    </row>
    <row r="392" spans="1:11" x14ac:dyDescent="0.25">
      <c r="A392" s="3">
        <v>20</v>
      </c>
      <c r="G392" s="13" t="str">
        <f t="shared" si="17"/>
        <v>35,8 mm -1 15/37"</v>
      </c>
      <c r="H392" s="13">
        <v>35.700000000000301</v>
      </c>
      <c r="I392" s="3" t="s">
        <v>27</v>
      </c>
      <c r="J392" s="14">
        <v>1.405511811023634</v>
      </c>
      <c r="K392" s="3" t="s">
        <v>70</v>
      </c>
    </row>
    <row r="393" spans="1:11" x14ac:dyDescent="0.25">
      <c r="A393" s="3"/>
      <c r="G393" s="13" t="str">
        <f t="shared" si="17"/>
        <v>35,9 mm -1  9/22"</v>
      </c>
      <c r="H393" s="13">
        <v>35.800000000000303</v>
      </c>
      <c r="I393" s="3" t="s">
        <v>27</v>
      </c>
      <c r="J393" s="14">
        <v>1.4094488188976497</v>
      </c>
      <c r="K393" s="3" t="s">
        <v>70</v>
      </c>
    </row>
    <row r="394" spans="1:11" x14ac:dyDescent="0.25">
      <c r="A394" s="8" t="s">
        <v>242</v>
      </c>
      <c r="G394" s="13" t="str">
        <f t="shared" si="17"/>
        <v>36 mm -1 31/75"</v>
      </c>
      <c r="H394" s="13">
        <v>35.900000000000297</v>
      </c>
      <c r="I394" s="3" t="s">
        <v>27</v>
      </c>
      <c r="J394" s="14">
        <v>1.4133858267716652</v>
      </c>
      <c r="K394" s="3" t="s">
        <v>70</v>
      </c>
    </row>
    <row r="395" spans="1:11" x14ac:dyDescent="0.25">
      <c r="A395" s="3" t="s">
        <v>243</v>
      </c>
      <c r="G395" s="13" t="str">
        <f t="shared" si="17"/>
        <v>36,1 mm -1  5/12"</v>
      </c>
      <c r="H395" s="13">
        <v>36.000000000000298</v>
      </c>
      <c r="I395" s="3" t="s">
        <v>27</v>
      </c>
      <c r="J395" s="14">
        <v>1.4173228346456812</v>
      </c>
      <c r="K395" s="3" t="s">
        <v>70</v>
      </c>
    </row>
    <row r="396" spans="1:11" x14ac:dyDescent="0.25">
      <c r="A396" s="3" t="s">
        <v>244</v>
      </c>
      <c r="G396" s="13" t="str">
        <f t="shared" si="17"/>
        <v>36,2 mm -1  8/19"</v>
      </c>
      <c r="H396" s="13">
        <v>36.1000000000003</v>
      </c>
      <c r="I396" s="3" t="s">
        <v>27</v>
      </c>
      <c r="J396" s="14">
        <v>1.4212598425196969</v>
      </c>
      <c r="K396" s="3" t="s">
        <v>70</v>
      </c>
    </row>
    <row r="397" spans="1:11" x14ac:dyDescent="0.25">
      <c r="A397" s="3" t="s">
        <v>245</v>
      </c>
      <c r="G397" s="13" t="str">
        <f t="shared" si="17"/>
        <v>36,3 mm -1 37/87"</v>
      </c>
      <c r="H397" s="13">
        <v>36.200000000000301</v>
      </c>
      <c r="I397" s="3" t="s">
        <v>27</v>
      </c>
      <c r="J397" s="14">
        <v>1.4251968503937127</v>
      </c>
      <c r="K397" s="3" t="s">
        <v>70</v>
      </c>
    </row>
    <row r="398" spans="1:11" x14ac:dyDescent="0.25">
      <c r="A398" s="3" t="s">
        <v>246</v>
      </c>
      <c r="G398" s="13" t="str">
        <f t="shared" si="17"/>
        <v>36,4 mm -1  3/7 "</v>
      </c>
      <c r="H398" s="13">
        <v>36.300000000000303</v>
      </c>
      <c r="I398" s="3" t="s">
        <v>27</v>
      </c>
      <c r="J398" s="14">
        <v>1.4291338582677284</v>
      </c>
      <c r="K398" s="3" t="s">
        <v>70</v>
      </c>
    </row>
    <row r="399" spans="1:11" x14ac:dyDescent="0.25">
      <c r="A399" s="3"/>
      <c r="G399" s="13" t="str">
        <f t="shared" si="17"/>
        <v>36,5 mm -1 13/30"</v>
      </c>
      <c r="H399" s="13">
        <v>36.400000000000396</v>
      </c>
      <c r="I399" s="3" t="s">
        <v>27</v>
      </c>
      <c r="J399" s="14">
        <v>1.4330708661417479</v>
      </c>
      <c r="K399" s="3" t="s">
        <v>70</v>
      </c>
    </row>
    <row r="400" spans="1:11" x14ac:dyDescent="0.25">
      <c r="A400" s="3"/>
      <c r="G400" s="13" t="str">
        <f t="shared" si="17"/>
        <v>36,6 mm -1  7/16"</v>
      </c>
      <c r="H400" s="13">
        <v>36.500000000000398</v>
      </c>
      <c r="I400" s="3" t="s">
        <v>27</v>
      </c>
      <c r="J400" s="14">
        <v>1.4370078740157637</v>
      </c>
      <c r="K400" s="3" t="s">
        <v>70</v>
      </c>
    </row>
    <row r="401" spans="1:11" x14ac:dyDescent="0.25">
      <c r="A401" s="3"/>
      <c r="G401" s="13" t="str">
        <f t="shared" si="17"/>
        <v>36,7 mm -1 15/34"</v>
      </c>
      <c r="H401" s="13">
        <v>36.600000000000399</v>
      </c>
      <c r="I401" s="3" t="s">
        <v>27</v>
      </c>
      <c r="J401" s="14">
        <v>1.4409448818897796</v>
      </c>
      <c r="K401" s="3" t="s">
        <v>70</v>
      </c>
    </row>
    <row r="402" spans="1:11" x14ac:dyDescent="0.25">
      <c r="A402" s="3"/>
      <c r="G402" s="13" t="str">
        <f t="shared" si="17"/>
        <v>36,8 mm -1  4/9 "</v>
      </c>
      <c r="H402" s="13">
        <v>36.700000000000401</v>
      </c>
      <c r="I402" s="3" t="s">
        <v>27</v>
      </c>
      <c r="J402" s="14">
        <v>1.4448818897637954</v>
      </c>
      <c r="K402" s="3" t="s">
        <v>70</v>
      </c>
    </row>
    <row r="403" spans="1:11" x14ac:dyDescent="0.25">
      <c r="A403" s="3"/>
      <c r="G403" s="13" t="str">
        <f t="shared" si="17"/>
        <v>36,9 mm -1 22/49"</v>
      </c>
      <c r="H403" s="13">
        <v>36.800000000000402</v>
      </c>
      <c r="I403" s="3" t="s">
        <v>27</v>
      </c>
      <c r="J403" s="14">
        <v>1.4488188976378111</v>
      </c>
      <c r="K403" s="3" t="s">
        <v>70</v>
      </c>
    </row>
    <row r="404" spans="1:11" x14ac:dyDescent="0.25">
      <c r="A404" s="3"/>
      <c r="G404" s="13" t="str">
        <f t="shared" si="17"/>
        <v>37 mm -1 24/53"</v>
      </c>
      <c r="H404" s="13">
        <v>36.900000000000396</v>
      </c>
      <c r="I404" s="3" t="s">
        <v>27</v>
      </c>
      <c r="J404" s="14">
        <v>1.4527559055118267</v>
      </c>
      <c r="K404" s="3" t="s">
        <v>70</v>
      </c>
    </row>
    <row r="405" spans="1:11" x14ac:dyDescent="0.25">
      <c r="A405" s="3"/>
      <c r="G405" s="13" t="str">
        <f t="shared" si="17"/>
        <v>37,1 mm -1 37/81"</v>
      </c>
      <c r="H405" s="13">
        <v>37.000000000000398</v>
      </c>
      <c r="I405" s="3" t="s">
        <v>27</v>
      </c>
      <c r="J405" s="14">
        <v>1.4566929133858426</v>
      </c>
      <c r="K405" s="3" t="s">
        <v>70</v>
      </c>
    </row>
    <row r="406" spans="1:11" x14ac:dyDescent="0.25">
      <c r="A406" s="3"/>
      <c r="G406" s="13" t="str">
        <f t="shared" si="17"/>
        <v>37,2 mm -1 41/89"</v>
      </c>
      <c r="H406" s="13">
        <v>37.100000000000399</v>
      </c>
      <c r="I406" s="3" t="s">
        <v>27</v>
      </c>
      <c r="J406" s="14">
        <v>1.4606299212598584</v>
      </c>
      <c r="K406" s="3" t="s">
        <v>70</v>
      </c>
    </row>
    <row r="407" spans="1:11" x14ac:dyDescent="0.25">
      <c r="A407" s="3"/>
      <c r="G407" s="13" t="str">
        <f t="shared" si="17"/>
        <v>37,3 mm -1 46/99"</v>
      </c>
      <c r="H407" s="13">
        <v>37.200000000000401</v>
      </c>
      <c r="I407" s="3" t="s">
        <v>27</v>
      </c>
      <c r="J407" s="14">
        <v>1.4645669291338741</v>
      </c>
      <c r="K407" s="3" t="s">
        <v>70</v>
      </c>
    </row>
    <row r="408" spans="1:11" x14ac:dyDescent="0.25">
      <c r="A408" s="3"/>
      <c r="G408" s="13" t="str">
        <f t="shared" si="17"/>
        <v>37,4 mm -1 15/32"</v>
      </c>
      <c r="H408" s="13">
        <v>37.300000000000402</v>
      </c>
      <c r="I408" s="3" t="s">
        <v>27</v>
      </c>
      <c r="J408" s="14">
        <v>1.4685039370078898</v>
      </c>
      <c r="K408" s="3" t="s">
        <v>70</v>
      </c>
    </row>
    <row r="409" spans="1:11" x14ac:dyDescent="0.25">
      <c r="A409" s="3"/>
      <c r="G409" s="13" t="str">
        <f t="shared" si="17"/>
        <v>37,5 mm -1 43/91"</v>
      </c>
      <c r="H409" s="13">
        <v>37.400000000000396</v>
      </c>
      <c r="I409" s="3" t="s">
        <v>27</v>
      </c>
      <c r="J409" s="14">
        <v>1.4724409448819054</v>
      </c>
      <c r="K409" s="3" t="s">
        <v>70</v>
      </c>
    </row>
    <row r="410" spans="1:11" x14ac:dyDescent="0.25">
      <c r="A410" s="3"/>
      <c r="G410" s="13" t="str">
        <f t="shared" si="17"/>
        <v>37,6 mm -1 10/21"</v>
      </c>
      <c r="H410" s="13">
        <v>37.500000000000398</v>
      </c>
      <c r="I410" s="3" t="s">
        <v>27</v>
      </c>
      <c r="J410" s="14">
        <v>1.4763779527559213</v>
      </c>
      <c r="K410" s="3" t="s">
        <v>70</v>
      </c>
    </row>
    <row r="411" spans="1:11" x14ac:dyDescent="0.25">
      <c r="A411" s="3"/>
      <c r="G411" s="13" t="str">
        <f t="shared" si="17"/>
        <v>37,7 mm -1 12/25"</v>
      </c>
      <c r="H411" s="13">
        <v>37.600000000000399</v>
      </c>
      <c r="I411" s="3" t="s">
        <v>27</v>
      </c>
      <c r="J411" s="14">
        <v>1.4803149606299371</v>
      </c>
      <c r="K411" s="3" t="s">
        <v>70</v>
      </c>
    </row>
    <row r="412" spans="1:11" x14ac:dyDescent="0.25">
      <c r="A412" s="3"/>
      <c r="G412" s="13" t="str">
        <f t="shared" si="17"/>
        <v>37,8 mm -1 46/95"</v>
      </c>
      <c r="H412" s="13">
        <v>37.700000000000401</v>
      </c>
      <c r="I412" s="3" t="s">
        <v>27</v>
      </c>
      <c r="J412" s="14">
        <v>1.4842519685039528</v>
      </c>
      <c r="K412" s="3" t="s">
        <v>70</v>
      </c>
    </row>
    <row r="413" spans="1:11" x14ac:dyDescent="0.25">
      <c r="A413" s="3"/>
      <c r="G413" s="13" t="str">
        <f t="shared" si="17"/>
        <v>37,9 mm -1 21/43"</v>
      </c>
      <c r="H413" s="13">
        <v>37.800000000000402</v>
      </c>
      <c r="I413" s="3" t="s">
        <v>27</v>
      </c>
      <c r="J413" s="14">
        <v>1.4881889763779688</v>
      </c>
      <c r="K413" s="3" t="s">
        <v>70</v>
      </c>
    </row>
    <row r="414" spans="1:11" x14ac:dyDescent="0.25">
      <c r="A414" s="3"/>
      <c r="G414" s="13" t="str">
        <f t="shared" si="17"/>
        <v>38 mm -1 31/63"</v>
      </c>
      <c r="H414" s="13">
        <v>37.900000000000396</v>
      </c>
      <c r="I414" s="3" t="s">
        <v>27</v>
      </c>
      <c r="J414" s="14">
        <v>1.4921259842519843</v>
      </c>
      <c r="K414" s="3" t="s">
        <v>70</v>
      </c>
    </row>
    <row r="415" spans="1:11" x14ac:dyDescent="0.25">
      <c r="A415" s="3"/>
      <c r="G415" s="13" t="str">
        <f t="shared" si="17"/>
        <v>38,1 mm -1  1/2 "</v>
      </c>
      <c r="H415" s="13">
        <v>38.000000000000398</v>
      </c>
      <c r="I415" s="3" t="s">
        <v>27</v>
      </c>
      <c r="J415" s="14">
        <v>1.496062992126</v>
      </c>
      <c r="K415" s="3" t="s">
        <v>70</v>
      </c>
    </row>
    <row r="416" spans="1:11" x14ac:dyDescent="0.25">
      <c r="A416" s="3"/>
      <c r="G416" s="13" t="str">
        <f t="shared" si="17"/>
        <v>38,2 mm -1  1/2 "</v>
      </c>
      <c r="H416" s="13">
        <v>38.100000000000399</v>
      </c>
      <c r="I416" s="3" t="s">
        <v>27</v>
      </c>
      <c r="J416" s="14">
        <v>1.5000000000000158</v>
      </c>
      <c r="K416" s="3" t="s">
        <v>70</v>
      </c>
    </row>
    <row r="417" spans="1:11" x14ac:dyDescent="0.25">
      <c r="A417" s="3"/>
      <c r="G417" s="13" t="str">
        <f t="shared" si="17"/>
        <v>38,3 mm -1  1/2 "</v>
      </c>
      <c r="H417" s="13">
        <v>38.200000000000401</v>
      </c>
      <c r="I417" s="3" t="s">
        <v>27</v>
      </c>
      <c r="J417" s="14">
        <v>1.5039370078740315</v>
      </c>
      <c r="K417" s="3" t="s">
        <v>70</v>
      </c>
    </row>
    <row r="418" spans="1:11" x14ac:dyDescent="0.25">
      <c r="A418" s="3"/>
      <c r="G418" s="13" t="str">
        <f t="shared" si="17"/>
        <v>38,4 mm -1 32/63"</v>
      </c>
      <c r="H418" s="13">
        <v>38.300000000000402</v>
      </c>
      <c r="I418" s="3" t="s">
        <v>27</v>
      </c>
      <c r="J418" s="14">
        <v>1.5078740157480475</v>
      </c>
      <c r="K418" s="3" t="s">
        <v>70</v>
      </c>
    </row>
    <row r="419" spans="1:11" x14ac:dyDescent="0.25">
      <c r="A419" s="3"/>
      <c r="G419" s="13" t="str">
        <f t="shared" si="17"/>
        <v>38,5 mm -1 43/84"</v>
      </c>
      <c r="H419" s="13">
        <v>38.400000000000396</v>
      </c>
      <c r="I419" s="3" t="s">
        <v>27</v>
      </c>
      <c r="J419" s="14">
        <v>1.511811023622063</v>
      </c>
      <c r="K419" s="3" t="s">
        <v>70</v>
      </c>
    </row>
    <row r="420" spans="1:11" x14ac:dyDescent="0.25">
      <c r="A420" s="3"/>
      <c r="G420" s="13" t="str">
        <f t="shared" si="17"/>
        <v>38,6 mm -1 49/95"</v>
      </c>
      <c r="H420" s="13">
        <v>38.500000000000398</v>
      </c>
      <c r="I420" s="3" t="s">
        <v>27</v>
      </c>
      <c r="J420" s="14">
        <v>1.5157480314960787</v>
      </c>
      <c r="K420" s="3" t="s">
        <v>70</v>
      </c>
    </row>
    <row r="421" spans="1:11" x14ac:dyDescent="0.25">
      <c r="A421" s="3"/>
      <c r="G421" s="13" t="str">
        <f t="shared" si="17"/>
        <v>38,7 mm -1 13/25"</v>
      </c>
      <c r="H421" s="13">
        <v>38.600000000000399</v>
      </c>
      <c r="I421" s="3" t="s">
        <v>27</v>
      </c>
      <c r="J421" s="14">
        <v>1.5196850393700945</v>
      </c>
      <c r="K421" s="3" t="s">
        <v>70</v>
      </c>
    </row>
    <row r="422" spans="1:11" x14ac:dyDescent="0.25">
      <c r="A422" s="3"/>
      <c r="G422" s="13" t="str">
        <f t="shared" si="17"/>
        <v>38,8 mm -1 11/21"</v>
      </c>
      <c r="H422" s="13">
        <v>38.700000000000401</v>
      </c>
      <c r="I422" s="3" t="s">
        <v>27</v>
      </c>
      <c r="J422" s="14">
        <v>1.5236220472441104</v>
      </c>
      <c r="K422" s="3" t="s">
        <v>70</v>
      </c>
    </row>
    <row r="423" spans="1:11" x14ac:dyDescent="0.25">
      <c r="A423" s="3"/>
      <c r="G423" s="13" t="str">
        <f t="shared" si="17"/>
        <v>38,9 mm -1 19/36"</v>
      </c>
      <c r="H423" s="13">
        <v>38.800000000000402</v>
      </c>
      <c r="I423" s="3" t="s">
        <v>27</v>
      </c>
      <c r="J423" s="14">
        <v>1.5275590551181262</v>
      </c>
      <c r="K423" s="3" t="s">
        <v>70</v>
      </c>
    </row>
    <row r="424" spans="1:11" x14ac:dyDescent="0.25">
      <c r="A424" s="3"/>
      <c r="G424" s="13" t="str">
        <f t="shared" si="17"/>
        <v>39 mm -1 17/32"</v>
      </c>
      <c r="H424" s="13">
        <v>38.900000000000396</v>
      </c>
      <c r="I424" s="3" t="s">
        <v>27</v>
      </c>
      <c r="J424" s="14">
        <v>1.5314960629921417</v>
      </c>
      <c r="K424" s="3" t="s">
        <v>70</v>
      </c>
    </row>
    <row r="425" spans="1:11" x14ac:dyDescent="0.25">
      <c r="A425" s="3"/>
      <c r="G425" s="13" t="str">
        <f t="shared" si="17"/>
        <v>39,1 mm -1 15/28"</v>
      </c>
      <c r="H425" s="13">
        <v>39.000000000000398</v>
      </c>
      <c r="I425" s="3" t="s">
        <v>27</v>
      </c>
      <c r="J425" s="14">
        <v>1.5354330708661574</v>
      </c>
      <c r="K425" s="3" t="s">
        <v>70</v>
      </c>
    </row>
    <row r="426" spans="1:11" x14ac:dyDescent="0.25">
      <c r="A426" s="3"/>
      <c r="G426" s="13" t="str">
        <f t="shared" si="17"/>
        <v>39,2 mm -1 48/89"</v>
      </c>
      <c r="H426" s="13">
        <v>39.100000000000399</v>
      </c>
      <c r="I426" s="3" t="s">
        <v>27</v>
      </c>
      <c r="J426" s="14">
        <v>1.5393700787401734</v>
      </c>
      <c r="K426" s="3" t="s">
        <v>70</v>
      </c>
    </row>
    <row r="427" spans="1:11" x14ac:dyDescent="0.25">
      <c r="A427" s="3"/>
      <c r="G427" s="13" t="str">
        <f t="shared" si="17"/>
        <v>39,3 mm -1 25/46"</v>
      </c>
      <c r="H427" s="13">
        <v>39.200000000000401</v>
      </c>
      <c r="I427" s="3" t="s">
        <v>27</v>
      </c>
      <c r="J427" s="14">
        <v>1.5433070866141891</v>
      </c>
      <c r="K427" s="3" t="s">
        <v>70</v>
      </c>
    </row>
    <row r="428" spans="1:11" x14ac:dyDescent="0.25">
      <c r="A428" s="3"/>
      <c r="G428" s="13" t="str">
        <f t="shared" si="17"/>
        <v>39,4 mm -1 29/53"</v>
      </c>
      <c r="H428" s="13">
        <v>39.300000000000402</v>
      </c>
      <c r="I428" s="3" t="s">
        <v>27</v>
      </c>
      <c r="J428" s="14">
        <v>1.5472440944882049</v>
      </c>
      <c r="K428" s="3" t="s">
        <v>70</v>
      </c>
    </row>
    <row r="429" spans="1:11" x14ac:dyDescent="0.25">
      <c r="A429" s="3"/>
      <c r="G429" s="13" t="str">
        <f t="shared" si="17"/>
        <v>39,5 mm -1 43/78"</v>
      </c>
      <c r="H429" s="13">
        <v>39.400000000000396</v>
      </c>
      <c r="I429" s="3" t="s">
        <v>27</v>
      </c>
      <c r="J429" s="14">
        <v>1.5511811023622204</v>
      </c>
      <c r="K429" s="3" t="s">
        <v>70</v>
      </c>
    </row>
    <row r="430" spans="1:11" x14ac:dyDescent="0.25">
      <c r="A430" s="3"/>
      <c r="G430" s="13" t="str">
        <f t="shared" ref="G430:G440" si="20">ROUNDUP(H430,1)&amp;" "&amp;I430&amp;" -"&amp;TEXT(J430,"# ??/??")&amp;K430</f>
        <v>39,6 mm -1  5/9 "</v>
      </c>
      <c r="H430" s="13">
        <v>39.500000000000398</v>
      </c>
      <c r="I430" s="3" t="s">
        <v>27</v>
      </c>
      <c r="J430" s="14">
        <v>1.5551181102362361</v>
      </c>
      <c r="K430" s="3" t="s">
        <v>70</v>
      </c>
    </row>
    <row r="431" spans="1:11" x14ac:dyDescent="0.25">
      <c r="A431" s="3"/>
      <c r="G431" s="13" t="str">
        <f t="shared" si="20"/>
        <v>39,7 mm -1 52/93"</v>
      </c>
      <c r="H431" s="13">
        <v>39.600000000000399</v>
      </c>
      <c r="I431" s="3" t="s">
        <v>27</v>
      </c>
      <c r="J431" s="14">
        <v>1.5590551181102521</v>
      </c>
      <c r="K431" s="3" t="s">
        <v>70</v>
      </c>
    </row>
    <row r="432" spans="1:11" x14ac:dyDescent="0.25">
      <c r="A432" s="3"/>
      <c r="G432" s="13" t="str">
        <f t="shared" si="20"/>
        <v>39,8 mm -1  9/16"</v>
      </c>
      <c r="H432" s="13">
        <v>39.700000000000401</v>
      </c>
      <c r="I432" s="3" t="s">
        <v>27</v>
      </c>
      <c r="J432" s="14">
        <v>1.5629921259842678</v>
      </c>
      <c r="K432" s="3" t="s">
        <v>70</v>
      </c>
    </row>
    <row r="433" spans="1:11" x14ac:dyDescent="0.25">
      <c r="A433" s="3"/>
      <c r="G433" s="13" t="str">
        <f t="shared" si="20"/>
        <v>39,9 mm -1 55/97"</v>
      </c>
      <c r="H433" s="13">
        <v>39.800000000000402</v>
      </c>
      <c r="I433" s="3" t="s">
        <v>27</v>
      </c>
      <c r="J433" s="14">
        <v>1.5669291338582836</v>
      </c>
      <c r="K433" s="3" t="s">
        <v>70</v>
      </c>
    </row>
    <row r="434" spans="1:11" x14ac:dyDescent="0.25">
      <c r="A434" s="3"/>
      <c r="G434" s="13" t="str">
        <f t="shared" si="20"/>
        <v>40 mm -1  4/7 "</v>
      </c>
      <c r="H434" s="13">
        <v>39.900000000000396</v>
      </c>
      <c r="I434" s="3" t="s">
        <v>27</v>
      </c>
      <c r="J434" s="14">
        <v>1.5708661417322991</v>
      </c>
      <c r="K434" s="3" t="s">
        <v>70</v>
      </c>
    </row>
    <row r="435" spans="1:11" x14ac:dyDescent="0.25">
      <c r="A435" s="3"/>
      <c r="G435" s="13" t="str">
        <f t="shared" si="20"/>
        <v>40,1 mm -1 23/40"</v>
      </c>
      <c r="H435" s="13">
        <v>40.000000000000398</v>
      </c>
      <c r="I435" s="3" t="s">
        <v>27</v>
      </c>
      <c r="J435" s="14">
        <v>1.5748031496063151</v>
      </c>
      <c r="K435" s="3" t="s">
        <v>70</v>
      </c>
    </row>
    <row r="436" spans="1:11" x14ac:dyDescent="0.25">
      <c r="A436" s="3"/>
      <c r="G436" s="13" t="str">
        <f t="shared" si="20"/>
        <v>40,2 mm -1 11/19"</v>
      </c>
      <c r="H436" s="13">
        <v>40.100000000000399</v>
      </c>
      <c r="I436" s="3" t="s">
        <v>27</v>
      </c>
      <c r="J436" s="14">
        <v>1.5787401574803308</v>
      </c>
      <c r="K436" s="3" t="s">
        <v>70</v>
      </c>
    </row>
    <row r="437" spans="1:11" x14ac:dyDescent="0.25">
      <c r="A437" s="3"/>
      <c r="G437" s="13" t="str">
        <f t="shared" si="20"/>
        <v>40,3 mm -1  7/12"</v>
      </c>
      <c r="H437" s="13">
        <v>40.200000000000401</v>
      </c>
      <c r="I437" s="3" t="s">
        <v>27</v>
      </c>
      <c r="J437" s="14">
        <v>1.5826771653543465</v>
      </c>
      <c r="K437" s="3" t="s">
        <v>70</v>
      </c>
    </row>
    <row r="438" spans="1:11" x14ac:dyDescent="0.25">
      <c r="A438" s="3"/>
      <c r="G438" s="13" t="str">
        <f t="shared" si="20"/>
        <v>40,4 mm -1 44/75"</v>
      </c>
      <c r="H438" s="13">
        <v>40.300000000000402</v>
      </c>
      <c r="I438" s="3" t="s">
        <v>27</v>
      </c>
      <c r="J438" s="14">
        <v>1.5866141732283623</v>
      </c>
      <c r="K438" s="3" t="s">
        <v>70</v>
      </c>
    </row>
    <row r="439" spans="1:11" x14ac:dyDescent="0.25">
      <c r="A439" s="3"/>
      <c r="G439" s="13" t="str">
        <f t="shared" si="20"/>
        <v>40,5 mm -1 13/22"</v>
      </c>
      <c r="H439" s="13">
        <v>40.400000000000396</v>
      </c>
      <c r="I439" s="3" t="s">
        <v>27</v>
      </c>
      <c r="J439" s="14">
        <v>1.5905511811023778</v>
      </c>
      <c r="K439" s="3" t="s">
        <v>70</v>
      </c>
    </row>
    <row r="440" spans="1:11" x14ac:dyDescent="0.25">
      <c r="A440" s="3"/>
      <c r="G440" s="13" t="str">
        <f t="shared" si="20"/>
        <v>40,6 mm -1 22/37"</v>
      </c>
      <c r="H440" s="13">
        <v>40.500000000000398</v>
      </c>
      <c r="I440" s="3" t="s">
        <v>27</v>
      </c>
      <c r="J440" s="14">
        <v>1.5944881889763938</v>
      </c>
      <c r="K440" s="3" t="s">
        <v>70</v>
      </c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</sheetData>
  <dataConsolidate/>
  <dataValidations count="6">
    <dataValidation type="list" allowBlank="1" showInputMessage="1" showErrorMessage="1" sqref="B18:M19">
      <formula1>$D$45:$D$54</formula1>
    </dataValidation>
    <dataValidation type="list" allowBlank="1" showInputMessage="1" showErrorMessage="1" sqref="B39:M39">
      <formula1>$B$57:$B$66</formula1>
    </dataValidation>
    <dataValidation type="list" allowBlank="1" showInputMessage="1" showErrorMessage="1" sqref="B22:M22">
      <formula1>$B$52:$B$54</formula1>
    </dataValidation>
    <dataValidation type="list" allowBlank="1" showInputMessage="1" showErrorMessage="1" sqref="B27:M32">
      <formula1>$B$45:$B$49</formula1>
    </dataValidation>
    <dataValidation type="list" allowBlank="1" showInputMessage="1" showErrorMessage="1" sqref="B33:M38 B7:M9 B20:M21">
      <formula1>$A$49:$A$55</formula1>
    </dataValidation>
    <dataValidation type="list" allowBlank="1" showInputMessage="1" showErrorMessage="1" sqref="B3:M6">
      <formula1>$N$93:$N$94</formula1>
    </dataValidation>
  </dataValidations>
  <hyperlinks>
    <hyperlink ref="A40" r:id="rId1" display="DETALLE RODILLO"/>
    <hyperlink ref="A41" r:id="rId2" display="DETALLE RODILLO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3"/>
  <sheetViews>
    <sheetView workbookViewId="0">
      <selection activeCell="A21" sqref="A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471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472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473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474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475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476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477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485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720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725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482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482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483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484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ht="15" x14ac:dyDescent="0.25">
      <c r="A22" s="23" t="s">
        <v>728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ht="15" x14ac:dyDescent="0.25">
      <c r="A23" s="23" t="s">
        <v>729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ht="15" x14ac:dyDescent="0.25">
      <c r="A24" s="23" t="s">
        <v>730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7" spans="1:23" x14ac:dyDescent="0.25">
      <c r="A27" s="3" t="s">
        <v>253</v>
      </c>
      <c r="B27" s="3" t="s">
        <v>259</v>
      </c>
      <c r="D27" s="10" t="s">
        <v>312</v>
      </c>
      <c r="G27" s="3" t="s">
        <v>353</v>
      </c>
      <c r="N27" s="11" t="s">
        <v>354</v>
      </c>
      <c r="O27" s="11" t="s">
        <v>357</v>
      </c>
      <c r="P27" s="11" t="s">
        <v>358</v>
      </c>
      <c r="Q27" s="11" t="s">
        <v>359</v>
      </c>
      <c r="R27" s="11" t="s">
        <v>360</v>
      </c>
      <c r="U27" s="12" t="s">
        <v>520</v>
      </c>
      <c r="W27" s="10" t="s">
        <v>722</v>
      </c>
    </row>
    <row r="28" spans="1:23" x14ac:dyDescent="0.25">
      <c r="A28" s="3" t="s">
        <v>254</v>
      </c>
      <c r="B28" s="3" t="s">
        <v>264</v>
      </c>
      <c r="D28" s="3" t="s">
        <v>313</v>
      </c>
      <c r="G28" s="13" t="str">
        <f>ROUNDUP(H28,1)&amp;" "&amp;I28&amp;" -"&amp;TEXT(J28,"# ??/??")&amp;K28</f>
        <v>1 mm -  3/76"</v>
      </c>
      <c r="H28" s="13">
        <v>1</v>
      </c>
      <c r="I28" s="3" t="s">
        <v>27</v>
      </c>
      <c r="J28" s="14">
        <v>3.937007874015748E-2</v>
      </c>
      <c r="K28" s="3" t="s">
        <v>70</v>
      </c>
      <c r="N28" s="8" t="s">
        <v>355</v>
      </c>
      <c r="O28" s="8"/>
      <c r="P28" s="8"/>
      <c r="Q28" s="8"/>
      <c r="R28" s="8" t="s">
        <v>361</v>
      </c>
      <c r="U28" s="3" t="s">
        <v>504</v>
      </c>
      <c r="W28" s="3">
        <v>0</v>
      </c>
    </row>
    <row r="29" spans="1:23" x14ac:dyDescent="0.25">
      <c r="A29" s="3" t="s">
        <v>255</v>
      </c>
      <c r="B29" s="3" t="s">
        <v>260</v>
      </c>
      <c r="D29" s="3" t="s">
        <v>314</v>
      </c>
      <c r="G29" s="13" t="str">
        <f t="shared" ref="G29:G92" si="0">ROUNDUP(H29,1)&amp;" "&amp;I29&amp;" -"&amp;TEXT(J29,"# ??/??")&amp;K29</f>
        <v>1,1 mm -  1/23"</v>
      </c>
      <c r="H29" s="13">
        <v>1.1000000000000001</v>
      </c>
      <c r="I29" s="3" t="s">
        <v>27</v>
      </c>
      <c r="J29" s="14">
        <v>4.3307086614173235E-2</v>
      </c>
      <c r="K29" s="3" t="s">
        <v>70</v>
      </c>
      <c r="N29" s="8" t="s">
        <v>356</v>
      </c>
      <c r="O29" s="8"/>
      <c r="P29" s="8"/>
      <c r="Q29" s="8"/>
      <c r="R29" s="8" t="s">
        <v>361</v>
      </c>
      <c r="U29" s="3" t="s">
        <v>505</v>
      </c>
      <c r="W29" s="3">
        <v>1</v>
      </c>
    </row>
    <row r="30" spans="1:23" x14ac:dyDescent="0.25">
      <c r="A30" s="3"/>
      <c r="B30" s="3" t="s">
        <v>261</v>
      </c>
      <c r="D30" s="3" t="s">
        <v>315</v>
      </c>
      <c r="G30" s="13" t="str">
        <f t="shared" si="0"/>
        <v>1,2 mm -  1/21"</v>
      </c>
      <c r="H30" s="13">
        <v>1.2</v>
      </c>
      <c r="I30" s="3" t="s">
        <v>27</v>
      </c>
      <c r="J30" s="14">
        <v>4.7244094488188976E-2</v>
      </c>
      <c r="K30" s="3" t="s">
        <v>70</v>
      </c>
      <c r="N30" s="8" t="s">
        <v>362</v>
      </c>
      <c r="O30" s="8">
        <v>18</v>
      </c>
      <c r="P30" s="15">
        <v>6</v>
      </c>
      <c r="Q30" s="8">
        <v>67</v>
      </c>
      <c r="R30" s="8" t="s">
        <v>372</v>
      </c>
      <c r="U30" s="3" t="s">
        <v>506</v>
      </c>
      <c r="W30" s="3">
        <v>2</v>
      </c>
    </row>
    <row r="31" spans="1:23" x14ac:dyDescent="0.25">
      <c r="A31" s="3" t="s">
        <v>41</v>
      </c>
      <c r="B31" s="3" t="s">
        <v>262</v>
      </c>
      <c r="D31" s="3" t="s">
        <v>316</v>
      </c>
      <c r="G31" s="13" t="str">
        <f t="shared" si="0"/>
        <v>1,3 mm -  2/39"</v>
      </c>
      <c r="H31" s="13">
        <v>1.3</v>
      </c>
      <c r="I31" s="3" t="s">
        <v>27</v>
      </c>
      <c r="J31" s="14">
        <v>5.1181102362204731E-2</v>
      </c>
      <c r="K31" s="3" t="s">
        <v>70</v>
      </c>
      <c r="N31" s="8" t="s">
        <v>364</v>
      </c>
      <c r="O31" s="8"/>
      <c r="P31" s="15"/>
      <c r="Q31" s="8"/>
      <c r="R31" s="8" t="s">
        <v>361</v>
      </c>
      <c r="U31" s="3" t="s">
        <v>507</v>
      </c>
      <c r="W31" s="3">
        <v>3</v>
      </c>
    </row>
    <row r="32" spans="1:23" x14ac:dyDescent="0.25">
      <c r="A32" s="3" t="s">
        <v>42</v>
      </c>
      <c r="B32" s="3" t="s">
        <v>263</v>
      </c>
      <c r="D32" s="3" t="s">
        <v>317</v>
      </c>
      <c r="G32" s="13" t="str">
        <f t="shared" si="0"/>
        <v>1,4 mm -  1/18"</v>
      </c>
      <c r="H32" s="13">
        <v>1.4</v>
      </c>
      <c r="I32" s="3" t="s">
        <v>27</v>
      </c>
      <c r="J32" s="14">
        <v>5.5118110236220472E-2</v>
      </c>
      <c r="K32" s="3" t="s">
        <v>70</v>
      </c>
      <c r="N32" s="8" t="s">
        <v>365</v>
      </c>
      <c r="O32" s="8">
        <v>18</v>
      </c>
      <c r="P32" s="15">
        <v>4</v>
      </c>
      <c r="Q32" s="8">
        <v>100</v>
      </c>
      <c r="R32" s="8" t="s">
        <v>363</v>
      </c>
      <c r="U32" s="3" t="s">
        <v>508</v>
      </c>
      <c r="W32" s="3">
        <v>4</v>
      </c>
    </row>
    <row r="33" spans="1:23" x14ac:dyDescent="0.25">
      <c r="A33" s="3" t="s">
        <v>250</v>
      </c>
      <c r="D33" s="3" t="s">
        <v>318</v>
      </c>
      <c r="G33" s="13" t="str">
        <f t="shared" si="0"/>
        <v>1,5 mm -  1/17"</v>
      </c>
      <c r="H33" s="13">
        <v>1.5</v>
      </c>
      <c r="I33" s="3" t="s">
        <v>27</v>
      </c>
      <c r="J33" s="14">
        <v>5.9055118110236227E-2</v>
      </c>
      <c r="K33" s="3" t="s">
        <v>70</v>
      </c>
      <c r="N33" s="8" t="s">
        <v>366</v>
      </c>
      <c r="O33" s="8"/>
      <c r="P33" s="8"/>
      <c r="Q33" s="8"/>
      <c r="R33" s="8" t="s">
        <v>361</v>
      </c>
      <c r="U33" s="3" t="s">
        <v>509</v>
      </c>
      <c r="W33" s="3">
        <v>5</v>
      </c>
    </row>
    <row r="34" spans="1:23" x14ac:dyDescent="0.25">
      <c r="A34" s="3" t="s">
        <v>251</v>
      </c>
      <c r="B34" s="3" t="s">
        <v>265</v>
      </c>
      <c r="D34" s="3" t="s">
        <v>319</v>
      </c>
      <c r="G34" s="13" t="str">
        <f t="shared" si="0"/>
        <v>1,6 mm -  1/16"</v>
      </c>
      <c r="H34" s="13">
        <v>1.6</v>
      </c>
      <c r="I34" s="3" t="s">
        <v>27</v>
      </c>
      <c r="J34" s="14">
        <v>6.2992125984251982E-2</v>
      </c>
      <c r="K34" s="3" t="s">
        <v>70</v>
      </c>
      <c r="N34" s="8" t="s">
        <v>367</v>
      </c>
      <c r="O34" s="8"/>
      <c r="P34" s="8"/>
      <c r="Q34" s="8"/>
      <c r="R34" s="8" t="s">
        <v>361</v>
      </c>
      <c r="U34" s="3" t="s">
        <v>510</v>
      </c>
      <c r="W34" s="3">
        <v>6</v>
      </c>
    </row>
    <row r="35" spans="1:23" x14ac:dyDescent="0.25">
      <c r="A35" s="3" t="s">
        <v>174</v>
      </c>
      <c r="B35" s="3" t="s">
        <v>266</v>
      </c>
      <c r="D35" s="3" t="s">
        <v>320</v>
      </c>
      <c r="G35" s="13" t="str">
        <f t="shared" si="0"/>
        <v>1,7 mm -  1/15"</v>
      </c>
      <c r="H35" s="13">
        <v>1.7</v>
      </c>
      <c r="I35" s="3" t="s">
        <v>27</v>
      </c>
      <c r="J35" s="14">
        <v>6.6929133858267723E-2</v>
      </c>
      <c r="K35" s="3" t="s">
        <v>70</v>
      </c>
      <c r="N35" s="8" t="s">
        <v>368</v>
      </c>
      <c r="O35" s="8">
        <v>24</v>
      </c>
      <c r="P35" s="15">
        <v>4.5</v>
      </c>
      <c r="Q35" s="8">
        <v>120</v>
      </c>
      <c r="R35" s="8" t="s">
        <v>363</v>
      </c>
      <c r="U35" s="3" t="s">
        <v>511</v>
      </c>
      <c r="W35" s="3">
        <v>7</v>
      </c>
    </row>
    <row r="36" spans="1:23" x14ac:dyDescent="0.25">
      <c r="A36" s="3" t="s">
        <v>43</v>
      </c>
      <c r="B36" s="3" t="s">
        <v>267</v>
      </c>
      <c r="D36" s="3" t="s">
        <v>321</v>
      </c>
      <c r="G36" s="13" t="str">
        <f t="shared" si="0"/>
        <v>1,8 mm -  1/14"</v>
      </c>
      <c r="H36" s="13">
        <v>1.8</v>
      </c>
      <c r="I36" s="3" t="s">
        <v>27</v>
      </c>
      <c r="J36" s="14">
        <v>7.0866141732283464E-2</v>
      </c>
      <c r="K36" s="3" t="s">
        <v>70</v>
      </c>
      <c r="N36" s="8" t="s">
        <v>370</v>
      </c>
      <c r="O36" s="8">
        <v>20</v>
      </c>
      <c r="P36" s="15">
        <v>4</v>
      </c>
      <c r="Q36" s="8">
        <v>200</v>
      </c>
      <c r="R36" s="8" t="s">
        <v>369</v>
      </c>
      <c r="U36" s="3" t="s">
        <v>512</v>
      </c>
      <c r="W36" s="3">
        <v>8</v>
      </c>
    </row>
    <row r="37" spans="1:23" x14ac:dyDescent="0.25">
      <c r="A37" s="3" t="s">
        <v>44</v>
      </c>
      <c r="B37" s="3" t="s">
        <v>268</v>
      </c>
      <c r="D37" s="3" t="s">
        <v>322</v>
      </c>
      <c r="G37" s="13" t="str">
        <f t="shared" si="0"/>
        <v>1,9 mm -  3/40"</v>
      </c>
      <c r="H37" s="13">
        <v>1.9</v>
      </c>
      <c r="I37" s="3" t="s">
        <v>27</v>
      </c>
      <c r="J37" s="14">
        <v>7.4803149606299218E-2</v>
      </c>
      <c r="K37" s="3" t="s">
        <v>70</v>
      </c>
      <c r="N37" s="8" t="s">
        <v>375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513</v>
      </c>
      <c r="W37" s="3">
        <v>9</v>
      </c>
    </row>
    <row r="38" spans="1:23" x14ac:dyDescent="0.25">
      <c r="A38" s="3" t="s">
        <v>47</v>
      </c>
      <c r="G38" s="13" t="str">
        <f t="shared" si="0"/>
        <v>2 mm -  5/64"</v>
      </c>
      <c r="H38" s="13">
        <v>2</v>
      </c>
      <c r="I38" s="3" t="s">
        <v>27</v>
      </c>
      <c r="J38" s="14">
        <v>7.8125E-2</v>
      </c>
      <c r="K38" s="3" t="s">
        <v>70</v>
      </c>
      <c r="N38" s="8" t="s">
        <v>371</v>
      </c>
      <c r="O38" s="8">
        <v>15</v>
      </c>
      <c r="P38" s="15">
        <v>3.5</v>
      </c>
      <c r="Q38" s="8">
        <v>200</v>
      </c>
      <c r="R38" s="8" t="s">
        <v>363</v>
      </c>
      <c r="U38" s="3" t="s">
        <v>514</v>
      </c>
      <c r="W38" s="3">
        <v>10</v>
      </c>
    </row>
    <row r="39" spans="1:23" x14ac:dyDescent="0.25">
      <c r="A39" s="3"/>
      <c r="B39" s="8" t="s">
        <v>273</v>
      </c>
      <c r="D39" s="8" t="s">
        <v>332</v>
      </c>
      <c r="G39" s="13" t="str">
        <f t="shared" si="0"/>
        <v>2,1 mm -  1/12"</v>
      </c>
      <c r="H39" s="13">
        <v>2.1</v>
      </c>
      <c r="I39" s="3" t="s">
        <v>27</v>
      </c>
      <c r="J39" s="14">
        <v>8.2677165354330714E-2</v>
      </c>
      <c r="K39" s="3" t="s">
        <v>70</v>
      </c>
      <c r="N39" s="8" t="s">
        <v>373</v>
      </c>
      <c r="O39" s="8"/>
      <c r="P39" s="8"/>
      <c r="Q39" s="8"/>
      <c r="R39" s="8" t="s">
        <v>361</v>
      </c>
      <c r="U39" s="3" t="s">
        <v>515</v>
      </c>
      <c r="W39" s="3">
        <v>11</v>
      </c>
    </row>
    <row r="40" spans="1:23" x14ac:dyDescent="0.25">
      <c r="A40" s="3" t="s">
        <v>48</v>
      </c>
      <c r="B40" s="3" t="s">
        <v>264</v>
      </c>
      <c r="D40" s="3" t="s">
        <v>333</v>
      </c>
      <c r="G40" s="13" t="str">
        <f t="shared" si="0"/>
        <v>2,2 mm -  2/23"</v>
      </c>
      <c r="H40" s="13">
        <v>2.2000000000000002</v>
      </c>
      <c r="I40" s="3" t="s">
        <v>27</v>
      </c>
      <c r="J40" s="14">
        <v>8.6614173228346469E-2</v>
      </c>
      <c r="K40" s="3" t="s">
        <v>70</v>
      </c>
      <c r="N40" s="8" t="s">
        <v>374</v>
      </c>
      <c r="O40" s="8"/>
      <c r="P40" s="8"/>
      <c r="Q40" s="8"/>
      <c r="R40" s="8" t="s">
        <v>376</v>
      </c>
      <c r="U40" s="3" t="s">
        <v>516</v>
      </c>
      <c r="W40" s="3">
        <v>12</v>
      </c>
    </row>
    <row r="41" spans="1:23" x14ac:dyDescent="0.25">
      <c r="A41" s="3" t="s">
        <v>49</v>
      </c>
      <c r="B41" s="3" t="s">
        <v>274</v>
      </c>
      <c r="D41" s="3" t="s">
        <v>334</v>
      </c>
      <c r="G41" s="13" t="str">
        <f t="shared" si="0"/>
        <v>2,3 mm -  1/11"</v>
      </c>
      <c r="H41" s="13">
        <v>2.2999999999999998</v>
      </c>
      <c r="I41" s="3" t="s">
        <v>27</v>
      </c>
      <c r="J41" s="14">
        <v>9.0551181102362197E-2</v>
      </c>
      <c r="K41" s="3" t="s">
        <v>70</v>
      </c>
      <c r="N41" s="8" t="s">
        <v>377</v>
      </c>
      <c r="O41" s="8"/>
      <c r="P41" s="8"/>
      <c r="Q41" s="8"/>
      <c r="R41" s="8" t="s">
        <v>361</v>
      </c>
      <c r="U41" s="3" t="s">
        <v>517</v>
      </c>
      <c r="W41" s="3">
        <v>13</v>
      </c>
    </row>
    <row r="42" spans="1:23" x14ac:dyDescent="0.25">
      <c r="A42" s="3" t="s">
        <v>50</v>
      </c>
      <c r="B42" s="3" t="s">
        <v>275</v>
      </c>
      <c r="G42" s="13" t="str">
        <f t="shared" si="0"/>
        <v>2,4 mm -  5/53"</v>
      </c>
      <c r="H42" s="13">
        <v>2.4</v>
      </c>
      <c r="I42" s="3" t="s">
        <v>27</v>
      </c>
      <c r="J42" s="14">
        <v>9.4488188976377951E-2</v>
      </c>
      <c r="K42" s="3" t="s">
        <v>70</v>
      </c>
      <c r="N42" s="8" t="s">
        <v>378</v>
      </c>
      <c r="O42" s="8">
        <v>15</v>
      </c>
      <c r="P42" s="15">
        <v>3.5</v>
      </c>
      <c r="Q42" s="8">
        <v>200</v>
      </c>
      <c r="R42" s="8" t="s">
        <v>379</v>
      </c>
      <c r="U42" s="3" t="s">
        <v>518</v>
      </c>
      <c r="W42" s="3">
        <v>14</v>
      </c>
    </row>
    <row r="43" spans="1:23" x14ac:dyDescent="0.25">
      <c r="A43" s="3" t="s">
        <v>51</v>
      </c>
      <c r="B43" s="3" t="s">
        <v>276</v>
      </c>
      <c r="G43" s="13" t="str">
        <f t="shared" si="0"/>
        <v>2,5 mm -  6/61"</v>
      </c>
      <c r="H43" s="13">
        <v>2.5</v>
      </c>
      <c r="I43" s="3" t="s">
        <v>27</v>
      </c>
      <c r="J43" s="14">
        <v>9.8425196850393706E-2</v>
      </c>
      <c r="K43" s="3" t="s">
        <v>70</v>
      </c>
      <c r="N43" s="8" t="s">
        <v>380</v>
      </c>
      <c r="O43" s="8">
        <v>18</v>
      </c>
      <c r="P43" s="15">
        <v>4</v>
      </c>
      <c r="Q43" s="8">
        <v>90</v>
      </c>
      <c r="R43" s="8" t="s">
        <v>361</v>
      </c>
      <c r="U43" s="3" t="s">
        <v>519</v>
      </c>
      <c r="W43" s="3">
        <v>15</v>
      </c>
    </row>
    <row r="44" spans="1:23" x14ac:dyDescent="0.25">
      <c r="A44" s="3"/>
      <c r="B44" s="3" t="s">
        <v>277</v>
      </c>
      <c r="G44" s="13" t="str">
        <f t="shared" si="0"/>
        <v>2,6 mm -  4/39"</v>
      </c>
      <c r="H44" s="13">
        <v>2.6</v>
      </c>
      <c r="I44" s="3" t="s">
        <v>27</v>
      </c>
      <c r="J44" s="14">
        <v>0.10236220472440946</v>
      </c>
      <c r="K44" s="3" t="s">
        <v>70</v>
      </c>
      <c r="N44" s="8" t="s">
        <v>381</v>
      </c>
      <c r="O44" s="8">
        <v>25</v>
      </c>
      <c r="P44" s="15">
        <v>4.5</v>
      </c>
      <c r="Q44" s="8">
        <v>120</v>
      </c>
      <c r="R44" s="8" t="s">
        <v>361</v>
      </c>
      <c r="W44" s="3">
        <v>16</v>
      </c>
    </row>
    <row r="45" spans="1:23" x14ac:dyDescent="0.25">
      <c r="A45" s="8" t="s">
        <v>33</v>
      </c>
      <c r="B45" s="3" t="s">
        <v>278</v>
      </c>
      <c r="G45" s="13" t="str">
        <f t="shared" si="0"/>
        <v>2,7 mm -  5/47"</v>
      </c>
      <c r="H45" s="13">
        <v>2.7</v>
      </c>
      <c r="I45" s="3" t="s">
        <v>27</v>
      </c>
      <c r="J45" s="14">
        <v>0.10629921259842522</v>
      </c>
      <c r="K45" s="3" t="s">
        <v>70</v>
      </c>
      <c r="N45" s="8" t="s">
        <v>382</v>
      </c>
      <c r="O45" s="8">
        <v>20</v>
      </c>
      <c r="P45" s="15">
        <v>4</v>
      </c>
      <c r="Q45" s="8">
        <v>150</v>
      </c>
      <c r="R45" s="8" t="s">
        <v>361</v>
      </c>
      <c r="W45" s="3">
        <v>17</v>
      </c>
    </row>
    <row r="46" spans="1:23" x14ac:dyDescent="0.25">
      <c r="A46" s="16">
        <v>0.05</v>
      </c>
      <c r="B46" s="3" t="s">
        <v>279</v>
      </c>
      <c r="G46" s="13" t="str">
        <f t="shared" si="0"/>
        <v>2,8 mm -  1/9 "</v>
      </c>
      <c r="H46" s="13">
        <v>2.8</v>
      </c>
      <c r="I46" s="3" t="s">
        <v>27</v>
      </c>
      <c r="J46" s="14">
        <v>0.11023622047244094</v>
      </c>
      <c r="K46" s="3" t="s">
        <v>70</v>
      </c>
      <c r="N46" s="8" t="s">
        <v>383</v>
      </c>
      <c r="O46" s="8">
        <v>15</v>
      </c>
      <c r="P46" s="15">
        <v>3.5</v>
      </c>
      <c r="Q46" s="8">
        <v>250</v>
      </c>
      <c r="R46" s="8" t="s">
        <v>361</v>
      </c>
      <c r="W46" s="3">
        <v>18</v>
      </c>
    </row>
    <row r="47" spans="1:23" x14ac:dyDescent="0.25">
      <c r="A47" s="16">
        <v>0.1</v>
      </c>
      <c r="B47" s="3" t="s">
        <v>280</v>
      </c>
      <c r="G47" s="13" t="str">
        <f t="shared" si="0"/>
        <v>2,9 mm -  4/35"</v>
      </c>
      <c r="H47" s="13">
        <v>2.9</v>
      </c>
      <c r="I47" s="3" t="s">
        <v>27</v>
      </c>
      <c r="J47" s="14">
        <v>0.1141732283464567</v>
      </c>
      <c r="K47" s="3" t="s">
        <v>70</v>
      </c>
      <c r="W47" s="3">
        <v>19</v>
      </c>
    </row>
    <row r="48" spans="1:23" x14ac:dyDescent="0.25">
      <c r="A48" s="16">
        <v>0.15</v>
      </c>
      <c r="B48" s="3" t="s">
        <v>281</v>
      </c>
      <c r="G48" s="13" t="str">
        <f t="shared" si="0"/>
        <v>3 mm -  2/17"</v>
      </c>
      <c r="H48" s="13">
        <v>3</v>
      </c>
      <c r="I48" s="3" t="s">
        <v>27</v>
      </c>
      <c r="J48" s="14">
        <v>0.11811023622047245</v>
      </c>
      <c r="K48" s="3" t="s">
        <v>70</v>
      </c>
      <c r="N48" s="10" t="s">
        <v>384</v>
      </c>
      <c r="O48" s="10" t="s">
        <v>399</v>
      </c>
      <c r="W48" s="3">
        <v>20</v>
      </c>
    </row>
    <row r="49" spans="1:23" x14ac:dyDescent="0.25">
      <c r="A49" s="16">
        <v>0.2</v>
      </c>
      <c r="B49" s="3" t="s">
        <v>282</v>
      </c>
      <c r="G49" s="13" t="str">
        <f t="shared" si="0"/>
        <v>3,1 mm -  5/41"</v>
      </c>
      <c r="H49" s="13">
        <v>3.1</v>
      </c>
      <c r="I49" s="3" t="s">
        <v>27</v>
      </c>
      <c r="J49" s="14">
        <v>0.12204724409448819</v>
      </c>
      <c r="K49" s="3" t="s">
        <v>70</v>
      </c>
      <c r="N49" s="3" t="s">
        <v>385</v>
      </c>
      <c r="O49" s="3" t="s">
        <v>400</v>
      </c>
      <c r="W49" s="3">
        <v>21</v>
      </c>
    </row>
    <row r="50" spans="1:23" x14ac:dyDescent="0.25">
      <c r="A50" s="16">
        <v>0.25</v>
      </c>
      <c r="G50" s="13" t="str">
        <f t="shared" si="0"/>
        <v>3,2 mm -  1/8 "</v>
      </c>
      <c r="H50" s="13">
        <v>3.2</v>
      </c>
      <c r="I50" s="3" t="s">
        <v>27</v>
      </c>
      <c r="J50" s="14">
        <v>0.12598425196850396</v>
      </c>
      <c r="K50" s="3" t="s">
        <v>70</v>
      </c>
      <c r="N50" s="3" t="s">
        <v>386</v>
      </c>
      <c r="O50" s="3" t="s">
        <v>402</v>
      </c>
      <c r="W50" s="3">
        <v>22</v>
      </c>
    </row>
    <row r="51" spans="1:23" x14ac:dyDescent="0.25">
      <c r="A51" s="16">
        <v>0.3</v>
      </c>
      <c r="B51" s="10" t="s">
        <v>291</v>
      </c>
      <c r="G51" s="13" t="str">
        <f t="shared" si="0"/>
        <v>3,3 mm - 10/77"</v>
      </c>
      <c r="H51" s="13">
        <v>3.3</v>
      </c>
      <c r="I51" s="3" t="s">
        <v>27</v>
      </c>
      <c r="J51" s="14">
        <v>0.12992125984251968</v>
      </c>
      <c r="K51" s="3" t="s">
        <v>70</v>
      </c>
      <c r="O51" s="3" t="s">
        <v>403</v>
      </c>
      <c r="W51" s="3">
        <v>23</v>
      </c>
    </row>
    <row r="52" spans="1:23" x14ac:dyDescent="0.25">
      <c r="A52" s="16">
        <v>0.35</v>
      </c>
      <c r="B52" s="3" t="s">
        <v>292</v>
      </c>
      <c r="G52" s="13" t="str">
        <f t="shared" si="0"/>
        <v>3,4 mm -  2/15"</v>
      </c>
      <c r="H52" s="13">
        <v>3.4</v>
      </c>
      <c r="I52" s="3" t="s">
        <v>27</v>
      </c>
      <c r="J52" s="14">
        <v>0.13385826771653545</v>
      </c>
      <c r="K52" s="3" t="s">
        <v>70</v>
      </c>
      <c r="N52" s="10" t="s">
        <v>387</v>
      </c>
      <c r="O52" s="3" t="s">
        <v>404</v>
      </c>
      <c r="Q52" s="3" t="s">
        <v>401</v>
      </c>
      <c r="W52" s="3">
        <v>24</v>
      </c>
    </row>
    <row r="53" spans="1:23" x14ac:dyDescent="0.25">
      <c r="A53" s="16">
        <v>0.4</v>
      </c>
      <c r="B53" s="3" t="s">
        <v>293</v>
      </c>
      <c r="G53" s="13" t="str">
        <f t="shared" si="0"/>
        <v>3,5 mm -  4/29"</v>
      </c>
      <c r="H53" s="13">
        <v>3.5</v>
      </c>
      <c r="I53" s="3" t="s">
        <v>27</v>
      </c>
      <c r="J53" s="14">
        <v>0.13779527559055119</v>
      </c>
      <c r="K53" s="3" t="s">
        <v>70</v>
      </c>
      <c r="N53" s="3">
        <v>0</v>
      </c>
      <c r="Q53" s="3">
        <v>30</v>
      </c>
      <c r="W53" s="3">
        <v>25</v>
      </c>
    </row>
    <row r="54" spans="1:23" x14ac:dyDescent="0.25">
      <c r="A54" s="16">
        <v>0.45</v>
      </c>
      <c r="B54" s="3" t="s">
        <v>300</v>
      </c>
      <c r="G54" s="13" t="str">
        <f t="shared" si="0"/>
        <v>3,6 mm -  1/7 "</v>
      </c>
      <c r="H54" s="13">
        <v>3.6</v>
      </c>
      <c r="I54" s="3" t="s">
        <v>27</v>
      </c>
      <c r="J54" s="14">
        <v>0.14173228346456693</v>
      </c>
      <c r="K54" s="3" t="s">
        <v>70</v>
      </c>
      <c r="N54" s="3">
        <v>1</v>
      </c>
      <c r="Q54" s="3">
        <v>40</v>
      </c>
      <c r="W54" s="3">
        <v>26</v>
      </c>
    </row>
    <row r="55" spans="1:23" x14ac:dyDescent="0.25">
      <c r="A55" s="16">
        <v>0.5</v>
      </c>
      <c r="B55" s="3" t="s">
        <v>301</v>
      </c>
      <c r="G55" s="13" t="str">
        <f t="shared" si="0"/>
        <v>3,7 mm -  7/48"</v>
      </c>
      <c r="H55" s="13">
        <v>3.7</v>
      </c>
      <c r="I55" s="3" t="s">
        <v>27</v>
      </c>
      <c r="J55" s="14">
        <v>0.1456692913385827</v>
      </c>
      <c r="K55" s="3" t="s">
        <v>70</v>
      </c>
      <c r="N55" s="3">
        <v>2</v>
      </c>
      <c r="Q55" s="3">
        <v>50</v>
      </c>
      <c r="W55" s="3">
        <v>27</v>
      </c>
    </row>
    <row r="56" spans="1:23" x14ac:dyDescent="0.25">
      <c r="A56" s="16">
        <v>0.55000000000000004</v>
      </c>
      <c r="B56" s="3" t="s">
        <v>294</v>
      </c>
      <c r="G56" s="13" t="str">
        <f t="shared" si="0"/>
        <v>3,8 mm -  3/20"</v>
      </c>
      <c r="H56" s="13">
        <v>3.8</v>
      </c>
      <c r="I56" s="3" t="s">
        <v>27</v>
      </c>
      <c r="J56" s="14">
        <v>0.14960629921259844</v>
      </c>
      <c r="K56" s="3" t="s">
        <v>70</v>
      </c>
      <c r="N56" s="3">
        <v>3</v>
      </c>
      <c r="Q56" s="3">
        <v>70</v>
      </c>
      <c r="W56" s="3">
        <v>28</v>
      </c>
    </row>
    <row r="57" spans="1:23" x14ac:dyDescent="0.25">
      <c r="A57" s="16">
        <v>0.6</v>
      </c>
      <c r="B57" s="3" t="s">
        <v>295</v>
      </c>
      <c r="G57" s="13" t="str">
        <f t="shared" si="0"/>
        <v>3,9 mm -  2/13"</v>
      </c>
      <c r="H57" s="13">
        <v>3.9</v>
      </c>
      <c r="I57" s="3" t="s">
        <v>27</v>
      </c>
      <c r="J57" s="14">
        <v>0.15354330708661418</v>
      </c>
      <c r="K57" s="3" t="s">
        <v>70</v>
      </c>
      <c r="N57" s="3">
        <v>4</v>
      </c>
      <c r="Q57" s="3">
        <v>100</v>
      </c>
      <c r="W57" s="3">
        <v>29</v>
      </c>
    </row>
    <row r="58" spans="1:23" x14ac:dyDescent="0.25">
      <c r="A58" s="16">
        <v>0.65</v>
      </c>
      <c r="B58" s="3" t="s">
        <v>296</v>
      </c>
      <c r="G58" s="13" t="str">
        <f t="shared" si="0"/>
        <v>4 mm -  3/19"</v>
      </c>
      <c r="H58" s="13">
        <v>4</v>
      </c>
      <c r="I58" s="3" t="s">
        <v>27</v>
      </c>
      <c r="J58" s="14">
        <v>0.15748031496062992</v>
      </c>
      <c r="K58" s="3" t="s">
        <v>70</v>
      </c>
      <c r="N58" s="3">
        <v>5</v>
      </c>
      <c r="Q58" s="3">
        <v>125</v>
      </c>
      <c r="W58" s="3">
        <v>30</v>
      </c>
    </row>
    <row r="59" spans="1:23" x14ac:dyDescent="0.25">
      <c r="A59" s="16">
        <v>0.7</v>
      </c>
      <c r="B59" s="3" t="s">
        <v>297</v>
      </c>
      <c r="G59" s="13" t="str">
        <f t="shared" si="0"/>
        <v>4,1 mm -  5/31"</v>
      </c>
      <c r="H59" s="13">
        <v>4.0999999999999996</v>
      </c>
      <c r="I59" s="3" t="s">
        <v>27</v>
      </c>
      <c r="J59" s="14">
        <v>0.16141732283464566</v>
      </c>
      <c r="K59" s="3" t="s">
        <v>70</v>
      </c>
      <c r="N59" s="3">
        <v>6</v>
      </c>
      <c r="Q59" s="3">
        <v>150</v>
      </c>
      <c r="W59" s="3">
        <v>31</v>
      </c>
    </row>
    <row r="60" spans="1:23" x14ac:dyDescent="0.25">
      <c r="A60" s="16">
        <v>0.75</v>
      </c>
      <c r="B60" s="3" t="s">
        <v>298</v>
      </c>
      <c r="G60" s="13" t="str">
        <f t="shared" si="0"/>
        <v>4,2 mm -  1/6 "</v>
      </c>
      <c r="H60" s="13">
        <v>4.2</v>
      </c>
      <c r="I60" s="3" t="s">
        <v>27</v>
      </c>
      <c r="J60" s="14">
        <v>0.16535433070866143</v>
      </c>
      <c r="K60" s="3" t="s">
        <v>70</v>
      </c>
      <c r="N60" s="3">
        <v>7</v>
      </c>
      <c r="Q60" s="3">
        <v>175</v>
      </c>
      <c r="W60" s="3">
        <v>32</v>
      </c>
    </row>
    <row r="61" spans="1:23" x14ac:dyDescent="0.25">
      <c r="A61" s="16">
        <v>0.8</v>
      </c>
      <c r="B61" s="3" t="s">
        <v>299</v>
      </c>
      <c r="G61" s="13" t="str">
        <f t="shared" si="0"/>
        <v>4,3 mm - 11/65"</v>
      </c>
      <c r="H61" s="13">
        <v>4.3</v>
      </c>
      <c r="I61" s="3" t="s">
        <v>27</v>
      </c>
      <c r="J61" s="14">
        <v>0.16929133858267717</v>
      </c>
      <c r="K61" s="3" t="s">
        <v>70</v>
      </c>
      <c r="N61" s="3">
        <v>8</v>
      </c>
      <c r="Q61" s="3">
        <v>200</v>
      </c>
      <c r="W61" s="3">
        <v>33</v>
      </c>
    </row>
    <row r="62" spans="1:23" x14ac:dyDescent="0.25">
      <c r="A62" s="16">
        <v>0.85</v>
      </c>
      <c r="B62" s="3" t="s">
        <v>302</v>
      </c>
      <c r="G62" s="13" t="str">
        <f t="shared" si="0"/>
        <v>4,4 mm - 13/75"</v>
      </c>
      <c r="H62" s="13">
        <v>4.4000000000000004</v>
      </c>
      <c r="I62" s="3" t="s">
        <v>27</v>
      </c>
      <c r="J62" s="14">
        <v>0.17322834645669294</v>
      </c>
      <c r="K62" s="3" t="s">
        <v>70</v>
      </c>
      <c r="Q62" s="3">
        <v>225</v>
      </c>
      <c r="W62" s="3">
        <v>34</v>
      </c>
    </row>
    <row r="63" spans="1:23" x14ac:dyDescent="0.25">
      <c r="A63" s="16">
        <v>0.9</v>
      </c>
      <c r="G63" s="13" t="str">
        <f t="shared" si="0"/>
        <v>4,5 mm - 14/79"</v>
      </c>
      <c r="H63" s="13">
        <v>4.5</v>
      </c>
      <c r="I63" s="3" t="s">
        <v>27</v>
      </c>
      <c r="J63" s="14">
        <v>0.17716535433070868</v>
      </c>
      <c r="K63" s="3" t="s">
        <v>70</v>
      </c>
      <c r="N63" s="10" t="s">
        <v>388</v>
      </c>
      <c r="Q63" s="3">
        <v>250</v>
      </c>
      <c r="W63" s="3">
        <v>35</v>
      </c>
    </row>
    <row r="64" spans="1:23" x14ac:dyDescent="0.25">
      <c r="A64" s="16">
        <v>0.95</v>
      </c>
      <c r="G64" s="13" t="str">
        <f t="shared" si="0"/>
        <v>4,6 mm -  2/11"</v>
      </c>
      <c r="H64" s="13">
        <v>4.5999999999999996</v>
      </c>
      <c r="I64" s="3" t="s">
        <v>27</v>
      </c>
      <c r="J64" s="14">
        <v>0.18110236220472439</v>
      </c>
      <c r="K64" s="3" t="s">
        <v>70</v>
      </c>
      <c r="N64" s="3" t="s">
        <v>393</v>
      </c>
      <c r="Q64" s="3">
        <v>275</v>
      </c>
      <c r="W64" s="3">
        <v>36</v>
      </c>
    </row>
    <row r="65" spans="1:23" x14ac:dyDescent="0.25">
      <c r="A65" s="16">
        <v>1</v>
      </c>
      <c r="G65" s="13" t="str">
        <f t="shared" si="0"/>
        <v>4,7 mm -  5/27"</v>
      </c>
      <c r="H65" s="13">
        <v>4.7</v>
      </c>
      <c r="I65" s="3" t="s">
        <v>27</v>
      </c>
      <c r="J65" s="14">
        <v>0.18503937007874016</v>
      </c>
      <c r="K65" s="3" t="s">
        <v>70</v>
      </c>
      <c r="N65" s="3" t="s">
        <v>389</v>
      </c>
      <c r="Q65" s="3">
        <v>300</v>
      </c>
      <c r="W65" s="3">
        <v>37</v>
      </c>
    </row>
    <row r="66" spans="1:23" x14ac:dyDescent="0.25">
      <c r="A66" s="3"/>
      <c r="G66" s="13" t="str">
        <f t="shared" si="0"/>
        <v>4,8 mm -  3/16"</v>
      </c>
      <c r="H66" s="13">
        <v>4.8</v>
      </c>
      <c r="I66" s="3" t="s">
        <v>27</v>
      </c>
      <c r="J66" s="14">
        <v>0.1875</v>
      </c>
      <c r="K66" s="3" t="s">
        <v>70</v>
      </c>
      <c r="N66" s="3" t="s">
        <v>390</v>
      </c>
      <c r="Q66" s="3">
        <v>315</v>
      </c>
      <c r="W66" s="3">
        <v>38</v>
      </c>
    </row>
    <row r="67" spans="1:23" x14ac:dyDescent="0.25">
      <c r="A67" s="8" t="s">
        <v>28</v>
      </c>
      <c r="G67" s="13" t="str">
        <f t="shared" si="0"/>
        <v>4,9 mm - 11/57"</v>
      </c>
      <c r="H67" s="13">
        <v>4.9000000000000004</v>
      </c>
      <c r="I67" s="3" t="s">
        <v>27</v>
      </c>
      <c r="J67" s="14">
        <v>0.19291338582677167</v>
      </c>
      <c r="K67" s="3" t="s">
        <v>70</v>
      </c>
      <c r="N67" s="3" t="s">
        <v>394</v>
      </c>
      <c r="Q67" s="3">
        <v>350</v>
      </c>
      <c r="W67" s="3">
        <v>39</v>
      </c>
    </row>
    <row r="68" spans="1:23" x14ac:dyDescent="0.25">
      <c r="A68" s="3" t="s">
        <v>188</v>
      </c>
      <c r="B68" s="3">
        <f>ROUNDUP(D68/25.4,1)</f>
        <v>0.2</v>
      </c>
      <c r="C68" s="3" t="s">
        <v>70</v>
      </c>
      <c r="D68" s="3">
        <v>5</v>
      </c>
      <c r="E68" s="3" t="s">
        <v>27</v>
      </c>
      <c r="G68" s="13" t="str">
        <f t="shared" si="0"/>
        <v>5 mm - 12/61"</v>
      </c>
      <c r="H68" s="13">
        <v>5</v>
      </c>
      <c r="I68" s="3" t="s">
        <v>27</v>
      </c>
      <c r="J68" s="14">
        <v>0.19685039370078741</v>
      </c>
      <c r="K68" s="3" t="s">
        <v>70</v>
      </c>
      <c r="N68" s="3" t="s">
        <v>391</v>
      </c>
      <c r="Q68" s="3">
        <v>375</v>
      </c>
      <c r="W68" s="3">
        <v>40</v>
      </c>
    </row>
    <row r="69" spans="1:23" x14ac:dyDescent="0.25">
      <c r="A69" s="3" t="s">
        <v>189</v>
      </c>
      <c r="B69" s="3">
        <f t="shared" ref="B69:B82" si="1">ROUNDUP(D69/25.4,1)</f>
        <v>0.4</v>
      </c>
      <c r="C69" s="3" t="s">
        <v>70</v>
      </c>
      <c r="D69" s="3">
        <v>10</v>
      </c>
      <c r="E69" s="3" t="s">
        <v>27</v>
      </c>
      <c r="G69" s="13" t="str">
        <f t="shared" si="0"/>
        <v>5,1 mm -  1/5 "</v>
      </c>
      <c r="H69" s="13">
        <v>5.0999999999999996</v>
      </c>
      <c r="I69" s="3" t="s">
        <v>27</v>
      </c>
      <c r="J69" s="14">
        <v>0.20078740157480315</v>
      </c>
      <c r="K69" s="3" t="s">
        <v>70</v>
      </c>
      <c r="N69" s="3" t="s">
        <v>392</v>
      </c>
      <c r="Q69" s="3">
        <v>400</v>
      </c>
      <c r="W69" s="3">
        <v>41</v>
      </c>
    </row>
    <row r="70" spans="1:23" x14ac:dyDescent="0.25">
      <c r="A70" s="3" t="s">
        <v>190</v>
      </c>
      <c r="B70" s="3">
        <f t="shared" si="1"/>
        <v>0.6</v>
      </c>
      <c r="C70" s="3" t="s">
        <v>70</v>
      </c>
      <c r="D70" s="3">
        <v>15</v>
      </c>
      <c r="E70" s="3" t="s">
        <v>27</v>
      </c>
      <c r="G70" s="13" t="str">
        <f t="shared" si="0"/>
        <v>5,2 mm - 17/83"</v>
      </c>
      <c r="H70" s="13">
        <v>5.2</v>
      </c>
      <c r="I70" s="3" t="s">
        <v>27</v>
      </c>
      <c r="J70" s="14">
        <v>0.20472440944881892</v>
      </c>
      <c r="K70" s="3" t="s">
        <v>70</v>
      </c>
      <c r="N70" s="3" t="s">
        <v>395</v>
      </c>
      <c r="Q70" s="3">
        <v>450</v>
      </c>
      <c r="W70" s="3">
        <v>42</v>
      </c>
    </row>
    <row r="71" spans="1:23" x14ac:dyDescent="0.25">
      <c r="A71" s="3" t="s">
        <v>191</v>
      </c>
      <c r="B71" s="3">
        <f t="shared" si="1"/>
        <v>0.79999999999999993</v>
      </c>
      <c r="C71" s="3" t="s">
        <v>70</v>
      </c>
      <c r="D71" s="3">
        <v>20</v>
      </c>
      <c r="E71" s="3" t="s">
        <v>27</v>
      </c>
      <c r="G71" s="13" t="str">
        <f t="shared" si="0"/>
        <v>5,3 mm -  5/24"</v>
      </c>
      <c r="H71" s="13">
        <v>5.3</v>
      </c>
      <c r="I71" s="3" t="s">
        <v>27</v>
      </c>
      <c r="J71" s="14">
        <v>0.20866141732283466</v>
      </c>
      <c r="K71" s="3" t="s">
        <v>70</v>
      </c>
      <c r="N71" s="3" t="s">
        <v>396</v>
      </c>
      <c r="Q71" s="3">
        <v>500</v>
      </c>
      <c r="W71" s="3">
        <v>43</v>
      </c>
    </row>
    <row r="72" spans="1:23" x14ac:dyDescent="0.25">
      <c r="A72" s="3" t="s">
        <v>192</v>
      </c>
      <c r="B72" s="3">
        <f t="shared" si="1"/>
        <v>1</v>
      </c>
      <c r="C72" s="3" t="s">
        <v>70</v>
      </c>
      <c r="D72" s="3">
        <v>25</v>
      </c>
      <c r="E72" s="3" t="s">
        <v>27</v>
      </c>
      <c r="G72" s="13" t="str">
        <f t="shared" si="0"/>
        <v>5,4 mm - 10/47"</v>
      </c>
      <c r="H72" s="13">
        <v>5.4</v>
      </c>
      <c r="I72" s="3" t="s">
        <v>27</v>
      </c>
      <c r="J72" s="14">
        <v>0.21259842519685043</v>
      </c>
      <c r="K72" s="3" t="s">
        <v>70</v>
      </c>
      <c r="N72" s="3" t="s">
        <v>397</v>
      </c>
      <c r="Q72" s="3">
        <v>550</v>
      </c>
      <c r="W72" s="3">
        <v>44</v>
      </c>
    </row>
    <row r="73" spans="1:23" x14ac:dyDescent="0.25">
      <c r="A73" s="3" t="s">
        <v>193</v>
      </c>
      <c r="B73" s="3">
        <f t="shared" si="1"/>
        <v>1.5</v>
      </c>
      <c r="C73" s="3" t="s">
        <v>70</v>
      </c>
      <c r="D73" s="3">
        <v>37</v>
      </c>
      <c r="E73" s="3" t="s">
        <v>27</v>
      </c>
      <c r="G73" s="13" t="str">
        <f t="shared" si="0"/>
        <v>5,5 mm - 21/97"</v>
      </c>
      <c r="H73" s="13">
        <v>5.5</v>
      </c>
      <c r="I73" s="3" t="s">
        <v>27</v>
      </c>
      <c r="J73" s="14">
        <v>0.21653543307086615</v>
      </c>
      <c r="K73" s="3" t="s">
        <v>70</v>
      </c>
      <c r="N73" s="3" t="s">
        <v>398</v>
      </c>
      <c r="Q73" s="3">
        <v>600</v>
      </c>
      <c r="W73" s="3">
        <v>45</v>
      </c>
    </row>
    <row r="74" spans="1:23" x14ac:dyDescent="0.25">
      <c r="A74" s="3" t="s">
        <v>71</v>
      </c>
      <c r="B74" s="3">
        <f t="shared" si="1"/>
        <v>2</v>
      </c>
      <c r="C74" s="3" t="s">
        <v>70</v>
      </c>
      <c r="D74" s="3">
        <v>50</v>
      </c>
      <c r="E74" s="3" t="s">
        <v>27</v>
      </c>
      <c r="G74" s="13" t="str">
        <f t="shared" si="0"/>
        <v>5,6 mm - 15/68"</v>
      </c>
      <c r="H74" s="13">
        <v>5.6</v>
      </c>
      <c r="I74" s="3" t="s">
        <v>27</v>
      </c>
      <c r="J74" s="14">
        <v>0.22047244094488189</v>
      </c>
      <c r="K74" s="3" t="s">
        <v>70</v>
      </c>
      <c r="W74" s="3">
        <v>46</v>
      </c>
    </row>
    <row r="75" spans="1:23" x14ac:dyDescent="0.25">
      <c r="A75" s="3" t="s">
        <v>194</v>
      </c>
      <c r="B75" s="3">
        <f t="shared" si="1"/>
        <v>3</v>
      </c>
      <c r="C75" s="3" t="s">
        <v>70</v>
      </c>
      <c r="D75" s="3">
        <v>75</v>
      </c>
      <c r="E75" s="3" t="s">
        <v>27</v>
      </c>
      <c r="G75" s="13" t="str">
        <f t="shared" si="0"/>
        <v>5,7 mm - 11/49"</v>
      </c>
      <c r="H75" s="13">
        <v>5.7</v>
      </c>
      <c r="I75" s="3" t="s">
        <v>27</v>
      </c>
      <c r="J75" s="14">
        <v>0.22440944881889766</v>
      </c>
      <c r="K75" s="3" t="s">
        <v>70</v>
      </c>
      <c r="N75" s="10" t="s">
        <v>405</v>
      </c>
      <c r="W75" s="3">
        <v>47</v>
      </c>
    </row>
    <row r="76" spans="1:23" x14ac:dyDescent="0.25">
      <c r="A76" s="3" t="s">
        <v>73</v>
      </c>
      <c r="B76" s="3">
        <f t="shared" si="1"/>
        <v>4</v>
      </c>
      <c r="C76" s="3" t="s">
        <v>70</v>
      </c>
      <c r="D76" s="3">
        <v>100</v>
      </c>
      <c r="E76" s="3" t="s">
        <v>27</v>
      </c>
      <c r="G76" s="13" t="str">
        <f t="shared" si="0"/>
        <v>5,8 mm - 21/92"</v>
      </c>
      <c r="H76" s="13">
        <v>5.8</v>
      </c>
      <c r="I76" s="3" t="s">
        <v>27</v>
      </c>
      <c r="J76" s="14">
        <v>0.2283464566929134</v>
      </c>
      <c r="K76" s="3" t="s">
        <v>70</v>
      </c>
      <c r="N76" s="3" t="s">
        <v>406</v>
      </c>
      <c r="W76" s="3">
        <v>48</v>
      </c>
    </row>
    <row r="77" spans="1:23" x14ac:dyDescent="0.25">
      <c r="A77" s="3" t="s">
        <v>195</v>
      </c>
      <c r="B77" s="3">
        <f t="shared" si="1"/>
        <v>5</v>
      </c>
      <c r="C77" s="3" t="s">
        <v>70</v>
      </c>
      <c r="D77" s="3">
        <v>125</v>
      </c>
      <c r="E77" s="3" t="s">
        <v>27</v>
      </c>
      <c r="G77" s="13" t="str">
        <f t="shared" si="0"/>
        <v>5,9 mm - 23/99"</v>
      </c>
      <c r="H77" s="13">
        <v>5.9</v>
      </c>
      <c r="I77" s="3" t="s">
        <v>27</v>
      </c>
      <c r="J77" s="14">
        <v>0.23228346456692917</v>
      </c>
      <c r="K77" s="3" t="s">
        <v>70</v>
      </c>
      <c r="N77" s="3" t="s">
        <v>407</v>
      </c>
      <c r="W77" s="3">
        <v>49</v>
      </c>
    </row>
    <row r="78" spans="1:23" x14ac:dyDescent="0.25">
      <c r="A78" s="3" t="s">
        <v>76</v>
      </c>
      <c r="B78" s="3">
        <f t="shared" si="1"/>
        <v>6</v>
      </c>
      <c r="C78" s="3" t="s">
        <v>70</v>
      </c>
      <c r="D78" s="3">
        <v>150</v>
      </c>
      <c r="E78" s="3" t="s">
        <v>27</v>
      </c>
      <c r="G78" s="13" t="str">
        <f t="shared" si="0"/>
        <v>6 mm - 13/55"</v>
      </c>
      <c r="H78" s="13">
        <v>6</v>
      </c>
      <c r="I78" s="3" t="s">
        <v>27</v>
      </c>
      <c r="J78" s="14">
        <v>0.23622047244094491</v>
      </c>
      <c r="K78" s="3" t="s">
        <v>70</v>
      </c>
      <c r="W78" s="3">
        <v>50</v>
      </c>
    </row>
    <row r="79" spans="1:23" x14ac:dyDescent="0.25">
      <c r="A79" s="3" t="s">
        <v>196</v>
      </c>
      <c r="B79" s="3">
        <f t="shared" si="1"/>
        <v>6.8999999999999995</v>
      </c>
      <c r="C79" s="3" t="s">
        <v>70</v>
      </c>
      <c r="D79" s="3">
        <v>175</v>
      </c>
      <c r="E79" s="3" t="s">
        <v>27</v>
      </c>
      <c r="G79" s="13" t="str">
        <f t="shared" si="0"/>
        <v>6,1 mm -  6/25"</v>
      </c>
      <c r="H79" s="13">
        <v>6.1</v>
      </c>
      <c r="I79" s="3" t="s">
        <v>27</v>
      </c>
      <c r="J79" s="14">
        <v>0.24015748031496062</v>
      </c>
      <c r="K79" s="3" t="s">
        <v>70</v>
      </c>
      <c r="N79" s="10" t="s">
        <v>419</v>
      </c>
      <c r="O79" s="10" t="s">
        <v>430</v>
      </c>
      <c r="P79" s="10" t="s">
        <v>442</v>
      </c>
      <c r="W79" s="3">
        <v>51</v>
      </c>
    </row>
    <row r="80" spans="1:23" x14ac:dyDescent="0.25">
      <c r="A80" s="3" t="s">
        <v>79</v>
      </c>
      <c r="B80" s="3">
        <f t="shared" si="1"/>
        <v>7.8999999999999995</v>
      </c>
      <c r="C80" s="3" t="s">
        <v>70</v>
      </c>
      <c r="D80" s="3">
        <v>200</v>
      </c>
      <c r="E80" s="3" t="s">
        <v>27</v>
      </c>
      <c r="G80" s="13" t="str">
        <f t="shared" si="0"/>
        <v>6,2 mm - 21/86"</v>
      </c>
      <c r="H80" s="13">
        <v>6.2</v>
      </c>
      <c r="I80" s="3" t="s">
        <v>27</v>
      </c>
      <c r="J80" s="14">
        <v>0.24409448818897639</v>
      </c>
      <c r="K80" s="3" t="s">
        <v>70</v>
      </c>
      <c r="N80" s="3" t="s">
        <v>0</v>
      </c>
      <c r="O80" s="3" t="s">
        <v>431</v>
      </c>
      <c r="P80" s="3" t="s">
        <v>443</v>
      </c>
      <c r="W80" s="3">
        <v>52</v>
      </c>
    </row>
    <row r="81" spans="1:23" x14ac:dyDescent="0.25">
      <c r="A81" s="3" t="s">
        <v>197</v>
      </c>
      <c r="B81" s="3">
        <f t="shared" si="1"/>
        <v>8.9</v>
      </c>
      <c r="C81" s="3" t="s">
        <v>70</v>
      </c>
      <c r="D81" s="3">
        <v>225</v>
      </c>
      <c r="E81" s="3" t="s">
        <v>27</v>
      </c>
      <c r="G81" s="13" t="str">
        <f t="shared" si="0"/>
        <v>6,3 mm -  1/4 "</v>
      </c>
      <c r="H81" s="13">
        <v>6.3</v>
      </c>
      <c r="I81" s="3" t="s">
        <v>27</v>
      </c>
      <c r="J81" s="14">
        <v>0.24803149606299213</v>
      </c>
      <c r="K81" s="3" t="s">
        <v>70</v>
      </c>
      <c r="N81" s="3" t="s">
        <v>420</v>
      </c>
      <c r="O81" s="3" t="s">
        <v>432</v>
      </c>
      <c r="P81" s="3" t="s">
        <v>22</v>
      </c>
      <c r="W81" s="3">
        <v>53</v>
      </c>
    </row>
    <row r="82" spans="1:23" x14ac:dyDescent="0.25">
      <c r="A82" s="3" t="s">
        <v>82</v>
      </c>
      <c r="B82" s="3">
        <f t="shared" si="1"/>
        <v>9.9</v>
      </c>
      <c r="C82" s="3" t="s">
        <v>70</v>
      </c>
      <c r="D82" s="3">
        <v>250</v>
      </c>
      <c r="E82" s="3" t="s">
        <v>27</v>
      </c>
      <c r="G82" s="13" t="str">
        <f t="shared" si="0"/>
        <v>6,4 mm -  1/4 "</v>
      </c>
      <c r="H82" s="13">
        <v>6.4</v>
      </c>
      <c r="I82" s="3" t="s">
        <v>27</v>
      </c>
      <c r="J82" s="14">
        <v>0.25196850393700793</v>
      </c>
      <c r="K82" s="3" t="s">
        <v>70</v>
      </c>
      <c r="N82" s="3" t="s">
        <v>421</v>
      </c>
      <c r="O82" s="3" t="s">
        <v>433</v>
      </c>
      <c r="P82" s="3" t="s">
        <v>24</v>
      </c>
      <c r="W82" s="3">
        <v>54</v>
      </c>
    </row>
    <row r="83" spans="1:23" x14ac:dyDescent="0.25">
      <c r="A83" s="3"/>
      <c r="G83" s="13" t="str">
        <f t="shared" si="0"/>
        <v>6,6 mm - 11/43"</v>
      </c>
      <c r="H83" s="13">
        <v>6.5000000000000098</v>
      </c>
      <c r="I83" s="3" t="s">
        <v>27</v>
      </c>
      <c r="J83" s="14">
        <v>0.255905511811024</v>
      </c>
      <c r="K83" s="3" t="s">
        <v>70</v>
      </c>
      <c r="N83" s="3" t="s">
        <v>422</v>
      </c>
      <c r="O83" s="3" t="s">
        <v>434</v>
      </c>
      <c r="P83" s="3" t="s">
        <v>21</v>
      </c>
      <c r="W83" s="3">
        <v>55</v>
      </c>
    </row>
    <row r="84" spans="1:23" x14ac:dyDescent="0.25">
      <c r="A84" s="8" t="s">
        <v>53</v>
      </c>
      <c r="G84" s="13" t="str">
        <f t="shared" si="0"/>
        <v>6,6 mm - 20/77"</v>
      </c>
      <c r="H84" s="13">
        <v>6.6</v>
      </c>
      <c r="I84" s="3" t="s">
        <v>27</v>
      </c>
      <c r="J84" s="14">
        <v>0.25984251968503935</v>
      </c>
      <c r="K84" s="3" t="s">
        <v>70</v>
      </c>
      <c r="N84" s="3" t="s">
        <v>423</v>
      </c>
      <c r="O84" s="3" t="s">
        <v>435</v>
      </c>
      <c r="P84" s="3" t="s">
        <v>23</v>
      </c>
      <c r="W84" s="3">
        <v>56</v>
      </c>
    </row>
    <row r="85" spans="1:23" x14ac:dyDescent="0.25">
      <c r="A85" s="3" t="s">
        <v>200</v>
      </c>
      <c r="B85" s="3">
        <v>0.05</v>
      </c>
      <c r="C85" s="3" t="s">
        <v>198</v>
      </c>
      <c r="D85" s="3">
        <f>B85*2.2</f>
        <v>0.11000000000000001</v>
      </c>
      <c r="E85" s="3" t="s">
        <v>199</v>
      </c>
      <c r="G85" s="13" t="str">
        <f t="shared" si="0"/>
        <v>6,7 mm - 24/91"</v>
      </c>
      <c r="H85" s="13">
        <v>6.7</v>
      </c>
      <c r="I85" s="3" t="s">
        <v>27</v>
      </c>
      <c r="J85" s="14">
        <v>0.26377952755905515</v>
      </c>
      <c r="K85" s="3" t="s">
        <v>70</v>
      </c>
      <c r="N85" s="3" t="s">
        <v>424</v>
      </c>
      <c r="O85" s="3" t="s">
        <v>436</v>
      </c>
      <c r="P85" s="3" t="s">
        <v>25</v>
      </c>
      <c r="W85" s="3">
        <v>57</v>
      </c>
    </row>
    <row r="86" spans="1:23" x14ac:dyDescent="0.25">
      <c r="A86" s="3" t="s">
        <v>201</v>
      </c>
      <c r="B86" s="3">
        <v>0.1</v>
      </c>
      <c r="C86" s="3" t="s">
        <v>198</v>
      </c>
      <c r="D86" s="3">
        <f t="shared" ref="D86:D125" si="2">B86*2.2</f>
        <v>0.22000000000000003</v>
      </c>
      <c r="E86" s="3" t="s">
        <v>199</v>
      </c>
      <c r="G86" s="13" t="str">
        <f t="shared" si="0"/>
        <v>6,9 mm - 15/56"</v>
      </c>
      <c r="H86" s="13">
        <v>6.8000000000000096</v>
      </c>
      <c r="I86" s="3" t="s">
        <v>27</v>
      </c>
      <c r="J86" s="14">
        <v>0.26771653543307128</v>
      </c>
      <c r="K86" s="3" t="s">
        <v>70</v>
      </c>
      <c r="N86" s="3" t="s">
        <v>425</v>
      </c>
      <c r="O86" s="3" t="s">
        <v>437</v>
      </c>
      <c r="P86" s="3" t="s">
        <v>444</v>
      </c>
      <c r="W86" s="3">
        <v>58</v>
      </c>
    </row>
    <row r="87" spans="1:23" x14ac:dyDescent="0.25">
      <c r="A87" s="3" t="s">
        <v>202</v>
      </c>
      <c r="B87" s="3">
        <v>1</v>
      </c>
      <c r="C87" s="3" t="s">
        <v>198</v>
      </c>
      <c r="D87" s="3">
        <f t="shared" si="2"/>
        <v>2.2000000000000002</v>
      </c>
      <c r="E87" s="3" t="s">
        <v>199</v>
      </c>
      <c r="G87" s="13" t="str">
        <f t="shared" si="0"/>
        <v>7 mm - 22/81"</v>
      </c>
      <c r="H87" s="13">
        <v>6.9000000000000101</v>
      </c>
      <c r="I87" s="3" t="s">
        <v>27</v>
      </c>
      <c r="J87" s="14">
        <v>0.27165354330708702</v>
      </c>
      <c r="K87" s="3" t="s">
        <v>70</v>
      </c>
      <c r="N87" s="3" t="s">
        <v>426</v>
      </c>
      <c r="P87" s="3" t="s">
        <v>445</v>
      </c>
      <c r="W87" s="3">
        <v>59</v>
      </c>
    </row>
    <row r="88" spans="1:23" x14ac:dyDescent="0.25">
      <c r="A88" s="3" t="s">
        <v>203</v>
      </c>
      <c r="B88" s="3">
        <v>1.5</v>
      </c>
      <c r="C88" s="3" t="s">
        <v>198</v>
      </c>
      <c r="D88" s="3">
        <f t="shared" si="2"/>
        <v>3.3000000000000003</v>
      </c>
      <c r="E88" s="3" t="s">
        <v>199</v>
      </c>
      <c r="G88" s="13" t="str">
        <f t="shared" si="0"/>
        <v>7,1 mm -  8/29"</v>
      </c>
      <c r="H88" s="13">
        <v>7.0000000000000098</v>
      </c>
      <c r="I88" s="3" t="s">
        <v>27</v>
      </c>
      <c r="J88" s="14">
        <v>0.27559055118110276</v>
      </c>
      <c r="K88" s="3" t="s">
        <v>70</v>
      </c>
      <c r="N88" s="3" t="s">
        <v>427</v>
      </c>
      <c r="W88" s="3">
        <v>60</v>
      </c>
    </row>
    <row r="89" spans="1:23" x14ac:dyDescent="0.25">
      <c r="A89" s="3" t="s">
        <v>204</v>
      </c>
      <c r="B89" s="3">
        <v>2</v>
      </c>
      <c r="C89" s="3" t="s">
        <v>198</v>
      </c>
      <c r="D89" s="3">
        <f t="shared" si="2"/>
        <v>4.4000000000000004</v>
      </c>
      <c r="E89" s="3" t="s">
        <v>199</v>
      </c>
      <c r="G89" s="13" t="str">
        <f t="shared" si="0"/>
        <v>7,1 mm - 26/93"</v>
      </c>
      <c r="H89" s="13">
        <v>7.1</v>
      </c>
      <c r="I89" s="3" t="s">
        <v>27</v>
      </c>
      <c r="J89" s="14">
        <v>0.27952755905511811</v>
      </c>
      <c r="K89" s="3" t="s">
        <v>70</v>
      </c>
      <c r="N89" s="3" t="s">
        <v>428</v>
      </c>
      <c r="W89" s="3">
        <v>61</v>
      </c>
    </row>
    <row r="90" spans="1:23" x14ac:dyDescent="0.25">
      <c r="A90" s="3" t="s">
        <v>205</v>
      </c>
      <c r="B90" s="3">
        <v>2.5</v>
      </c>
      <c r="C90" s="3" t="s">
        <v>198</v>
      </c>
      <c r="D90" s="3">
        <f t="shared" si="2"/>
        <v>5.5</v>
      </c>
      <c r="E90" s="3" t="s">
        <v>199</v>
      </c>
      <c r="G90" s="13" t="str">
        <f t="shared" si="0"/>
        <v>7,3 mm - 19/67"</v>
      </c>
      <c r="H90" s="13">
        <v>7.2000000000000099</v>
      </c>
      <c r="I90" s="3" t="s">
        <v>27</v>
      </c>
      <c r="J90" s="14">
        <v>0.28346456692913424</v>
      </c>
      <c r="K90" s="3" t="s">
        <v>70</v>
      </c>
      <c r="N90" s="3" t="s">
        <v>429</v>
      </c>
      <c r="W90" s="3">
        <v>62</v>
      </c>
    </row>
    <row r="91" spans="1:23" x14ac:dyDescent="0.25">
      <c r="A91" s="3" t="s">
        <v>206</v>
      </c>
      <c r="B91" s="3">
        <v>3</v>
      </c>
      <c r="C91" s="3" t="s">
        <v>198</v>
      </c>
      <c r="D91" s="3">
        <f t="shared" si="2"/>
        <v>6.6000000000000005</v>
      </c>
      <c r="E91" s="3" t="s">
        <v>199</v>
      </c>
      <c r="G91" s="13" t="str">
        <f t="shared" si="0"/>
        <v>7,4 mm - 25/87"</v>
      </c>
      <c r="H91" s="13">
        <v>7.3000000000000096</v>
      </c>
      <c r="I91" s="3" t="s">
        <v>27</v>
      </c>
      <c r="J91" s="14">
        <v>0.28740157480314998</v>
      </c>
      <c r="K91" s="3" t="s">
        <v>70</v>
      </c>
      <c r="N91" s="3" t="s">
        <v>246</v>
      </c>
      <c r="W91" s="3">
        <v>63</v>
      </c>
    </row>
    <row r="92" spans="1:23" x14ac:dyDescent="0.25">
      <c r="A92" s="3" t="s">
        <v>207</v>
      </c>
      <c r="B92" s="3">
        <v>3.5</v>
      </c>
      <c r="C92" s="3" t="s">
        <v>198</v>
      </c>
      <c r="D92" s="3">
        <f t="shared" si="2"/>
        <v>7.7000000000000011</v>
      </c>
      <c r="E92" s="3" t="s">
        <v>199</v>
      </c>
      <c r="G92" s="13" t="str">
        <f t="shared" si="0"/>
        <v>7,5 mm -  7/24"</v>
      </c>
      <c r="H92" s="13">
        <v>7.4000000000000101</v>
      </c>
      <c r="I92" s="3" t="s">
        <v>27</v>
      </c>
      <c r="J92" s="14">
        <v>0.29133858267716578</v>
      </c>
      <c r="K92" s="3" t="s">
        <v>70</v>
      </c>
      <c r="W92" s="3">
        <v>64</v>
      </c>
    </row>
    <row r="93" spans="1:23" x14ac:dyDescent="0.25">
      <c r="A93" s="3" t="s">
        <v>208</v>
      </c>
      <c r="B93" s="3">
        <v>4</v>
      </c>
      <c r="C93" s="3" t="s">
        <v>198</v>
      </c>
      <c r="D93" s="3">
        <f t="shared" si="2"/>
        <v>8.8000000000000007</v>
      </c>
      <c r="E93" s="3" t="s">
        <v>199</v>
      </c>
      <c r="G93" s="13" t="str">
        <f t="shared" ref="G93:G156" si="3">ROUNDUP(H93,1)&amp;" "&amp;I93&amp;" -"&amp;TEXT(J93,"# ??/??")&amp;K93</f>
        <v>7,6 mm - 13/44"</v>
      </c>
      <c r="H93" s="13">
        <v>7.5000000000000098</v>
      </c>
      <c r="I93" s="3" t="s">
        <v>27</v>
      </c>
      <c r="J93" s="14">
        <v>0.29527559055118152</v>
      </c>
      <c r="K93" s="3" t="s">
        <v>70</v>
      </c>
      <c r="N93" s="10" t="s">
        <v>487</v>
      </c>
      <c r="W93" s="3">
        <v>65</v>
      </c>
    </row>
    <row r="94" spans="1:23" x14ac:dyDescent="0.25">
      <c r="A94" s="3" t="s">
        <v>209</v>
      </c>
      <c r="B94" s="3">
        <v>4.5</v>
      </c>
      <c r="C94" s="3" t="s">
        <v>198</v>
      </c>
      <c r="D94" s="3">
        <f t="shared" si="2"/>
        <v>9.9</v>
      </c>
      <c r="E94" s="3" t="s">
        <v>199</v>
      </c>
      <c r="G94" s="13" t="str">
        <f t="shared" si="3"/>
        <v>7,7 mm -  3/10"</v>
      </c>
      <c r="H94" s="13">
        <v>7.6000000000000103</v>
      </c>
      <c r="I94" s="3" t="s">
        <v>27</v>
      </c>
      <c r="J94" s="14">
        <v>0.29921259842519726</v>
      </c>
      <c r="K94" s="3" t="s">
        <v>70</v>
      </c>
      <c r="N94" s="3" t="s">
        <v>488</v>
      </c>
      <c r="W94" s="3">
        <v>66</v>
      </c>
    </row>
    <row r="95" spans="1:23" x14ac:dyDescent="0.25">
      <c r="A95" s="3" t="s">
        <v>210</v>
      </c>
      <c r="B95" s="3">
        <v>5</v>
      </c>
      <c r="C95" s="3" t="s">
        <v>198</v>
      </c>
      <c r="D95" s="3">
        <f t="shared" si="2"/>
        <v>11</v>
      </c>
      <c r="E95" s="3" t="s">
        <v>199</v>
      </c>
      <c r="G95" s="13" t="str">
        <f t="shared" si="3"/>
        <v>7,8 mm - 10/33"</v>
      </c>
      <c r="H95" s="13">
        <v>7.7000000000000099</v>
      </c>
      <c r="I95" s="3" t="s">
        <v>27</v>
      </c>
      <c r="J95" s="14">
        <v>0.303149606299213</v>
      </c>
      <c r="K95" s="3" t="s">
        <v>70</v>
      </c>
      <c r="N95" s="3" t="s">
        <v>489</v>
      </c>
      <c r="W95" s="3">
        <v>67</v>
      </c>
    </row>
    <row r="96" spans="1:23" x14ac:dyDescent="0.25">
      <c r="A96" s="3" t="s">
        <v>211</v>
      </c>
      <c r="B96" s="3">
        <v>5.5</v>
      </c>
      <c r="C96" s="3" t="s">
        <v>198</v>
      </c>
      <c r="D96" s="3">
        <f t="shared" si="2"/>
        <v>12.100000000000001</v>
      </c>
      <c r="E96" s="3" t="s">
        <v>199</v>
      </c>
      <c r="G96" s="13" t="str">
        <f t="shared" si="3"/>
        <v>7,9 mm -  4/13"</v>
      </c>
      <c r="H96" s="13">
        <v>7.8000000000000096</v>
      </c>
      <c r="I96" s="3" t="s">
        <v>27</v>
      </c>
      <c r="J96" s="14">
        <v>0.30708661417322874</v>
      </c>
      <c r="K96" s="3" t="s">
        <v>70</v>
      </c>
      <c r="N96" s="3" t="s">
        <v>490</v>
      </c>
      <c r="W96" s="3">
        <v>68</v>
      </c>
    </row>
    <row r="97" spans="1:23" x14ac:dyDescent="0.25">
      <c r="A97" s="3" t="s">
        <v>212</v>
      </c>
      <c r="B97" s="3">
        <v>6</v>
      </c>
      <c r="C97" s="3" t="s">
        <v>198</v>
      </c>
      <c r="D97" s="3">
        <f t="shared" si="2"/>
        <v>13.200000000000001</v>
      </c>
      <c r="E97" s="3" t="s">
        <v>199</v>
      </c>
      <c r="G97" s="13" t="str">
        <f t="shared" si="3"/>
        <v>8 mm - 14/45"</v>
      </c>
      <c r="H97" s="13">
        <v>7.9000000000000101</v>
      </c>
      <c r="I97" s="3" t="s">
        <v>27</v>
      </c>
      <c r="J97" s="14">
        <v>0.31102362204724449</v>
      </c>
      <c r="K97" s="3" t="s">
        <v>70</v>
      </c>
      <c r="W97" s="3">
        <v>69</v>
      </c>
    </row>
    <row r="98" spans="1:23" x14ac:dyDescent="0.25">
      <c r="A98" s="3" t="s">
        <v>213</v>
      </c>
      <c r="B98" s="3">
        <v>6.5</v>
      </c>
      <c r="C98" s="3" t="s">
        <v>198</v>
      </c>
      <c r="D98" s="3">
        <f t="shared" si="2"/>
        <v>14.3</v>
      </c>
      <c r="E98" s="3" t="s">
        <v>199</v>
      </c>
      <c r="G98" s="13" t="str">
        <f t="shared" si="3"/>
        <v>8,1 mm - 23/73"</v>
      </c>
      <c r="H98" s="13">
        <v>8.0000000000000107</v>
      </c>
      <c r="I98" s="3" t="s">
        <v>27</v>
      </c>
      <c r="J98" s="14">
        <v>0.31496062992126028</v>
      </c>
      <c r="K98" s="3" t="s">
        <v>70</v>
      </c>
      <c r="W98" s="3">
        <v>70</v>
      </c>
    </row>
    <row r="99" spans="1:23" x14ac:dyDescent="0.25">
      <c r="A99" s="3" t="s">
        <v>214</v>
      </c>
      <c r="B99" s="3">
        <v>7</v>
      </c>
      <c r="C99" s="3" t="s">
        <v>198</v>
      </c>
      <c r="D99" s="3">
        <f t="shared" si="2"/>
        <v>15.400000000000002</v>
      </c>
      <c r="E99" s="3" t="s">
        <v>199</v>
      </c>
      <c r="G99" s="13" t="str">
        <f t="shared" si="3"/>
        <v>8,2 mm - 22/69"</v>
      </c>
      <c r="H99" s="13">
        <v>8.1000000000000103</v>
      </c>
      <c r="I99" s="3" t="s">
        <v>27</v>
      </c>
      <c r="J99" s="14">
        <v>0.31889763779527602</v>
      </c>
      <c r="K99" s="3" t="s">
        <v>70</v>
      </c>
      <c r="W99" s="3">
        <v>71</v>
      </c>
    </row>
    <row r="100" spans="1:23" x14ac:dyDescent="0.25">
      <c r="A100" s="3" t="s">
        <v>215</v>
      </c>
      <c r="B100" s="3">
        <v>7.5</v>
      </c>
      <c r="C100" s="3" t="s">
        <v>198</v>
      </c>
      <c r="D100" s="3">
        <f t="shared" si="2"/>
        <v>16.5</v>
      </c>
      <c r="E100" s="3" t="s">
        <v>199</v>
      </c>
      <c r="G100" s="13" t="str">
        <f t="shared" si="3"/>
        <v>8,3 mm - 31/96"</v>
      </c>
      <c r="H100" s="13">
        <v>8.2000000000000099</v>
      </c>
      <c r="I100" s="3" t="s">
        <v>27</v>
      </c>
      <c r="J100" s="14">
        <v>0.32283464566929176</v>
      </c>
      <c r="K100" s="3" t="s">
        <v>70</v>
      </c>
      <c r="W100" s="3">
        <v>72</v>
      </c>
    </row>
    <row r="101" spans="1:23" x14ac:dyDescent="0.25">
      <c r="A101" s="3" t="s">
        <v>216</v>
      </c>
      <c r="B101" s="3">
        <v>8</v>
      </c>
      <c r="C101" s="3" t="s">
        <v>198</v>
      </c>
      <c r="D101" s="3">
        <f t="shared" si="2"/>
        <v>17.600000000000001</v>
      </c>
      <c r="E101" s="3" t="s">
        <v>199</v>
      </c>
      <c r="G101" s="13" t="str">
        <f t="shared" si="3"/>
        <v>8,4 mm - 17/52"</v>
      </c>
      <c r="H101" s="13">
        <v>8.3000000000000096</v>
      </c>
      <c r="I101" s="3" t="s">
        <v>27</v>
      </c>
      <c r="J101" s="14">
        <v>0.32677165354330751</v>
      </c>
      <c r="K101" s="3" t="s">
        <v>70</v>
      </c>
      <c r="W101" s="3">
        <v>73</v>
      </c>
    </row>
    <row r="102" spans="1:23" x14ac:dyDescent="0.25">
      <c r="A102" s="3" t="s">
        <v>217</v>
      </c>
      <c r="B102" s="3">
        <v>8.5</v>
      </c>
      <c r="C102" s="3" t="s">
        <v>198</v>
      </c>
      <c r="D102" s="3">
        <f t="shared" si="2"/>
        <v>18.700000000000003</v>
      </c>
      <c r="E102" s="3" t="s">
        <v>199</v>
      </c>
      <c r="G102" s="13" t="str">
        <f t="shared" si="3"/>
        <v>8,5 mm -  1/3 "</v>
      </c>
      <c r="H102" s="13">
        <v>8.4000000000000092</v>
      </c>
      <c r="I102" s="3" t="s">
        <v>27</v>
      </c>
      <c r="J102" s="14">
        <v>0.33070866141732319</v>
      </c>
      <c r="K102" s="3" t="s">
        <v>70</v>
      </c>
      <c r="W102" s="3">
        <v>74</v>
      </c>
    </row>
    <row r="103" spans="1:23" x14ac:dyDescent="0.25">
      <c r="A103" s="3" t="s">
        <v>218</v>
      </c>
      <c r="B103" s="3">
        <v>9</v>
      </c>
      <c r="C103" s="3" t="s">
        <v>198</v>
      </c>
      <c r="D103" s="3">
        <f t="shared" si="2"/>
        <v>19.8</v>
      </c>
      <c r="E103" s="3" t="s">
        <v>199</v>
      </c>
      <c r="G103" s="13" t="str">
        <f t="shared" si="3"/>
        <v>8,6 mm -  1/3 "</v>
      </c>
      <c r="H103" s="13">
        <v>8.5000000000000107</v>
      </c>
      <c r="I103" s="3" t="s">
        <v>27</v>
      </c>
      <c r="J103" s="14">
        <v>0.33464566929133904</v>
      </c>
      <c r="K103" s="3" t="s">
        <v>70</v>
      </c>
      <c r="W103" s="3">
        <v>75</v>
      </c>
    </row>
    <row r="104" spans="1:23" x14ac:dyDescent="0.25">
      <c r="A104" s="3" t="s">
        <v>219</v>
      </c>
      <c r="B104" s="3">
        <v>9.5</v>
      </c>
      <c r="C104" s="3" t="s">
        <v>198</v>
      </c>
      <c r="D104" s="3">
        <f t="shared" si="2"/>
        <v>20.900000000000002</v>
      </c>
      <c r="E104" s="3" t="s">
        <v>199</v>
      </c>
      <c r="G104" s="13" t="str">
        <f t="shared" si="3"/>
        <v>8,7 mm - 21/62"</v>
      </c>
      <c r="H104" s="13">
        <v>8.6000000000000103</v>
      </c>
      <c r="I104" s="3" t="s">
        <v>27</v>
      </c>
      <c r="J104" s="14">
        <v>0.33858267716535473</v>
      </c>
      <c r="K104" s="3" t="s">
        <v>70</v>
      </c>
      <c r="W104" s="3">
        <v>76</v>
      </c>
    </row>
    <row r="105" spans="1:23" x14ac:dyDescent="0.25">
      <c r="A105" s="3" t="s">
        <v>220</v>
      </c>
      <c r="B105" s="3">
        <v>10</v>
      </c>
      <c r="C105" s="3" t="s">
        <v>198</v>
      </c>
      <c r="D105" s="3">
        <f t="shared" si="2"/>
        <v>22</v>
      </c>
      <c r="E105" s="3" t="s">
        <v>199</v>
      </c>
      <c r="G105" s="13" t="str">
        <f t="shared" si="3"/>
        <v>8,8 mm - 25/73"</v>
      </c>
      <c r="H105" s="13">
        <v>8.7000000000000099</v>
      </c>
      <c r="I105" s="3" t="s">
        <v>27</v>
      </c>
      <c r="J105" s="14">
        <v>0.34251968503937047</v>
      </c>
      <c r="K105" s="3" t="s">
        <v>70</v>
      </c>
      <c r="W105" s="3">
        <v>77</v>
      </c>
    </row>
    <row r="106" spans="1:23" x14ac:dyDescent="0.25">
      <c r="A106" s="3" t="s">
        <v>221</v>
      </c>
      <c r="B106" s="3">
        <v>10.5</v>
      </c>
      <c r="C106" s="3" t="s">
        <v>198</v>
      </c>
      <c r="D106" s="3">
        <f t="shared" si="2"/>
        <v>23.1</v>
      </c>
      <c r="E106" s="3" t="s">
        <v>199</v>
      </c>
      <c r="G106" s="13" t="str">
        <f t="shared" si="3"/>
        <v>8,9 mm -  9/26"</v>
      </c>
      <c r="H106" s="13">
        <v>8.8000000000000096</v>
      </c>
      <c r="I106" s="3" t="s">
        <v>27</v>
      </c>
      <c r="J106" s="14">
        <v>0.34645669291338621</v>
      </c>
      <c r="K106" s="3" t="s">
        <v>70</v>
      </c>
      <c r="W106" s="3">
        <v>78</v>
      </c>
    </row>
    <row r="107" spans="1:23" x14ac:dyDescent="0.25">
      <c r="A107" s="3" t="s">
        <v>222</v>
      </c>
      <c r="B107" s="3">
        <v>11</v>
      </c>
      <c r="C107" s="3" t="s">
        <v>198</v>
      </c>
      <c r="D107" s="3">
        <f t="shared" si="2"/>
        <v>24.200000000000003</v>
      </c>
      <c r="E107" s="3" t="s">
        <v>199</v>
      </c>
      <c r="G107" s="13" t="str">
        <f t="shared" si="3"/>
        <v>9 mm -  7/20"</v>
      </c>
      <c r="H107" s="13">
        <v>8.9000000000000092</v>
      </c>
      <c r="I107" s="3" t="s">
        <v>27</v>
      </c>
      <c r="J107" s="14">
        <v>0.35039370078740195</v>
      </c>
      <c r="K107" s="3" t="s">
        <v>70</v>
      </c>
      <c r="W107" s="3">
        <v>79</v>
      </c>
    </row>
    <row r="108" spans="1:23" x14ac:dyDescent="0.25">
      <c r="A108" s="3" t="s">
        <v>223</v>
      </c>
      <c r="B108" s="3">
        <v>11.5</v>
      </c>
      <c r="C108" s="3" t="s">
        <v>198</v>
      </c>
      <c r="D108" s="3">
        <f t="shared" si="2"/>
        <v>25.3</v>
      </c>
      <c r="E108" s="3" t="s">
        <v>199</v>
      </c>
      <c r="G108" s="13" t="str">
        <f t="shared" si="3"/>
        <v>9,1 mm - 28/79"</v>
      </c>
      <c r="H108" s="13">
        <v>9.0000000000000107</v>
      </c>
      <c r="I108" s="3" t="s">
        <v>27</v>
      </c>
      <c r="J108" s="14">
        <v>0.35433070866141775</v>
      </c>
      <c r="K108" s="3" t="s">
        <v>70</v>
      </c>
      <c r="W108" s="3">
        <v>80</v>
      </c>
    </row>
    <row r="109" spans="1:23" x14ac:dyDescent="0.25">
      <c r="A109" s="3" t="s">
        <v>224</v>
      </c>
      <c r="B109" s="3">
        <v>12</v>
      </c>
      <c r="C109" s="3" t="s">
        <v>198</v>
      </c>
      <c r="D109" s="3">
        <f t="shared" si="2"/>
        <v>26.400000000000002</v>
      </c>
      <c r="E109" s="3" t="s">
        <v>199</v>
      </c>
      <c r="G109" s="13" t="str">
        <f t="shared" si="3"/>
        <v>9,2 mm - 24/67"</v>
      </c>
      <c r="H109" s="13">
        <v>9.1000000000000103</v>
      </c>
      <c r="I109" s="3" t="s">
        <v>27</v>
      </c>
      <c r="J109" s="14">
        <v>0.35826771653543349</v>
      </c>
      <c r="K109" s="3" t="s">
        <v>70</v>
      </c>
      <c r="W109" s="3">
        <v>81</v>
      </c>
    </row>
    <row r="110" spans="1:23" x14ac:dyDescent="0.25">
      <c r="A110" s="3" t="s">
        <v>225</v>
      </c>
      <c r="B110" s="3">
        <v>12.5</v>
      </c>
      <c r="C110" s="3" t="s">
        <v>198</v>
      </c>
      <c r="D110" s="3">
        <f t="shared" si="2"/>
        <v>27.500000000000004</v>
      </c>
      <c r="E110" s="3" t="s">
        <v>199</v>
      </c>
      <c r="G110" s="13" t="str">
        <f t="shared" si="3"/>
        <v>9,3 mm - 25/69"</v>
      </c>
      <c r="H110" s="13">
        <v>9.2000000000000099</v>
      </c>
      <c r="I110" s="3" t="s">
        <v>27</v>
      </c>
      <c r="J110" s="14">
        <v>0.36220472440944923</v>
      </c>
      <c r="K110" s="3" t="s">
        <v>70</v>
      </c>
      <c r="W110" s="3">
        <v>82</v>
      </c>
    </row>
    <row r="111" spans="1:23" x14ac:dyDescent="0.25">
      <c r="A111" s="3" t="s">
        <v>226</v>
      </c>
      <c r="B111" s="3">
        <v>13</v>
      </c>
      <c r="C111" s="3" t="s">
        <v>198</v>
      </c>
      <c r="D111" s="3">
        <f t="shared" si="2"/>
        <v>28.6</v>
      </c>
      <c r="E111" s="3" t="s">
        <v>199</v>
      </c>
      <c r="G111" s="13" t="str">
        <f t="shared" si="3"/>
        <v>9,4 mm - 26/71"</v>
      </c>
      <c r="H111" s="13">
        <v>9.3000000000000096</v>
      </c>
      <c r="I111" s="3" t="s">
        <v>27</v>
      </c>
      <c r="J111" s="14">
        <v>0.36614173228346497</v>
      </c>
      <c r="K111" s="3" t="s">
        <v>70</v>
      </c>
      <c r="W111" s="3">
        <v>83</v>
      </c>
    </row>
    <row r="112" spans="1:23" x14ac:dyDescent="0.25">
      <c r="A112" s="3" t="s">
        <v>227</v>
      </c>
      <c r="B112" s="3">
        <v>13.5</v>
      </c>
      <c r="C112" s="3" t="s">
        <v>198</v>
      </c>
      <c r="D112" s="3">
        <f t="shared" si="2"/>
        <v>29.700000000000003</v>
      </c>
      <c r="E112" s="3" t="s">
        <v>199</v>
      </c>
      <c r="G112" s="13" t="str">
        <f t="shared" si="3"/>
        <v>9,5 mm - 10/27"</v>
      </c>
      <c r="H112" s="13">
        <v>9.4000000000000092</v>
      </c>
      <c r="I112" s="3" t="s">
        <v>27</v>
      </c>
      <c r="J112" s="14">
        <v>0.37007874015748071</v>
      </c>
      <c r="K112" s="3" t="s">
        <v>70</v>
      </c>
      <c r="W112" s="3">
        <v>84</v>
      </c>
    </row>
    <row r="113" spans="1:23" x14ac:dyDescent="0.25">
      <c r="A113" s="3" t="s">
        <v>228</v>
      </c>
      <c r="B113" s="3">
        <v>14</v>
      </c>
      <c r="C113" s="3" t="s">
        <v>198</v>
      </c>
      <c r="D113" s="3">
        <f t="shared" si="2"/>
        <v>30.800000000000004</v>
      </c>
      <c r="E113" s="3" t="s">
        <v>199</v>
      </c>
      <c r="G113" s="13" t="str">
        <f t="shared" si="3"/>
        <v>9,6 mm -  3/8 "</v>
      </c>
      <c r="H113" s="13">
        <v>9.5000000000000107</v>
      </c>
      <c r="I113" s="3" t="s">
        <v>27</v>
      </c>
      <c r="J113" s="14">
        <v>0.37401574803149651</v>
      </c>
      <c r="K113" s="3" t="s">
        <v>70</v>
      </c>
      <c r="W113" s="3">
        <v>85</v>
      </c>
    </row>
    <row r="114" spans="1:23" x14ac:dyDescent="0.25">
      <c r="A114" s="3" t="s">
        <v>229</v>
      </c>
      <c r="B114" s="3">
        <v>14.5</v>
      </c>
      <c r="C114" s="3" t="s">
        <v>198</v>
      </c>
      <c r="D114" s="3">
        <f t="shared" si="2"/>
        <v>31.900000000000002</v>
      </c>
      <c r="E114" s="3" t="s">
        <v>199</v>
      </c>
      <c r="G114" s="13" t="str">
        <f t="shared" si="3"/>
        <v>9,7 mm - 31/82"</v>
      </c>
      <c r="H114" s="13">
        <v>9.6000000000000103</v>
      </c>
      <c r="I114" s="3" t="s">
        <v>27</v>
      </c>
      <c r="J114" s="14">
        <v>0.37795275590551225</v>
      </c>
      <c r="K114" s="3" t="s">
        <v>70</v>
      </c>
      <c r="W114" s="3">
        <v>86</v>
      </c>
    </row>
    <row r="115" spans="1:23" x14ac:dyDescent="0.25">
      <c r="A115" s="3" t="s">
        <v>230</v>
      </c>
      <c r="B115" s="3">
        <v>15</v>
      </c>
      <c r="C115" s="3" t="s">
        <v>198</v>
      </c>
      <c r="D115" s="3">
        <f t="shared" si="2"/>
        <v>33</v>
      </c>
      <c r="E115" s="3" t="s">
        <v>199</v>
      </c>
      <c r="G115" s="13" t="str">
        <f t="shared" si="3"/>
        <v>9,8 mm - 21/55"</v>
      </c>
      <c r="H115" s="13">
        <v>9.7000000000000099</v>
      </c>
      <c r="I115" s="3" t="s">
        <v>27</v>
      </c>
      <c r="J115" s="14">
        <v>0.38188976377952799</v>
      </c>
      <c r="K115" s="3" t="s">
        <v>70</v>
      </c>
      <c r="W115" s="3">
        <v>87</v>
      </c>
    </row>
    <row r="116" spans="1:23" x14ac:dyDescent="0.25">
      <c r="A116" s="3" t="s">
        <v>231</v>
      </c>
      <c r="B116" s="3">
        <v>15.5</v>
      </c>
      <c r="C116" s="3" t="s">
        <v>198</v>
      </c>
      <c r="D116" s="3">
        <f t="shared" si="2"/>
        <v>34.1</v>
      </c>
      <c r="E116" s="3" t="s">
        <v>199</v>
      </c>
      <c r="G116" s="13" t="str">
        <f t="shared" si="3"/>
        <v>9,9 mm - 22/57"</v>
      </c>
      <c r="H116" s="13">
        <v>9.8000000000000096</v>
      </c>
      <c r="I116" s="3" t="s">
        <v>27</v>
      </c>
      <c r="J116" s="14">
        <v>0.38582677165354373</v>
      </c>
      <c r="K116" s="3" t="s">
        <v>70</v>
      </c>
      <c r="W116" s="3">
        <v>88</v>
      </c>
    </row>
    <row r="117" spans="1:23" x14ac:dyDescent="0.25">
      <c r="A117" s="3" t="s">
        <v>232</v>
      </c>
      <c r="B117" s="3">
        <v>16</v>
      </c>
      <c r="C117" s="3" t="s">
        <v>198</v>
      </c>
      <c r="D117" s="3">
        <f t="shared" si="2"/>
        <v>35.200000000000003</v>
      </c>
      <c r="E117" s="3" t="s">
        <v>199</v>
      </c>
      <c r="G117" s="13" t="str">
        <f t="shared" si="3"/>
        <v>10 mm - 23/59"</v>
      </c>
      <c r="H117" s="13">
        <v>9.9000000000000092</v>
      </c>
      <c r="I117" s="3" t="s">
        <v>27</v>
      </c>
      <c r="J117" s="14">
        <v>0.38976377952755942</v>
      </c>
      <c r="K117" s="3" t="s">
        <v>70</v>
      </c>
      <c r="W117" s="3">
        <v>89</v>
      </c>
    </row>
    <row r="118" spans="1:23" x14ac:dyDescent="0.25">
      <c r="A118" s="3" t="s">
        <v>233</v>
      </c>
      <c r="B118" s="3">
        <v>16.5</v>
      </c>
      <c r="C118" s="3" t="s">
        <v>198</v>
      </c>
      <c r="D118" s="3">
        <f t="shared" si="2"/>
        <v>36.300000000000004</v>
      </c>
      <c r="E118" s="3" t="s">
        <v>199</v>
      </c>
      <c r="G118" s="13" t="str">
        <f t="shared" si="3"/>
        <v>10 mm - 37/94"</v>
      </c>
      <c r="H118" s="13">
        <v>10</v>
      </c>
      <c r="I118" s="3" t="s">
        <v>27</v>
      </c>
      <c r="J118" s="14">
        <v>0.39370078740157483</v>
      </c>
      <c r="K118" s="3" t="s">
        <v>70</v>
      </c>
      <c r="W118" s="3">
        <v>90</v>
      </c>
    </row>
    <row r="119" spans="1:23" x14ac:dyDescent="0.25">
      <c r="A119" s="3" t="s">
        <v>234</v>
      </c>
      <c r="B119" s="3">
        <v>17</v>
      </c>
      <c r="C119" s="3" t="s">
        <v>198</v>
      </c>
      <c r="D119" s="3">
        <f t="shared" si="2"/>
        <v>37.400000000000006</v>
      </c>
      <c r="E119" s="3" t="s">
        <v>199</v>
      </c>
      <c r="G119" s="13" t="str">
        <f t="shared" si="3"/>
        <v>10,1 mm - 33/83"</v>
      </c>
      <c r="H119" s="13">
        <v>10.1</v>
      </c>
      <c r="I119" s="3" t="s">
        <v>27</v>
      </c>
      <c r="J119" s="14">
        <v>0.39763779527559057</v>
      </c>
      <c r="K119" s="3" t="s">
        <v>70</v>
      </c>
      <c r="W119" s="3">
        <v>91</v>
      </c>
    </row>
    <row r="120" spans="1:23" x14ac:dyDescent="0.25">
      <c r="A120" s="3" t="s">
        <v>235</v>
      </c>
      <c r="B120" s="3">
        <v>17.5</v>
      </c>
      <c r="C120" s="3" t="s">
        <v>198</v>
      </c>
      <c r="D120" s="3">
        <f t="shared" si="2"/>
        <v>38.5</v>
      </c>
      <c r="E120" s="3" t="s">
        <v>199</v>
      </c>
      <c r="G120" s="13" t="str">
        <f t="shared" si="3"/>
        <v>10,2 mm -  2/5 "</v>
      </c>
      <c r="H120" s="13">
        <v>10.199999999999999</v>
      </c>
      <c r="I120" s="3" t="s">
        <v>27</v>
      </c>
      <c r="J120" s="14">
        <v>0.40157480314960631</v>
      </c>
      <c r="K120" s="3" t="s">
        <v>70</v>
      </c>
      <c r="W120" s="3">
        <v>92</v>
      </c>
    </row>
    <row r="121" spans="1:23" x14ac:dyDescent="0.25">
      <c r="A121" s="3" t="s">
        <v>236</v>
      </c>
      <c r="B121" s="3">
        <v>18</v>
      </c>
      <c r="C121" s="3" t="s">
        <v>198</v>
      </c>
      <c r="D121" s="3">
        <f t="shared" si="2"/>
        <v>39.6</v>
      </c>
      <c r="E121" s="3" t="s">
        <v>199</v>
      </c>
      <c r="G121" s="13" t="str">
        <f t="shared" si="3"/>
        <v>10,3 mm - 15/37"</v>
      </c>
      <c r="H121" s="13">
        <v>10.3</v>
      </c>
      <c r="I121" s="3" t="s">
        <v>27</v>
      </c>
      <c r="J121" s="14">
        <v>0.4055118110236221</v>
      </c>
      <c r="K121" s="3" t="s">
        <v>70</v>
      </c>
      <c r="W121" s="3">
        <v>93</v>
      </c>
    </row>
    <row r="122" spans="1:23" x14ac:dyDescent="0.25">
      <c r="A122" s="3" t="s">
        <v>237</v>
      </c>
      <c r="B122" s="3">
        <v>18.5</v>
      </c>
      <c r="C122" s="3" t="s">
        <v>198</v>
      </c>
      <c r="D122" s="3">
        <f t="shared" si="2"/>
        <v>40.700000000000003</v>
      </c>
      <c r="E122" s="3" t="s">
        <v>199</v>
      </c>
      <c r="G122" s="13" t="str">
        <f t="shared" si="3"/>
        <v>10,4 mm -  9/22"</v>
      </c>
      <c r="H122" s="13">
        <v>10.4</v>
      </c>
      <c r="I122" s="3" t="s">
        <v>27</v>
      </c>
      <c r="J122" s="14">
        <v>0.40944881889763785</v>
      </c>
      <c r="K122" s="3" t="s">
        <v>70</v>
      </c>
      <c r="W122" s="3">
        <v>94</v>
      </c>
    </row>
    <row r="123" spans="1:23" x14ac:dyDescent="0.25">
      <c r="A123" s="3" t="s">
        <v>238</v>
      </c>
      <c r="B123" s="3">
        <v>19</v>
      </c>
      <c r="C123" s="3" t="s">
        <v>198</v>
      </c>
      <c r="D123" s="3">
        <f t="shared" si="2"/>
        <v>41.800000000000004</v>
      </c>
      <c r="E123" s="3" t="s">
        <v>199</v>
      </c>
      <c r="G123" s="13" t="str">
        <f t="shared" si="3"/>
        <v>10,5 mm - 31/75"</v>
      </c>
      <c r="H123" s="13">
        <v>10.5</v>
      </c>
      <c r="I123" s="3" t="s">
        <v>27</v>
      </c>
      <c r="J123" s="14">
        <v>0.41338582677165359</v>
      </c>
      <c r="K123" s="3" t="s">
        <v>70</v>
      </c>
      <c r="W123" s="3">
        <v>95</v>
      </c>
    </row>
    <row r="124" spans="1:23" x14ac:dyDescent="0.25">
      <c r="A124" s="3" t="s">
        <v>239</v>
      </c>
      <c r="B124" s="3">
        <v>19.5</v>
      </c>
      <c r="C124" s="3" t="s">
        <v>198</v>
      </c>
      <c r="D124" s="3">
        <f t="shared" si="2"/>
        <v>42.900000000000006</v>
      </c>
      <c r="E124" s="3" t="s">
        <v>199</v>
      </c>
      <c r="G124" s="13" t="str">
        <f t="shared" si="3"/>
        <v>10,6 mm -  5/12"</v>
      </c>
      <c r="H124" s="13">
        <v>10.6</v>
      </c>
      <c r="I124" s="3" t="s">
        <v>27</v>
      </c>
      <c r="J124" s="14">
        <v>0.41732283464566933</v>
      </c>
      <c r="K124" s="3" t="s">
        <v>70</v>
      </c>
      <c r="W124" s="3">
        <v>96</v>
      </c>
    </row>
    <row r="125" spans="1:23" x14ac:dyDescent="0.25">
      <c r="A125" s="3" t="s">
        <v>240</v>
      </c>
      <c r="B125" s="3">
        <v>20</v>
      </c>
      <c r="C125" s="3" t="s">
        <v>198</v>
      </c>
      <c r="D125" s="3">
        <f t="shared" si="2"/>
        <v>44</v>
      </c>
      <c r="E125" s="3" t="s">
        <v>199</v>
      </c>
      <c r="G125" s="13" t="str">
        <f t="shared" si="3"/>
        <v>10,7 mm -  8/19"</v>
      </c>
      <c r="H125" s="13">
        <v>10.7</v>
      </c>
      <c r="I125" s="3" t="s">
        <v>27</v>
      </c>
      <c r="J125" s="14">
        <v>0.42125984251968501</v>
      </c>
      <c r="K125" s="3" t="s">
        <v>70</v>
      </c>
      <c r="W125" s="3">
        <v>97</v>
      </c>
    </row>
    <row r="126" spans="1:23" x14ac:dyDescent="0.25">
      <c r="A126" s="3"/>
      <c r="G126" s="13" t="str">
        <f t="shared" si="3"/>
        <v>10,8 mm - 37/87"</v>
      </c>
      <c r="H126" s="13">
        <v>10.8</v>
      </c>
      <c r="I126" s="3" t="s">
        <v>27</v>
      </c>
      <c r="J126" s="14">
        <v>0.42519685039370086</v>
      </c>
      <c r="K126" s="3" t="s">
        <v>70</v>
      </c>
      <c r="W126" s="3">
        <v>98</v>
      </c>
    </row>
    <row r="127" spans="1:23" x14ac:dyDescent="0.25">
      <c r="A127" s="8" t="s">
        <v>29</v>
      </c>
      <c r="G127" s="13" t="str">
        <f t="shared" si="3"/>
        <v>10,9 mm -  3/7 "</v>
      </c>
      <c r="H127" s="13">
        <v>10.9</v>
      </c>
      <c r="I127" s="3" t="s">
        <v>27</v>
      </c>
      <c r="J127" s="14">
        <v>0.42913385826771655</v>
      </c>
      <c r="K127" s="3" t="s">
        <v>70</v>
      </c>
      <c r="W127" s="3">
        <v>99</v>
      </c>
    </row>
    <row r="128" spans="1:23" x14ac:dyDescent="0.25">
      <c r="A128" s="3" t="s">
        <v>55</v>
      </c>
      <c r="G128" s="13" t="str">
        <f t="shared" si="3"/>
        <v>11 mm - 13/30"</v>
      </c>
      <c r="H128" s="13">
        <v>11</v>
      </c>
      <c r="I128" s="3" t="s">
        <v>27</v>
      </c>
      <c r="J128" s="14">
        <v>0.43307086614173229</v>
      </c>
      <c r="K128" s="3" t="s">
        <v>70</v>
      </c>
      <c r="W128" s="3">
        <v>100</v>
      </c>
    </row>
    <row r="129" spans="1:23" x14ac:dyDescent="0.25">
      <c r="A129" s="3" t="s">
        <v>56</v>
      </c>
      <c r="G129" s="13" t="str">
        <f t="shared" si="3"/>
        <v>11,1 mm -  7/16"</v>
      </c>
      <c r="H129" s="13">
        <v>11.1</v>
      </c>
      <c r="I129" s="3" t="s">
        <v>27</v>
      </c>
      <c r="J129" s="14">
        <v>0.43700787401574803</v>
      </c>
      <c r="K129" s="3" t="s">
        <v>70</v>
      </c>
      <c r="W129" s="3">
        <v>101</v>
      </c>
    </row>
    <row r="130" spans="1:23" x14ac:dyDescent="0.25">
      <c r="A130" s="3" t="s">
        <v>57</v>
      </c>
      <c r="G130" s="13" t="str">
        <f t="shared" si="3"/>
        <v>11,2 mm - 15/34"</v>
      </c>
      <c r="H130" s="13">
        <v>11.2</v>
      </c>
      <c r="I130" s="3" t="s">
        <v>27</v>
      </c>
      <c r="J130" s="14">
        <v>0.44094488188976377</v>
      </c>
      <c r="K130" s="3" t="s">
        <v>70</v>
      </c>
      <c r="W130" s="3">
        <v>102</v>
      </c>
    </row>
    <row r="131" spans="1:23" x14ac:dyDescent="0.25">
      <c r="A131" s="3" t="s">
        <v>58</v>
      </c>
      <c r="G131" s="13" t="str">
        <f t="shared" si="3"/>
        <v>11,3 mm -  4/9 "</v>
      </c>
      <c r="H131" s="13">
        <v>11.3</v>
      </c>
      <c r="I131" s="3" t="s">
        <v>27</v>
      </c>
      <c r="J131" s="14">
        <v>0.44488188976377957</v>
      </c>
      <c r="K131" s="3" t="s">
        <v>70</v>
      </c>
      <c r="W131" s="3">
        <v>103</v>
      </c>
    </row>
    <row r="132" spans="1:23" x14ac:dyDescent="0.25">
      <c r="A132" s="3" t="s">
        <v>59</v>
      </c>
      <c r="G132" s="13" t="str">
        <f t="shared" si="3"/>
        <v>11,4 mm - 22/49"</v>
      </c>
      <c r="H132" s="13">
        <v>11.4</v>
      </c>
      <c r="I132" s="3" t="s">
        <v>27</v>
      </c>
      <c r="J132" s="14">
        <v>0.44881889763779531</v>
      </c>
      <c r="K132" s="3" t="s">
        <v>70</v>
      </c>
      <c r="W132" s="3">
        <v>104</v>
      </c>
    </row>
    <row r="133" spans="1:23" x14ac:dyDescent="0.25">
      <c r="A133" s="3" t="s">
        <v>60</v>
      </c>
      <c r="G133" s="13" t="str">
        <f t="shared" si="3"/>
        <v>11,5 mm - 24/53"</v>
      </c>
      <c r="H133" s="13">
        <v>11.5</v>
      </c>
      <c r="I133" s="3" t="s">
        <v>27</v>
      </c>
      <c r="J133" s="14">
        <v>0.45275590551181105</v>
      </c>
      <c r="K133" s="3" t="s">
        <v>70</v>
      </c>
      <c r="W133" s="3">
        <v>105</v>
      </c>
    </row>
    <row r="134" spans="1:23" x14ac:dyDescent="0.25">
      <c r="A134" s="3"/>
      <c r="G134" s="13" t="str">
        <f t="shared" si="3"/>
        <v>11,6 mm - 21/46"</v>
      </c>
      <c r="H134" s="13">
        <v>11.6</v>
      </c>
      <c r="I134" s="3" t="s">
        <v>27</v>
      </c>
      <c r="J134" s="14">
        <v>0.45669291338582679</v>
      </c>
      <c r="K134" s="3" t="s">
        <v>70</v>
      </c>
      <c r="W134" s="3">
        <v>106</v>
      </c>
    </row>
    <row r="135" spans="1:23" x14ac:dyDescent="0.25">
      <c r="A135" s="3" t="s">
        <v>61</v>
      </c>
      <c r="G135" s="13" t="str">
        <f t="shared" si="3"/>
        <v>11,7 mm - 41/89"</v>
      </c>
      <c r="H135" s="13">
        <v>11.7</v>
      </c>
      <c r="I135" s="3" t="s">
        <v>27</v>
      </c>
      <c r="J135" s="14">
        <v>0.46062992125984253</v>
      </c>
      <c r="K135" s="3" t="s">
        <v>70</v>
      </c>
      <c r="W135" s="3">
        <v>107</v>
      </c>
    </row>
    <row r="136" spans="1:23" x14ac:dyDescent="0.25">
      <c r="A136" s="3" t="s">
        <v>62</v>
      </c>
      <c r="G136" s="13" t="str">
        <f t="shared" si="3"/>
        <v>11,8 mm - 46/99"</v>
      </c>
      <c r="H136" s="13">
        <v>11.8</v>
      </c>
      <c r="I136" s="3" t="s">
        <v>27</v>
      </c>
      <c r="J136" s="14">
        <v>0.46456692913385833</v>
      </c>
      <c r="K136" s="3" t="s">
        <v>70</v>
      </c>
      <c r="W136" s="3">
        <v>108</v>
      </c>
    </row>
    <row r="137" spans="1:23" x14ac:dyDescent="0.25">
      <c r="A137" s="3" t="s">
        <v>63</v>
      </c>
      <c r="G137" s="13" t="str">
        <f t="shared" si="3"/>
        <v>11,9 mm - 15/32"</v>
      </c>
      <c r="H137" s="13">
        <v>11.9</v>
      </c>
      <c r="I137" s="3" t="s">
        <v>27</v>
      </c>
      <c r="J137" s="14">
        <v>0.46850393700787407</v>
      </c>
      <c r="K137" s="3" t="s">
        <v>70</v>
      </c>
      <c r="W137" s="3">
        <v>109</v>
      </c>
    </row>
    <row r="138" spans="1:23" x14ac:dyDescent="0.25">
      <c r="A138" s="3" t="s">
        <v>64</v>
      </c>
      <c r="G138" s="13" t="str">
        <f t="shared" si="3"/>
        <v>12 mm - 43/91"</v>
      </c>
      <c r="H138" s="13">
        <v>12</v>
      </c>
      <c r="I138" s="3" t="s">
        <v>27</v>
      </c>
      <c r="J138" s="14">
        <v>0.47244094488188981</v>
      </c>
      <c r="K138" s="3" t="s">
        <v>70</v>
      </c>
      <c r="W138" s="3">
        <v>110</v>
      </c>
    </row>
    <row r="139" spans="1:23" x14ac:dyDescent="0.25">
      <c r="A139" s="3" t="s">
        <v>1</v>
      </c>
      <c r="G139" s="13" t="str">
        <f t="shared" si="3"/>
        <v>12,1 mm - 10/21"</v>
      </c>
      <c r="H139" s="13">
        <v>12.1</v>
      </c>
      <c r="I139" s="3" t="s">
        <v>27</v>
      </c>
      <c r="J139" s="14">
        <v>0.4763779527559055</v>
      </c>
      <c r="K139" s="3" t="s">
        <v>70</v>
      </c>
      <c r="W139" s="3">
        <v>111</v>
      </c>
    </row>
    <row r="140" spans="1:23" x14ac:dyDescent="0.25">
      <c r="A140" s="3"/>
      <c r="G140" s="13" t="str">
        <f t="shared" si="3"/>
        <v>12,2 mm - 12/25"</v>
      </c>
      <c r="H140" s="13">
        <v>12.2</v>
      </c>
      <c r="I140" s="3" t="s">
        <v>27</v>
      </c>
      <c r="J140" s="14">
        <v>0.48031496062992124</v>
      </c>
      <c r="K140" s="3" t="s">
        <v>70</v>
      </c>
      <c r="W140" s="3">
        <v>112</v>
      </c>
    </row>
    <row r="141" spans="1:23" x14ac:dyDescent="0.25">
      <c r="A141" s="3" t="s">
        <v>32</v>
      </c>
      <c r="G141" s="13" t="str">
        <f t="shared" si="3"/>
        <v>12,3 mm - 46/95"</v>
      </c>
      <c r="H141" s="13">
        <v>12.3</v>
      </c>
      <c r="I141" s="3" t="s">
        <v>27</v>
      </c>
      <c r="J141" s="14">
        <v>0.48425196850393704</v>
      </c>
      <c r="K141" s="3" t="s">
        <v>70</v>
      </c>
      <c r="W141" s="3">
        <v>113</v>
      </c>
    </row>
    <row r="142" spans="1:23" x14ac:dyDescent="0.25">
      <c r="A142" s="3" t="s">
        <v>65</v>
      </c>
      <c r="G142" s="13" t="str">
        <f t="shared" si="3"/>
        <v>12,4 mm - 21/43"</v>
      </c>
      <c r="H142" s="13">
        <v>12.4</v>
      </c>
      <c r="I142" s="3" t="s">
        <v>27</v>
      </c>
      <c r="J142" s="14">
        <v>0.48818897637795278</v>
      </c>
      <c r="K142" s="3" t="s">
        <v>70</v>
      </c>
      <c r="W142" s="3">
        <v>114</v>
      </c>
    </row>
    <row r="143" spans="1:23" x14ac:dyDescent="0.25">
      <c r="A143" s="3" t="s">
        <v>66</v>
      </c>
      <c r="G143" s="13" t="str">
        <f t="shared" si="3"/>
        <v>12,5 mm - 31/63"</v>
      </c>
      <c r="H143" s="13">
        <v>12.5</v>
      </c>
      <c r="I143" s="3" t="s">
        <v>27</v>
      </c>
      <c r="J143" s="14">
        <v>0.49212598425196852</v>
      </c>
      <c r="K143" s="3" t="s">
        <v>70</v>
      </c>
      <c r="W143" s="3">
        <v>115</v>
      </c>
    </row>
    <row r="144" spans="1:23" x14ac:dyDescent="0.25">
      <c r="A144" s="3" t="s">
        <v>67</v>
      </c>
      <c r="G144" s="13" t="str">
        <f t="shared" si="3"/>
        <v>12,6 mm -  1/2 "</v>
      </c>
      <c r="H144" s="13">
        <v>12.6</v>
      </c>
      <c r="I144" s="3" t="s">
        <v>27</v>
      </c>
      <c r="J144" s="14">
        <v>0.49606299212598426</v>
      </c>
      <c r="K144" s="3" t="s">
        <v>70</v>
      </c>
      <c r="W144" s="3">
        <v>116</v>
      </c>
    </row>
    <row r="145" spans="1:23" x14ac:dyDescent="0.25">
      <c r="A145" s="3"/>
      <c r="G145" s="13" t="str">
        <f t="shared" si="3"/>
        <v>12,7 mm -  1/2 "</v>
      </c>
      <c r="H145" s="13">
        <v>12.7</v>
      </c>
      <c r="I145" s="3" t="s">
        <v>27</v>
      </c>
      <c r="J145" s="14">
        <v>0.5</v>
      </c>
      <c r="K145" s="3" t="s">
        <v>70</v>
      </c>
      <c r="W145" s="3">
        <v>117</v>
      </c>
    </row>
    <row r="146" spans="1:23" x14ac:dyDescent="0.25">
      <c r="A146" s="3" t="s">
        <v>68</v>
      </c>
      <c r="G146" s="13" t="str">
        <f t="shared" si="3"/>
        <v>12,8 mm -  1/2 "</v>
      </c>
      <c r="H146" s="13">
        <v>12.8</v>
      </c>
      <c r="I146" s="3" t="s">
        <v>27</v>
      </c>
      <c r="J146" s="14">
        <v>0.50393700787401585</v>
      </c>
      <c r="K146" s="3" t="s">
        <v>70</v>
      </c>
      <c r="W146" s="3">
        <v>118</v>
      </c>
    </row>
    <row r="147" spans="1:23" x14ac:dyDescent="0.25">
      <c r="A147" s="3">
        <v>0.5</v>
      </c>
      <c r="G147" s="13" t="str">
        <f t="shared" si="3"/>
        <v>12,9 mm - 32/63"</v>
      </c>
      <c r="H147" s="13">
        <v>12.9</v>
      </c>
      <c r="I147" s="3" t="s">
        <v>27</v>
      </c>
      <c r="J147" s="14">
        <v>0.50787401574803159</v>
      </c>
      <c r="K147" s="3" t="s">
        <v>70</v>
      </c>
      <c r="W147" s="3">
        <v>119</v>
      </c>
    </row>
    <row r="148" spans="1:23" x14ac:dyDescent="0.25">
      <c r="A148" s="3">
        <v>0.6</v>
      </c>
      <c r="G148" s="13" t="str">
        <f t="shared" si="3"/>
        <v>13 mm - 22/43"</v>
      </c>
      <c r="H148" s="13">
        <v>13</v>
      </c>
      <c r="I148" s="3" t="s">
        <v>27</v>
      </c>
      <c r="J148" s="14">
        <v>0.51181102362204722</v>
      </c>
      <c r="K148" s="3" t="s">
        <v>70</v>
      </c>
      <c r="W148" s="3">
        <v>120</v>
      </c>
    </row>
    <row r="149" spans="1:23" x14ac:dyDescent="0.25">
      <c r="A149" s="3">
        <v>0.7</v>
      </c>
      <c r="G149" s="13" t="str">
        <f t="shared" si="3"/>
        <v>13,1 mm - 49/95"</v>
      </c>
      <c r="H149" s="13">
        <v>13.1</v>
      </c>
      <c r="I149" s="3" t="s">
        <v>27</v>
      </c>
      <c r="J149" s="14">
        <v>0.51574803149606296</v>
      </c>
      <c r="K149" s="3" t="s">
        <v>70</v>
      </c>
    </row>
    <row r="150" spans="1:23" x14ac:dyDescent="0.25">
      <c r="A150" s="3">
        <v>0.8</v>
      </c>
      <c r="G150" s="13" t="str">
        <f t="shared" si="3"/>
        <v>13,2 mm - 13/25"</v>
      </c>
      <c r="H150" s="13">
        <v>13.2</v>
      </c>
      <c r="I150" s="3" t="s">
        <v>27</v>
      </c>
      <c r="J150" s="14">
        <v>0.51968503937007871</v>
      </c>
      <c r="K150" s="3" t="s">
        <v>70</v>
      </c>
    </row>
    <row r="151" spans="1:23" x14ac:dyDescent="0.25">
      <c r="A151" s="3">
        <v>0.9</v>
      </c>
      <c r="G151" s="13" t="str">
        <f t="shared" si="3"/>
        <v>13,3 mm - 11/21"</v>
      </c>
      <c r="H151" s="13">
        <v>13.3</v>
      </c>
      <c r="I151" s="3" t="s">
        <v>27</v>
      </c>
      <c r="J151" s="14">
        <v>0.52362204724409456</v>
      </c>
      <c r="K151" s="3" t="s">
        <v>70</v>
      </c>
    </row>
    <row r="152" spans="1:23" x14ac:dyDescent="0.25">
      <c r="A152" s="3">
        <v>1</v>
      </c>
      <c r="G152" s="13" t="str">
        <f t="shared" si="3"/>
        <v>13,4 mm - 19/36"</v>
      </c>
      <c r="H152" s="13">
        <v>13.4</v>
      </c>
      <c r="I152" s="3" t="s">
        <v>27</v>
      </c>
      <c r="J152" s="14">
        <v>0.5275590551181103</v>
      </c>
      <c r="K152" s="3" t="s">
        <v>70</v>
      </c>
    </row>
    <row r="153" spans="1:23" x14ac:dyDescent="0.25">
      <c r="A153" s="3">
        <v>1.1000000000000001</v>
      </c>
      <c r="G153" s="13" t="str">
        <f t="shared" si="3"/>
        <v>13,5 mm - 17/32"</v>
      </c>
      <c r="H153" s="13">
        <v>13.5</v>
      </c>
      <c r="I153" s="3" t="s">
        <v>27</v>
      </c>
      <c r="J153" s="14">
        <v>0.53149606299212604</v>
      </c>
      <c r="K153" s="3" t="s">
        <v>70</v>
      </c>
    </row>
    <row r="154" spans="1:23" x14ac:dyDescent="0.25">
      <c r="A154" s="3">
        <v>1.2</v>
      </c>
      <c r="G154" s="13" t="str">
        <f t="shared" si="3"/>
        <v>13,6 mm - 15/28"</v>
      </c>
      <c r="H154" s="13">
        <v>13.6</v>
      </c>
      <c r="I154" s="3" t="s">
        <v>27</v>
      </c>
      <c r="J154" s="14">
        <v>0.53543307086614178</v>
      </c>
      <c r="K154" s="3" t="s">
        <v>70</v>
      </c>
    </row>
    <row r="155" spans="1:23" x14ac:dyDescent="0.25">
      <c r="A155" s="3">
        <v>1.3</v>
      </c>
      <c r="G155" s="13" t="str">
        <f t="shared" si="3"/>
        <v>13,7 mm - 48/89"</v>
      </c>
      <c r="H155" s="13">
        <v>13.7</v>
      </c>
      <c r="I155" s="3" t="s">
        <v>27</v>
      </c>
      <c r="J155" s="14">
        <v>0.53937007874015752</v>
      </c>
      <c r="K155" s="3" t="s">
        <v>70</v>
      </c>
    </row>
    <row r="156" spans="1:23" x14ac:dyDescent="0.25">
      <c r="A156" s="3">
        <v>1.4</v>
      </c>
      <c r="G156" s="13" t="str">
        <f t="shared" si="3"/>
        <v>13,8 mm - 25/46"</v>
      </c>
      <c r="H156" s="13">
        <v>13.8</v>
      </c>
      <c r="I156" s="3" t="s">
        <v>27</v>
      </c>
      <c r="J156" s="14">
        <v>0.54330708661417326</v>
      </c>
      <c r="K156" s="3" t="s">
        <v>70</v>
      </c>
    </row>
    <row r="157" spans="1:23" x14ac:dyDescent="0.25">
      <c r="A157" s="3">
        <v>1.5</v>
      </c>
      <c r="G157" s="13" t="str">
        <f t="shared" ref="G157:G220" si="4">ROUNDUP(H157,1)&amp;" "&amp;I157&amp;" -"&amp;TEXT(J157,"# ??/??")&amp;K157</f>
        <v>13,9 mm - 29/53"</v>
      </c>
      <c r="H157" s="13">
        <v>13.9</v>
      </c>
      <c r="I157" s="3" t="s">
        <v>27</v>
      </c>
      <c r="J157" s="14">
        <v>0.547244094488189</v>
      </c>
      <c r="K157" s="3" t="s">
        <v>70</v>
      </c>
    </row>
    <row r="158" spans="1:23" x14ac:dyDescent="0.25">
      <c r="A158" s="3">
        <v>1.6</v>
      </c>
      <c r="G158" s="13" t="str">
        <f t="shared" si="4"/>
        <v>14 mm - 43/78"</v>
      </c>
      <c r="H158" s="13">
        <v>14</v>
      </c>
      <c r="I158" s="3" t="s">
        <v>27</v>
      </c>
      <c r="J158" s="14">
        <v>0.55118110236220474</v>
      </c>
      <c r="K158" s="3" t="s">
        <v>70</v>
      </c>
    </row>
    <row r="159" spans="1:23" x14ac:dyDescent="0.25">
      <c r="A159" s="3">
        <v>1.7</v>
      </c>
      <c r="G159" s="13" t="str">
        <f t="shared" si="4"/>
        <v>14,1 mm -  5/9 "</v>
      </c>
      <c r="H159" s="13">
        <v>14.1</v>
      </c>
      <c r="I159" s="3" t="s">
        <v>27</v>
      </c>
      <c r="J159" s="14">
        <v>0.55511811023622049</v>
      </c>
      <c r="K159" s="3" t="s">
        <v>70</v>
      </c>
    </row>
    <row r="160" spans="1:23" x14ac:dyDescent="0.25">
      <c r="A160" s="3">
        <v>1.8</v>
      </c>
      <c r="G160" s="13" t="str">
        <f t="shared" si="4"/>
        <v>14,2 mm - 19/34"</v>
      </c>
      <c r="H160" s="13">
        <v>14.2</v>
      </c>
      <c r="I160" s="3" t="s">
        <v>27</v>
      </c>
      <c r="J160" s="14">
        <v>0.55905511811023623</v>
      </c>
      <c r="K160" s="3" t="s">
        <v>70</v>
      </c>
    </row>
    <row r="161" spans="1:11" x14ac:dyDescent="0.25">
      <c r="A161" s="3">
        <v>1.9</v>
      </c>
      <c r="G161" s="13" t="str">
        <f t="shared" si="4"/>
        <v>14,3 mm -  9/16"</v>
      </c>
      <c r="H161" s="13">
        <v>14.3</v>
      </c>
      <c r="I161" s="3" t="s">
        <v>27</v>
      </c>
      <c r="J161" s="14">
        <v>0.56299212598425208</v>
      </c>
      <c r="K161" s="3" t="s">
        <v>70</v>
      </c>
    </row>
    <row r="162" spans="1:11" x14ac:dyDescent="0.25">
      <c r="A162" s="3">
        <v>2</v>
      </c>
      <c r="G162" s="13" t="str">
        <f t="shared" si="4"/>
        <v>14,4 mm - 17/30"</v>
      </c>
      <c r="H162" s="13">
        <v>14.4</v>
      </c>
      <c r="I162" s="3" t="s">
        <v>27</v>
      </c>
      <c r="J162" s="14">
        <v>0.56692913385826771</v>
      </c>
      <c r="K162" s="3" t="s">
        <v>70</v>
      </c>
    </row>
    <row r="163" spans="1:11" x14ac:dyDescent="0.25">
      <c r="A163" s="3">
        <v>2.1</v>
      </c>
      <c r="G163" s="13" t="str">
        <f t="shared" si="4"/>
        <v>14,5 mm -  4/7 "</v>
      </c>
      <c r="H163" s="13">
        <v>14.5</v>
      </c>
      <c r="I163" s="3" t="s">
        <v>27</v>
      </c>
      <c r="J163" s="14">
        <v>0.57086614173228345</v>
      </c>
      <c r="K163" s="3" t="s">
        <v>70</v>
      </c>
    </row>
    <row r="164" spans="1:11" x14ac:dyDescent="0.25">
      <c r="A164" s="3">
        <v>2.2000000000000002</v>
      </c>
      <c r="G164" s="13" t="str">
        <f t="shared" si="4"/>
        <v>14,6 mm - 50/87"</v>
      </c>
      <c r="H164" s="13">
        <v>14.6</v>
      </c>
      <c r="I164" s="3" t="s">
        <v>27</v>
      </c>
      <c r="J164" s="14">
        <v>0.57480314960629919</v>
      </c>
      <c r="K164" s="3" t="s">
        <v>70</v>
      </c>
    </row>
    <row r="165" spans="1:11" x14ac:dyDescent="0.25">
      <c r="A165" s="3">
        <v>2.2999999999999998</v>
      </c>
      <c r="G165" s="13" t="str">
        <f t="shared" si="4"/>
        <v>14,7 mm - 11/19"</v>
      </c>
      <c r="H165" s="13">
        <v>14.7</v>
      </c>
      <c r="I165" s="3" t="s">
        <v>27</v>
      </c>
      <c r="J165" s="14">
        <v>0.57874015748031493</v>
      </c>
      <c r="K165" s="3" t="s">
        <v>70</v>
      </c>
    </row>
    <row r="166" spans="1:11" x14ac:dyDescent="0.25">
      <c r="A166" s="3">
        <v>2.4</v>
      </c>
      <c r="G166" s="13" t="str">
        <f t="shared" si="4"/>
        <v>14,8 mm -  7/12"</v>
      </c>
      <c r="H166" s="13">
        <v>14.8</v>
      </c>
      <c r="I166" s="3" t="s">
        <v>27</v>
      </c>
      <c r="J166" s="14">
        <v>0.58267716535433078</v>
      </c>
      <c r="K166" s="3" t="s">
        <v>70</v>
      </c>
    </row>
    <row r="167" spans="1:11" x14ac:dyDescent="0.25">
      <c r="A167" s="3">
        <v>2.5</v>
      </c>
      <c r="G167" s="13" t="str">
        <f t="shared" si="4"/>
        <v>14,9 mm - 44/75"</v>
      </c>
      <c r="H167" s="13">
        <v>14.9</v>
      </c>
      <c r="I167" s="3" t="s">
        <v>27</v>
      </c>
      <c r="J167" s="14">
        <v>0.58661417322834652</v>
      </c>
      <c r="K167" s="3" t="s">
        <v>70</v>
      </c>
    </row>
    <row r="168" spans="1:11" x14ac:dyDescent="0.25">
      <c r="A168" s="3">
        <v>2.6</v>
      </c>
      <c r="G168" s="13" t="str">
        <f t="shared" si="4"/>
        <v>15 mm - 13/22"</v>
      </c>
      <c r="H168" s="13">
        <v>15</v>
      </c>
      <c r="I168" s="3" t="s">
        <v>27</v>
      </c>
      <c r="J168" s="14">
        <v>0.59055118110236227</v>
      </c>
      <c r="K168" s="3" t="s">
        <v>70</v>
      </c>
    </row>
    <row r="169" spans="1:11" x14ac:dyDescent="0.25">
      <c r="A169" s="3">
        <v>2.7</v>
      </c>
      <c r="G169" s="13" t="str">
        <f t="shared" si="4"/>
        <v>15,1 mm - 22/37"</v>
      </c>
      <c r="H169" s="13">
        <v>15.1</v>
      </c>
      <c r="I169" s="3" t="s">
        <v>27</v>
      </c>
      <c r="J169" s="14">
        <v>0.59448818897637801</v>
      </c>
      <c r="K169" s="3" t="s">
        <v>70</v>
      </c>
    </row>
    <row r="170" spans="1:11" x14ac:dyDescent="0.25">
      <c r="A170" s="3">
        <v>2.8</v>
      </c>
      <c r="G170" s="13" t="str">
        <f t="shared" si="4"/>
        <v>15,2 mm -  3/5 "</v>
      </c>
      <c r="H170" s="13">
        <v>15.2</v>
      </c>
      <c r="I170" s="3" t="s">
        <v>27</v>
      </c>
      <c r="J170" s="14">
        <v>0.59842519685039375</v>
      </c>
      <c r="K170" s="3" t="s">
        <v>70</v>
      </c>
    </row>
    <row r="171" spans="1:11" x14ac:dyDescent="0.25">
      <c r="A171" s="3">
        <v>2.9</v>
      </c>
      <c r="G171" s="13" t="str">
        <f t="shared" si="4"/>
        <v>15,3 mm - 50/83"</v>
      </c>
      <c r="H171" s="13">
        <v>15.3</v>
      </c>
      <c r="I171" s="3" t="s">
        <v>27</v>
      </c>
      <c r="J171" s="14">
        <v>0.60236220472440949</v>
      </c>
      <c r="K171" s="3" t="s">
        <v>70</v>
      </c>
    </row>
    <row r="172" spans="1:11" x14ac:dyDescent="0.25">
      <c r="A172" s="3">
        <v>3</v>
      </c>
      <c r="G172" s="13" t="str">
        <f t="shared" si="4"/>
        <v>15,4 mm - 57/94"</v>
      </c>
      <c r="H172" s="13">
        <v>15.4</v>
      </c>
      <c r="I172" s="3" t="s">
        <v>27</v>
      </c>
      <c r="J172" s="14">
        <v>0.60629921259842523</v>
      </c>
      <c r="K172" s="3" t="s">
        <v>70</v>
      </c>
    </row>
    <row r="173" spans="1:11" x14ac:dyDescent="0.25">
      <c r="A173" s="3">
        <v>3.1</v>
      </c>
      <c r="G173" s="13" t="str">
        <f t="shared" si="4"/>
        <v>15,5 mm - 36/59"</v>
      </c>
      <c r="H173" s="13">
        <v>15.5</v>
      </c>
      <c r="I173" s="3" t="s">
        <v>27</v>
      </c>
      <c r="J173" s="14">
        <v>0.61023622047244097</v>
      </c>
      <c r="K173" s="3" t="s">
        <v>70</v>
      </c>
    </row>
    <row r="174" spans="1:11" x14ac:dyDescent="0.25">
      <c r="A174" s="3">
        <v>3.2</v>
      </c>
      <c r="G174" s="13" t="str">
        <f t="shared" si="4"/>
        <v>15,7 mm - 43/70"</v>
      </c>
      <c r="H174" s="13">
        <v>15.600000000000099</v>
      </c>
      <c r="I174" s="3" t="s">
        <v>27</v>
      </c>
      <c r="J174" s="14">
        <v>0.6141732283464606</v>
      </c>
      <c r="K174" s="3" t="s">
        <v>70</v>
      </c>
    </row>
    <row r="175" spans="1:11" x14ac:dyDescent="0.25">
      <c r="A175" s="3">
        <v>3.3</v>
      </c>
      <c r="G175" s="13" t="str">
        <f t="shared" si="4"/>
        <v>15,8 mm - 34/55"</v>
      </c>
      <c r="H175" s="13">
        <v>15.700000000000101</v>
      </c>
      <c r="I175" s="3" t="s">
        <v>27</v>
      </c>
      <c r="J175" s="14">
        <v>0.61811023622047645</v>
      </c>
      <c r="K175" s="3" t="s">
        <v>70</v>
      </c>
    </row>
    <row r="176" spans="1:11" x14ac:dyDescent="0.25">
      <c r="A176" s="3">
        <v>3.4</v>
      </c>
      <c r="G176" s="13" t="str">
        <f t="shared" si="4"/>
        <v>15,9 mm - 28/45"</v>
      </c>
      <c r="H176" s="13">
        <v>15.8000000000001</v>
      </c>
      <c r="I176" s="3" t="s">
        <v>27</v>
      </c>
      <c r="J176" s="14">
        <v>0.62204724409449219</v>
      </c>
      <c r="K176" s="3" t="s">
        <v>70</v>
      </c>
    </row>
    <row r="177" spans="1:11" x14ac:dyDescent="0.25">
      <c r="A177" s="3">
        <v>3.5</v>
      </c>
      <c r="G177" s="13" t="str">
        <f t="shared" si="4"/>
        <v>16 mm -  5/8 "</v>
      </c>
      <c r="H177" s="13">
        <v>15.9000000000001</v>
      </c>
      <c r="I177" s="3" t="s">
        <v>27</v>
      </c>
      <c r="J177" s="14">
        <v>0.62598425196850793</v>
      </c>
      <c r="K177" s="3" t="s">
        <v>70</v>
      </c>
    </row>
    <row r="178" spans="1:11" x14ac:dyDescent="0.25">
      <c r="A178" s="3">
        <v>3.6</v>
      </c>
      <c r="G178" s="13" t="str">
        <f t="shared" si="4"/>
        <v>16,1 mm - 17/27"</v>
      </c>
      <c r="H178" s="13">
        <v>16.000000000000099</v>
      </c>
      <c r="I178" s="3" t="s">
        <v>27</v>
      </c>
      <c r="J178" s="14">
        <v>0.62992125984252367</v>
      </c>
      <c r="K178" s="3" t="s">
        <v>70</v>
      </c>
    </row>
    <row r="179" spans="1:11" x14ac:dyDescent="0.25">
      <c r="A179" s="3">
        <v>3.7</v>
      </c>
      <c r="G179" s="13" t="str">
        <f t="shared" si="4"/>
        <v>16,2 mm - 45/71"</v>
      </c>
      <c r="H179" s="13">
        <v>16.100000000000101</v>
      </c>
      <c r="I179" s="3" t="s">
        <v>27</v>
      </c>
      <c r="J179" s="14">
        <v>0.63385826771653941</v>
      </c>
      <c r="K179" s="3" t="s">
        <v>70</v>
      </c>
    </row>
    <row r="180" spans="1:11" x14ac:dyDescent="0.25">
      <c r="A180" s="3">
        <v>3.8</v>
      </c>
      <c r="G180" s="13" t="str">
        <f t="shared" si="4"/>
        <v>16,3 mm - 37/58"</v>
      </c>
      <c r="H180" s="13">
        <v>16.200000000000099</v>
      </c>
      <c r="I180" s="3" t="s">
        <v>27</v>
      </c>
      <c r="J180" s="14">
        <v>0.63779527559055516</v>
      </c>
      <c r="K180" s="3" t="s">
        <v>70</v>
      </c>
    </row>
    <row r="181" spans="1:11" x14ac:dyDescent="0.25">
      <c r="A181" s="3">
        <v>3.9</v>
      </c>
      <c r="G181" s="13" t="str">
        <f t="shared" si="4"/>
        <v>16,4 mm - 43/67"</v>
      </c>
      <c r="H181" s="13">
        <v>16.3000000000001</v>
      </c>
      <c r="I181" s="3" t="s">
        <v>27</v>
      </c>
      <c r="J181" s="14">
        <v>0.6417322834645709</v>
      </c>
      <c r="K181" s="3" t="s">
        <v>70</v>
      </c>
    </row>
    <row r="182" spans="1:11" x14ac:dyDescent="0.25">
      <c r="A182" s="3">
        <v>4</v>
      </c>
      <c r="G182" s="13" t="str">
        <f t="shared" si="4"/>
        <v>16,5 mm - 31/48"</v>
      </c>
      <c r="H182" s="13">
        <v>16.400000000000102</v>
      </c>
      <c r="I182" s="3" t="s">
        <v>27</v>
      </c>
      <c r="J182" s="14">
        <v>0.64566929133858675</v>
      </c>
      <c r="K182" s="3" t="s">
        <v>70</v>
      </c>
    </row>
    <row r="183" spans="1:11" x14ac:dyDescent="0.25">
      <c r="A183" s="3">
        <v>4.0999999999999996</v>
      </c>
      <c r="G183" s="13" t="str">
        <f t="shared" si="4"/>
        <v>16,6 mm - 13/20"</v>
      </c>
      <c r="H183" s="13">
        <v>16.500000000000099</v>
      </c>
      <c r="I183" s="3" t="s">
        <v>27</v>
      </c>
      <c r="J183" s="14">
        <v>0.64960629921260238</v>
      </c>
      <c r="K183" s="3" t="s">
        <v>70</v>
      </c>
    </row>
    <row r="184" spans="1:11" x14ac:dyDescent="0.25">
      <c r="A184" s="3">
        <v>4.2</v>
      </c>
      <c r="G184" s="13" t="str">
        <f t="shared" si="4"/>
        <v>16,7 mm - 17/26"</v>
      </c>
      <c r="H184" s="13">
        <v>16.600000000000101</v>
      </c>
      <c r="I184" s="3" t="s">
        <v>27</v>
      </c>
      <c r="J184" s="14">
        <v>0.65354330708661823</v>
      </c>
      <c r="K184" s="3" t="s">
        <v>70</v>
      </c>
    </row>
    <row r="185" spans="1:11" x14ac:dyDescent="0.25">
      <c r="A185" s="3">
        <v>4.3</v>
      </c>
      <c r="G185" s="13" t="str">
        <f t="shared" si="4"/>
        <v>16,8 mm - 48/73"</v>
      </c>
      <c r="H185" s="13">
        <v>16.700000000000099</v>
      </c>
      <c r="I185" s="3" t="s">
        <v>27</v>
      </c>
      <c r="J185" s="14">
        <v>0.65748031496063386</v>
      </c>
      <c r="K185" s="3" t="s">
        <v>70</v>
      </c>
    </row>
    <row r="186" spans="1:11" x14ac:dyDescent="0.25">
      <c r="A186" s="3">
        <v>4.4000000000000004</v>
      </c>
      <c r="G186" s="13" t="str">
        <f t="shared" si="4"/>
        <v>16,9 mm - 43/65"</v>
      </c>
      <c r="H186" s="13">
        <v>16.8000000000001</v>
      </c>
      <c r="I186" s="3" t="s">
        <v>27</v>
      </c>
      <c r="J186" s="14">
        <v>0.6614173228346496</v>
      </c>
      <c r="K186" s="3" t="s">
        <v>70</v>
      </c>
    </row>
    <row r="187" spans="1:11" x14ac:dyDescent="0.25">
      <c r="A187" s="3">
        <v>4.5</v>
      </c>
      <c r="G187" s="13" t="str">
        <f t="shared" si="4"/>
        <v>17 mm -  2/3 "</v>
      </c>
      <c r="H187" s="13">
        <v>16.900000000000102</v>
      </c>
      <c r="I187" s="3" t="s">
        <v>27</v>
      </c>
      <c r="J187" s="14">
        <v>0.66535433070866545</v>
      </c>
      <c r="K187" s="3" t="s">
        <v>70</v>
      </c>
    </row>
    <row r="188" spans="1:11" x14ac:dyDescent="0.25">
      <c r="A188" s="3">
        <v>4.5999999999999996</v>
      </c>
      <c r="G188" s="13" t="str">
        <f t="shared" si="4"/>
        <v>17,1 mm -  2/3 "</v>
      </c>
      <c r="H188" s="13">
        <v>17.000000000000099</v>
      </c>
      <c r="I188" s="3" t="s">
        <v>27</v>
      </c>
      <c r="J188" s="14">
        <v>0.66929133858268108</v>
      </c>
      <c r="K188" s="3" t="s">
        <v>70</v>
      </c>
    </row>
    <row r="189" spans="1:11" x14ac:dyDescent="0.25">
      <c r="A189" s="3">
        <v>4.7</v>
      </c>
      <c r="G189" s="13" t="str">
        <f t="shared" si="4"/>
        <v>17,2 mm - 35/52"</v>
      </c>
      <c r="H189" s="13">
        <v>17.100000000000101</v>
      </c>
      <c r="I189" s="3" t="s">
        <v>27</v>
      </c>
      <c r="J189" s="14">
        <v>0.67322834645669694</v>
      </c>
      <c r="K189" s="3" t="s">
        <v>70</v>
      </c>
    </row>
    <row r="190" spans="1:11" x14ac:dyDescent="0.25">
      <c r="A190" s="3">
        <v>4.8</v>
      </c>
      <c r="G190" s="13" t="str">
        <f t="shared" si="4"/>
        <v>17,3 mm - 21/31"</v>
      </c>
      <c r="H190" s="13">
        <v>17.200000000000099</v>
      </c>
      <c r="I190" s="3" t="s">
        <v>27</v>
      </c>
      <c r="J190" s="14">
        <v>0.67716535433071257</v>
      </c>
      <c r="K190" s="3" t="s">
        <v>70</v>
      </c>
    </row>
    <row r="191" spans="1:11" x14ac:dyDescent="0.25">
      <c r="A191" s="3">
        <v>4.9000000000000004</v>
      </c>
      <c r="G191" s="13" t="str">
        <f t="shared" si="4"/>
        <v>17,4 mm - 47/69"</v>
      </c>
      <c r="H191" s="13">
        <v>17.3000000000001</v>
      </c>
      <c r="I191" s="3" t="s">
        <v>27</v>
      </c>
      <c r="J191" s="14">
        <v>0.68110236220472842</v>
      </c>
      <c r="K191" s="3" t="s">
        <v>70</v>
      </c>
    </row>
    <row r="192" spans="1:11" x14ac:dyDescent="0.25">
      <c r="A192" s="3">
        <v>5</v>
      </c>
      <c r="G192" s="13" t="str">
        <f t="shared" si="4"/>
        <v>17,5 mm - 37/54"</v>
      </c>
      <c r="H192" s="13">
        <v>17.400000000000102</v>
      </c>
      <c r="I192" s="3" t="s">
        <v>27</v>
      </c>
      <c r="J192" s="14">
        <v>0.68503937007874416</v>
      </c>
      <c r="K192" s="3" t="s">
        <v>70</v>
      </c>
    </row>
    <row r="193" spans="1:11" x14ac:dyDescent="0.25">
      <c r="A193" s="3">
        <v>5.0999999999999996</v>
      </c>
      <c r="G193" s="13" t="str">
        <f t="shared" si="4"/>
        <v>17,6 mm - 31/45"</v>
      </c>
      <c r="H193" s="13">
        <v>17.500000000000099</v>
      </c>
      <c r="I193" s="3" t="s">
        <v>27</v>
      </c>
      <c r="J193" s="14">
        <v>0.6889763779527599</v>
      </c>
      <c r="K193" s="3" t="s">
        <v>70</v>
      </c>
    </row>
    <row r="194" spans="1:11" x14ac:dyDescent="0.25">
      <c r="A194" s="3">
        <v>5.2</v>
      </c>
      <c r="G194" s="13" t="str">
        <f t="shared" si="4"/>
        <v>17,7 mm -  9/13"</v>
      </c>
      <c r="H194" s="13">
        <v>17.600000000000101</v>
      </c>
      <c r="I194" s="3" t="s">
        <v>27</v>
      </c>
      <c r="J194" s="14">
        <v>0.69291338582677564</v>
      </c>
      <c r="K194" s="3" t="s">
        <v>70</v>
      </c>
    </row>
    <row r="195" spans="1:11" x14ac:dyDescent="0.25">
      <c r="A195" s="3">
        <v>5.3</v>
      </c>
      <c r="G195" s="13" t="str">
        <f t="shared" si="4"/>
        <v>17,8 mm - 23/33"</v>
      </c>
      <c r="H195" s="13">
        <v>17.700000000000099</v>
      </c>
      <c r="I195" s="3" t="s">
        <v>27</v>
      </c>
      <c r="J195" s="14">
        <v>0.69685039370079138</v>
      </c>
      <c r="K195" s="3" t="s">
        <v>70</v>
      </c>
    </row>
    <row r="196" spans="1:11" x14ac:dyDescent="0.25">
      <c r="A196" s="3">
        <v>5.4</v>
      </c>
      <c r="G196" s="13" t="str">
        <f t="shared" si="4"/>
        <v>17,9 mm -  7/10"</v>
      </c>
      <c r="H196" s="13">
        <v>17.8000000000001</v>
      </c>
      <c r="I196" s="3" t="s">
        <v>27</v>
      </c>
      <c r="J196" s="14">
        <v>0.70078740157480712</v>
      </c>
      <c r="K196" s="3" t="s">
        <v>70</v>
      </c>
    </row>
    <row r="197" spans="1:11" x14ac:dyDescent="0.25">
      <c r="A197" s="3">
        <v>5.5</v>
      </c>
      <c r="G197" s="13" t="str">
        <f t="shared" si="4"/>
        <v>18 mm - 31/44"</v>
      </c>
      <c r="H197" s="13">
        <v>17.900000000000102</v>
      </c>
      <c r="I197" s="3" t="s">
        <v>27</v>
      </c>
      <c r="J197" s="14">
        <v>0.70472440944882297</v>
      </c>
      <c r="K197" s="3" t="s">
        <v>70</v>
      </c>
    </row>
    <row r="198" spans="1:11" x14ac:dyDescent="0.25">
      <c r="A198" s="3">
        <v>5.6</v>
      </c>
      <c r="G198" s="13" t="str">
        <f t="shared" si="4"/>
        <v>18,1 mm - 17/24"</v>
      </c>
      <c r="H198" s="13">
        <v>18.000000000000099</v>
      </c>
      <c r="I198" s="3" t="s">
        <v>27</v>
      </c>
      <c r="J198" s="14">
        <v>0.7086614173228386</v>
      </c>
      <c r="K198" s="3" t="s">
        <v>70</v>
      </c>
    </row>
    <row r="199" spans="1:11" x14ac:dyDescent="0.25">
      <c r="A199" s="3">
        <v>5.7</v>
      </c>
      <c r="G199" s="13" t="str">
        <f t="shared" si="4"/>
        <v>18,2 mm - 62/87"</v>
      </c>
      <c r="H199" s="13">
        <v>18.100000000000101</v>
      </c>
      <c r="I199" s="3" t="s">
        <v>27</v>
      </c>
      <c r="J199" s="14">
        <v>0.71259842519685446</v>
      </c>
      <c r="K199" s="3" t="s">
        <v>70</v>
      </c>
    </row>
    <row r="200" spans="1:11" x14ac:dyDescent="0.25">
      <c r="A200" s="3">
        <v>5.8</v>
      </c>
      <c r="G200" s="13" t="str">
        <f t="shared" si="4"/>
        <v>18,3 mm - 43/60"</v>
      </c>
      <c r="H200" s="13">
        <v>18.200000000000099</v>
      </c>
      <c r="I200" s="3" t="s">
        <v>27</v>
      </c>
      <c r="J200" s="14">
        <v>0.71653543307087009</v>
      </c>
      <c r="K200" s="3" t="s">
        <v>70</v>
      </c>
    </row>
    <row r="201" spans="1:11" x14ac:dyDescent="0.25">
      <c r="A201" s="3">
        <v>5.9</v>
      </c>
      <c r="G201" s="13" t="str">
        <f t="shared" si="4"/>
        <v>18,4 mm - 67/93"</v>
      </c>
      <c r="H201" s="13">
        <v>18.3000000000001</v>
      </c>
      <c r="I201" s="3" t="s">
        <v>27</v>
      </c>
      <c r="J201" s="14">
        <v>0.72047244094488583</v>
      </c>
      <c r="K201" s="3" t="s">
        <v>70</v>
      </c>
    </row>
    <row r="202" spans="1:11" x14ac:dyDescent="0.25">
      <c r="A202" s="3">
        <v>6</v>
      </c>
      <c r="G202" s="13" t="str">
        <f t="shared" si="4"/>
        <v>18,5 mm - 71/98"</v>
      </c>
      <c r="H202" s="13">
        <v>18.400000000000102</v>
      </c>
      <c r="I202" s="3" t="s">
        <v>27</v>
      </c>
      <c r="J202" s="14">
        <v>0.72440944881890168</v>
      </c>
      <c r="K202" s="3" t="s">
        <v>70</v>
      </c>
    </row>
    <row r="203" spans="1:11" x14ac:dyDescent="0.25">
      <c r="A203" s="3">
        <v>6.1</v>
      </c>
      <c r="G203" s="13" t="str">
        <f t="shared" si="4"/>
        <v>18,6 mm - 59/81"</v>
      </c>
      <c r="H203" s="13">
        <v>18.500000000000099</v>
      </c>
      <c r="I203" s="3" t="s">
        <v>27</v>
      </c>
      <c r="J203" s="14">
        <v>0.72834645669291731</v>
      </c>
      <c r="K203" s="3" t="s">
        <v>70</v>
      </c>
    </row>
    <row r="204" spans="1:11" x14ac:dyDescent="0.25">
      <c r="A204" s="3">
        <v>6.2</v>
      </c>
      <c r="G204" s="13" t="str">
        <f t="shared" si="4"/>
        <v>18,7 mm - 52/71"</v>
      </c>
      <c r="H204" s="13">
        <v>18.600000000000101</v>
      </c>
      <c r="I204" s="3" t="s">
        <v>27</v>
      </c>
      <c r="J204" s="14">
        <v>0.73228346456693316</v>
      </c>
      <c r="K204" s="3" t="s">
        <v>70</v>
      </c>
    </row>
    <row r="205" spans="1:11" x14ac:dyDescent="0.25">
      <c r="A205" s="3">
        <v>6.3</v>
      </c>
      <c r="G205" s="13" t="str">
        <f t="shared" si="4"/>
        <v>18,8 mm - 67/91"</v>
      </c>
      <c r="H205" s="13">
        <v>18.700000000000099</v>
      </c>
      <c r="I205" s="3" t="s">
        <v>27</v>
      </c>
      <c r="J205" s="14">
        <v>0.73622047244094879</v>
      </c>
      <c r="K205" s="3" t="s">
        <v>70</v>
      </c>
    </row>
    <row r="206" spans="1:11" x14ac:dyDescent="0.25">
      <c r="A206" s="3">
        <v>6.4</v>
      </c>
      <c r="G206" s="13" t="str">
        <f t="shared" si="4"/>
        <v>18,9 mm - 57/77"</v>
      </c>
      <c r="H206" s="13">
        <v>18.8000000000001</v>
      </c>
      <c r="I206" s="3" t="s">
        <v>27</v>
      </c>
      <c r="J206" s="14">
        <v>0.74015748031496464</v>
      </c>
      <c r="K206" s="3" t="s">
        <v>70</v>
      </c>
    </row>
    <row r="207" spans="1:11" x14ac:dyDescent="0.25">
      <c r="A207" s="3">
        <v>6.5</v>
      </c>
      <c r="G207" s="13" t="str">
        <f t="shared" si="4"/>
        <v>19 mm - 32/43"</v>
      </c>
      <c r="H207" s="13">
        <v>18.900000000000102</v>
      </c>
      <c r="I207" s="3" t="s">
        <v>27</v>
      </c>
      <c r="J207" s="14">
        <v>0.74409448818898039</v>
      </c>
      <c r="K207" s="3" t="s">
        <v>70</v>
      </c>
    </row>
    <row r="208" spans="1:11" x14ac:dyDescent="0.25">
      <c r="A208" s="3">
        <v>6.6</v>
      </c>
      <c r="G208" s="13" t="str">
        <f t="shared" si="4"/>
        <v>19,1 mm -  3/4 "</v>
      </c>
      <c r="H208" s="13">
        <v>19.000000000000099</v>
      </c>
      <c r="I208" s="3" t="s">
        <v>27</v>
      </c>
      <c r="J208" s="14">
        <v>0.74803149606299613</v>
      </c>
      <c r="K208" s="3" t="s">
        <v>70</v>
      </c>
    </row>
    <row r="209" spans="1:11" x14ac:dyDescent="0.25">
      <c r="A209" s="3">
        <v>6.7</v>
      </c>
      <c r="G209" s="13" t="str">
        <f t="shared" si="4"/>
        <v>19,2 mm -  3/4 "</v>
      </c>
      <c r="H209" s="13">
        <v>19.100000000000101</v>
      </c>
      <c r="I209" s="3" t="s">
        <v>27</v>
      </c>
      <c r="J209" s="14">
        <v>0.75196850393701187</v>
      </c>
      <c r="K209" s="3" t="s">
        <v>70</v>
      </c>
    </row>
    <row r="210" spans="1:11" x14ac:dyDescent="0.25">
      <c r="A210" s="3">
        <v>6.8</v>
      </c>
      <c r="G210" s="13" t="str">
        <f t="shared" si="4"/>
        <v>19,3 mm - 31/41"</v>
      </c>
      <c r="H210" s="13">
        <v>19.200000000000099</v>
      </c>
      <c r="I210" s="3" t="s">
        <v>27</v>
      </c>
      <c r="J210" s="14">
        <v>0.7559055118110275</v>
      </c>
      <c r="K210" s="3" t="s">
        <v>70</v>
      </c>
    </row>
    <row r="211" spans="1:11" x14ac:dyDescent="0.25">
      <c r="A211" s="3">
        <v>6.9</v>
      </c>
      <c r="G211" s="13" t="str">
        <f t="shared" si="4"/>
        <v>19,4 mm - 19/25"</v>
      </c>
      <c r="H211" s="13">
        <v>19.3000000000001</v>
      </c>
      <c r="I211" s="3" t="s">
        <v>27</v>
      </c>
      <c r="J211" s="14">
        <v>0.75984251968504335</v>
      </c>
      <c r="K211" s="3" t="s">
        <v>70</v>
      </c>
    </row>
    <row r="212" spans="1:11" x14ac:dyDescent="0.25">
      <c r="A212" s="3">
        <v>7</v>
      </c>
      <c r="G212" s="13" t="str">
        <f t="shared" si="4"/>
        <v>19,5 mm - 55/72"</v>
      </c>
      <c r="H212" s="13">
        <v>19.400000000000102</v>
      </c>
      <c r="I212" s="3" t="s">
        <v>27</v>
      </c>
      <c r="J212" s="14">
        <v>0.7637795275590592</v>
      </c>
      <c r="K212" s="3" t="s">
        <v>70</v>
      </c>
    </row>
    <row r="213" spans="1:11" x14ac:dyDescent="0.25">
      <c r="A213" s="3"/>
      <c r="G213" s="13" t="str">
        <f t="shared" si="4"/>
        <v>19,6 mm - 76/99"</v>
      </c>
      <c r="H213" s="13">
        <v>19.500000000000099</v>
      </c>
      <c r="I213" s="3" t="s">
        <v>27</v>
      </c>
      <c r="J213" s="14">
        <v>0.76771653543307483</v>
      </c>
      <c r="K213" s="3" t="s">
        <v>70</v>
      </c>
    </row>
    <row r="214" spans="1:11" x14ac:dyDescent="0.25">
      <c r="A214" s="3" t="s">
        <v>69</v>
      </c>
      <c r="G214" s="13" t="str">
        <f t="shared" si="4"/>
        <v>19,7 mm - 71/92"</v>
      </c>
      <c r="H214" s="13">
        <v>19.600000000000101</v>
      </c>
      <c r="I214" s="3" t="s">
        <v>27</v>
      </c>
      <c r="J214" s="14">
        <v>0.77165354330709068</v>
      </c>
      <c r="K214" s="3" t="s">
        <v>70</v>
      </c>
    </row>
    <row r="215" spans="1:11" x14ac:dyDescent="0.25">
      <c r="A215" s="3" t="s">
        <v>71</v>
      </c>
      <c r="B215" s="3">
        <f>ROUNDUP(D215/25.4,1)</f>
        <v>2</v>
      </c>
      <c r="C215" s="3" t="s">
        <v>70</v>
      </c>
      <c r="D215" s="17">
        <v>50</v>
      </c>
      <c r="E215" s="3" t="s">
        <v>27</v>
      </c>
      <c r="G215" s="13" t="str">
        <f t="shared" si="4"/>
        <v>19,8 mm - 38/49"</v>
      </c>
      <c r="H215" s="13">
        <v>19.700000000000099</v>
      </c>
      <c r="I215" s="3" t="s">
        <v>27</v>
      </c>
      <c r="J215" s="14">
        <v>0.77559055118110631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19,9 mm - 46/59"</v>
      </c>
      <c r="H216" s="13">
        <v>19.8000000000001</v>
      </c>
      <c r="I216" s="3" t="s">
        <v>27</v>
      </c>
      <c r="J216" s="14">
        <v>0.77952755905512205</v>
      </c>
      <c r="K216" s="3" t="s">
        <v>70</v>
      </c>
    </row>
    <row r="217" spans="1:11" x14ac:dyDescent="0.25">
      <c r="A217" s="3" t="s">
        <v>72</v>
      </c>
      <c r="B217" s="3">
        <v>2</v>
      </c>
      <c r="C217" s="3" t="s">
        <v>70</v>
      </c>
      <c r="D217" s="17">
        <f>ROUNDUP(B217*25.4,0)</f>
        <v>51</v>
      </c>
      <c r="E217" s="3" t="s">
        <v>27</v>
      </c>
      <c r="G217" s="13" t="str">
        <f t="shared" si="4"/>
        <v>20 mm - 76/97"</v>
      </c>
      <c r="H217" s="13">
        <v>19.900000000000102</v>
      </c>
      <c r="I217" s="3" t="s">
        <v>27</v>
      </c>
      <c r="J217" s="14">
        <v>0.78346456692913791</v>
      </c>
      <c r="K217" s="3" t="s">
        <v>70</v>
      </c>
    </row>
    <row r="218" spans="1:11" x14ac:dyDescent="0.25">
      <c r="A218" s="3" t="s">
        <v>73</v>
      </c>
      <c r="B218" s="3">
        <f>ROUNDUP(D218/25.4,1)</f>
        <v>4</v>
      </c>
      <c r="C218" s="3" t="s">
        <v>70</v>
      </c>
      <c r="D218" s="17">
        <v>100</v>
      </c>
      <c r="E218" s="3" t="s">
        <v>27</v>
      </c>
      <c r="G218" s="13" t="str">
        <f t="shared" si="4"/>
        <v>20,1 mm - 63/80"</v>
      </c>
      <c r="H218" s="13">
        <v>20.000000000000099</v>
      </c>
      <c r="I218" s="3" t="s">
        <v>27</v>
      </c>
      <c r="J218" s="14">
        <v>0.78740157480315354</v>
      </c>
      <c r="K218" s="3" t="s">
        <v>70</v>
      </c>
    </row>
    <row r="219" spans="1:11" x14ac:dyDescent="0.25">
      <c r="A219" s="3" t="s">
        <v>74</v>
      </c>
      <c r="B219" s="3">
        <v>4</v>
      </c>
      <c r="C219" s="3" t="s">
        <v>70</v>
      </c>
      <c r="D219" s="17">
        <f t="shared" ref="D219:D315" si="5">ROUNDUP(B219*25.4,0)</f>
        <v>102</v>
      </c>
      <c r="E219" s="3" t="s">
        <v>27</v>
      </c>
      <c r="G219" s="13" t="str">
        <f t="shared" si="4"/>
        <v>20,2 mm - 19/24"</v>
      </c>
      <c r="H219" s="13">
        <v>20.100000000000101</v>
      </c>
      <c r="I219" s="3" t="s">
        <v>27</v>
      </c>
      <c r="J219" s="14">
        <v>0.79133858267716939</v>
      </c>
      <c r="K219" s="3" t="s">
        <v>70</v>
      </c>
    </row>
    <row r="220" spans="1:11" x14ac:dyDescent="0.25">
      <c r="A220" s="3" t="s">
        <v>75</v>
      </c>
      <c r="B220" s="3">
        <v>5</v>
      </c>
      <c r="C220" s="3" t="s">
        <v>70</v>
      </c>
      <c r="D220" s="17">
        <f t="shared" si="5"/>
        <v>127</v>
      </c>
      <c r="E220" s="3" t="s">
        <v>27</v>
      </c>
      <c r="G220" s="13" t="str">
        <f t="shared" si="4"/>
        <v>20,3 mm - 35/44"</v>
      </c>
      <c r="H220" s="13">
        <v>20.200000000000099</v>
      </c>
      <c r="I220" s="3" t="s">
        <v>27</v>
      </c>
      <c r="J220" s="14">
        <v>0.79527559055118502</v>
      </c>
      <c r="K220" s="3" t="s">
        <v>70</v>
      </c>
    </row>
    <row r="221" spans="1:11" x14ac:dyDescent="0.25">
      <c r="A221" s="3" t="s">
        <v>76</v>
      </c>
      <c r="B221" s="3">
        <f>ROUNDUP(D221/25.4,1)</f>
        <v>6</v>
      </c>
      <c r="C221" s="3" t="s">
        <v>70</v>
      </c>
      <c r="D221" s="17">
        <v>150</v>
      </c>
      <c r="E221" s="3" t="s">
        <v>27</v>
      </c>
      <c r="G221" s="13" t="str">
        <f t="shared" ref="G221:G284" si="6">ROUNDUP(H221,1)&amp;" "&amp;I221&amp;" -"&amp;TEXT(J221,"# ??/??")&amp;K221</f>
        <v>20,4 mm -  4/5 "</v>
      </c>
      <c r="H221" s="13">
        <v>20.3000000000001</v>
      </c>
      <c r="I221" s="3" t="s">
        <v>27</v>
      </c>
      <c r="J221" s="14">
        <v>0.79921259842520087</v>
      </c>
      <c r="K221" s="3" t="s">
        <v>70</v>
      </c>
    </row>
    <row r="222" spans="1:11" x14ac:dyDescent="0.25">
      <c r="A222" s="3" t="s">
        <v>77</v>
      </c>
      <c r="B222" s="3">
        <v>6</v>
      </c>
      <c r="C222" s="3" t="s">
        <v>70</v>
      </c>
      <c r="D222" s="17">
        <f t="shared" si="5"/>
        <v>153</v>
      </c>
      <c r="E222" s="3" t="s">
        <v>27</v>
      </c>
      <c r="G222" s="13" t="str">
        <f t="shared" si="6"/>
        <v>20,5 mm - 49/61"</v>
      </c>
      <c r="H222" s="13">
        <v>20.400000000000102</v>
      </c>
      <c r="I222" s="3" t="s">
        <v>27</v>
      </c>
      <c r="J222" s="14">
        <v>0.80314960629921661</v>
      </c>
      <c r="K222" s="3" t="s">
        <v>70</v>
      </c>
    </row>
    <row r="223" spans="1:11" x14ac:dyDescent="0.25">
      <c r="A223" s="3" t="s">
        <v>78</v>
      </c>
      <c r="B223" s="3">
        <v>7</v>
      </c>
      <c r="C223" s="3" t="s">
        <v>70</v>
      </c>
      <c r="D223" s="17">
        <f t="shared" si="5"/>
        <v>178</v>
      </c>
      <c r="E223" s="3" t="s">
        <v>27</v>
      </c>
      <c r="G223" s="13" t="str">
        <f t="shared" si="6"/>
        <v>20,6 mm - 46/57"</v>
      </c>
      <c r="H223" s="13">
        <v>20.500000000000099</v>
      </c>
      <c r="I223" s="3" t="s">
        <v>27</v>
      </c>
      <c r="J223" s="14">
        <v>0.80708661417323235</v>
      </c>
      <c r="K223" s="3" t="s">
        <v>70</v>
      </c>
    </row>
    <row r="224" spans="1:11" x14ac:dyDescent="0.25">
      <c r="A224" s="3" t="s">
        <v>79</v>
      </c>
      <c r="B224" s="3">
        <f>ROUNDUP(D224/25.4,1)</f>
        <v>7.8999999999999995</v>
      </c>
      <c r="C224" s="3" t="s">
        <v>70</v>
      </c>
      <c r="D224" s="17">
        <v>200</v>
      </c>
      <c r="E224" s="3" t="s">
        <v>27</v>
      </c>
      <c r="G224" s="13" t="str">
        <f t="shared" si="6"/>
        <v>20,7 mm - 73/90"</v>
      </c>
      <c r="H224" s="13">
        <v>20.600000000000101</v>
      </c>
      <c r="I224" s="3" t="s">
        <v>27</v>
      </c>
      <c r="J224" s="14">
        <v>0.81102362204724809</v>
      </c>
      <c r="K224" s="3" t="s">
        <v>70</v>
      </c>
    </row>
    <row r="225" spans="1:11" x14ac:dyDescent="0.25">
      <c r="A225" s="3" t="s">
        <v>80</v>
      </c>
      <c r="B225" s="3">
        <v>8</v>
      </c>
      <c r="C225" s="3" t="s">
        <v>70</v>
      </c>
      <c r="D225" s="17">
        <f t="shared" si="5"/>
        <v>204</v>
      </c>
      <c r="E225" s="3" t="s">
        <v>27</v>
      </c>
      <c r="G225" s="13" t="str">
        <f t="shared" si="6"/>
        <v>20,8 mm - 22/27"</v>
      </c>
      <c r="H225" s="13">
        <v>20.700000000000099</v>
      </c>
      <c r="I225" s="3" t="s">
        <v>27</v>
      </c>
      <c r="J225" s="14">
        <v>0.81496062992126372</v>
      </c>
      <c r="K225" s="3" t="s">
        <v>70</v>
      </c>
    </row>
    <row r="226" spans="1:11" x14ac:dyDescent="0.25">
      <c r="A226" s="3" t="s">
        <v>81</v>
      </c>
      <c r="B226" s="3">
        <v>9</v>
      </c>
      <c r="C226" s="3" t="s">
        <v>70</v>
      </c>
      <c r="D226" s="17">
        <f t="shared" si="5"/>
        <v>229</v>
      </c>
      <c r="E226" s="3" t="s">
        <v>27</v>
      </c>
      <c r="G226" s="13" t="str">
        <f t="shared" si="6"/>
        <v>20,9 mm -  9/11"</v>
      </c>
      <c r="H226" s="13">
        <v>20.8000000000001</v>
      </c>
      <c r="I226" s="3" t="s">
        <v>27</v>
      </c>
      <c r="J226" s="14">
        <v>0.81889763779527958</v>
      </c>
      <c r="K226" s="3" t="s">
        <v>70</v>
      </c>
    </row>
    <row r="227" spans="1:11" x14ac:dyDescent="0.25">
      <c r="A227" s="3" t="s">
        <v>82</v>
      </c>
      <c r="B227" s="3">
        <f>ROUNDUP(D227/25.4,1)</f>
        <v>9.9</v>
      </c>
      <c r="C227" s="3" t="s">
        <v>70</v>
      </c>
      <c r="D227" s="17">
        <v>250</v>
      </c>
      <c r="E227" s="3" t="s">
        <v>27</v>
      </c>
      <c r="G227" s="13" t="str">
        <f t="shared" si="6"/>
        <v>21 mm - 65/79"</v>
      </c>
      <c r="H227" s="13">
        <v>20.900000000000102</v>
      </c>
      <c r="I227" s="3" t="s">
        <v>27</v>
      </c>
      <c r="J227" s="14">
        <v>0.82283464566929543</v>
      </c>
      <c r="K227" s="3" t="s">
        <v>70</v>
      </c>
    </row>
    <row r="228" spans="1:11" x14ac:dyDescent="0.25">
      <c r="A228" s="3" t="s">
        <v>83</v>
      </c>
      <c r="B228" s="3">
        <v>10</v>
      </c>
      <c r="C228" s="3" t="s">
        <v>70</v>
      </c>
      <c r="D228" s="17">
        <f t="shared" si="5"/>
        <v>254</v>
      </c>
      <c r="E228" s="3" t="s">
        <v>27</v>
      </c>
      <c r="G228" s="13" t="str">
        <f t="shared" si="6"/>
        <v>21,1 mm - 43/52"</v>
      </c>
      <c r="H228" s="13">
        <v>21.000000000000099</v>
      </c>
      <c r="I228" s="3" t="s">
        <v>27</v>
      </c>
      <c r="J228" s="14">
        <v>0.82677165354331106</v>
      </c>
      <c r="K228" s="3" t="s">
        <v>70</v>
      </c>
    </row>
    <row r="229" spans="1:11" x14ac:dyDescent="0.25">
      <c r="A229" s="3" t="s">
        <v>84</v>
      </c>
      <c r="B229" s="3">
        <v>11</v>
      </c>
      <c r="C229" s="3" t="s">
        <v>70</v>
      </c>
      <c r="D229" s="17">
        <f t="shared" si="5"/>
        <v>280</v>
      </c>
      <c r="E229" s="3" t="s">
        <v>27</v>
      </c>
      <c r="G229" s="13" t="str">
        <f t="shared" si="6"/>
        <v>21,2 mm - 54/65"</v>
      </c>
      <c r="H229" s="13">
        <v>21.100000000000101</v>
      </c>
      <c r="I229" s="3" t="s">
        <v>27</v>
      </c>
      <c r="J229" s="14">
        <v>0.8307086614173268</v>
      </c>
      <c r="K229" s="3" t="s">
        <v>70</v>
      </c>
    </row>
    <row r="230" spans="1:11" x14ac:dyDescent="0.25">
      <c r="A230" s="3" t="s">
        <v>85</v>
      </c>
      <c r="B230" s="3">
        <f>ROUNDUP(D230/25.4,1)</f>
        <v>11.9</v>
      </c>
      <c r="C230" s="3" t="s">
        <v>70</v>
      </c>
      <c r="D230" s="17">
        <v>300</v>
      </c>
      <c r="E230" s="3" t="s">
        <v>27</v>
      </c>
      <c r="G230" s="13" t="str">
        <f t="shared" si="6"/>
        <v>21,3 mm -  5/6 "</v>
      </c>
      <c r="H230" s="13">
        <v>21.200000000000099</v>
      </c>
      <c r="I230" s="3" t="s">
        <v>27</v>
      </c>
      <c r="J230" s="14">
        <v>0.83464566929134254</v>
      </c>
      <c r="K230" s="3" t="s">
        <v>70</v>
      </c>
    </row>
    <row r="231" spans="1:11" x14ac:dyDescent="0.25">
      <c r="A231" s="3" t="s">
        <v>86</v>
      </c>
      <c r="B231" s="3">
        <v>12</v>
      </c>
      <c r="C231" s="3" t="s">
        <v>70</v>
      </c>
      <c r="D231" s="17">
        <f t="shared" si="5"/>
        <v>305</v>
      </c>
      <c r="E231" s="3" t="s">
        <v>27</v>
      </c>
      <c r="G231" s="13" t="str">
        <f t="shared" si="6"/>
        <v>21,4 mm - 26/31"</v>
      </c>
      <c r="H231" s="13">
        <v>21.3000000000001</v>
      </c>
      <c r="I231" s="3" t="s">
        <v>27</v>
      </c>
      <c r="J231" s="14">
        <v>0.83858267716535828</v>
      </c>
      <c r="K231" s="3" t="s">
        <v>70</v>
      </c>
    </row>
    <row r="232" spans="1:11" x14ac:dyDescent="0.25">
      <c r="A232" s="3" t="s">
        <v>87</v>
      </c>
      <c r="B232" s="3">
        <f>ROUNDUP(D232/25.4,1)</f>
        <v>13.799999999999999</v>
      </c>
      <c r="C232" s="3" t="s">
        <v>70</v>
      </c>
      <c r="D232" s="17">
        <v>350</v>
      </c>
      <c r="E232" s="3" t="s">
        <v>27</v>
      </c>
      <c r="G232" s="13" t="str">
        <f t="shared" si="6"/>
        <v>21,5 mm - 16/19"</v>
      </c>
      <c r="H232" s="13">
        <v>21.400000000000102</v>
      </c>
      <c r="I232" s="3" t="s">
        <v>27</v>
      </c>
      <c r="J232" s="14">
        <v>0.84251968503937413</v>
      </c>
      <c r="K232" s="3" t="s">
        <v>70</v>
      </c>
    </row>
    <row r="233" spans="1:11" x14ac:dyDescent="0.25">
      <c r="A233" s="3" t="s">
        <v>88</v>
      </c>
      <c r="B233" s="3">
        <v>14</v>
      </c>
      <c r="C233" s="3" t="s">
        <v>70</v>
      </c>
      <c r="D233" s="17">
        <f t="shared" si="5"/>
        <v>356</v>
      </c>
      <c r="E233" s="3" t="s">
        <v>27</v>
      </c>
      <c r="G233" s="13" t="str">
        <f t="shared" si="6"/>
        <v>21,6 mm - 11/13"</v>
      </c>
      <c r="H233" s="13">
        <v>21.500000000000099</v>
      </c>
      <c r="I233" s="3" t="s">
        <v>27</v>
      </c>
      <c r="J233" s="14">
        <v>0.84645669291338976</v>
      </c>
      <c r="K233" s="3" t="s">
        <v>70</v>
      </c>
    </row>
    <row r="234" spans="1:11" x14ac:dyDescent="0.25">
      <c r="A234" s="3" t="s">
        <v>89</v>
      </c>
      <c r="B234" s="3">
        <f>ROUNDUP(D234/25.4,1)</f>
        <v>15.799999999999999</v>
      </c>
      <c r="C234" s="3" t="s">
        <v>70</v>
      </c>
      <c r="D234" s="17">
        <v>400</v>
      </c>
      <c r="E234" s="3" t="s">
        <v>27</v>
      </c>
      <c r="G234" s="13" t="str">
        <f t="shared" si="6"/>
        <v>21,7 mm - 17/20"</v>
      </c>
      <c r="H234" s="13">
        <v>21.600000000000101</v>
      </c>
      <c r="I234" s="3" t="s">
        <v>27</v>
      </c>
      <c r="J234" s="14">
        <v>0.85039370078740562</v>
      </c>
      <c r="K234" s="3" t="s">
        <v>70</v>
      </c>
    </row>
    <row r="235" spans="1:11" x14ac:dyDescent="0.25">
      <c r="A235" s="3" t="s">
        <v>90</v>
      </c>
      <c r="B235" s="3">
        <v>16</v>
      </c>
      <c r="C235" s="3" t="s">
        <v>70</v>
      </c>
      <c r="D235" s="17">
        <f t="shared" si="5"/>
        <v>407</v>
      </c>
      <c r="E235" s="3" t="s">
        <v>27</v>
      </c>
      <c r="G235" s="13" t="str">
        <f t="shared" si="6"/>
        <v>21,8 mm - 41/48"</v>
      </c>
      <c r="H235" s="13">
        <v>21.700000000000099</v>
      </c>
      <c r="I235" s="3" t="s">
        <v>27</v>
      </c>
      <c r="J235" s="14">
        <v>0.85433070866142125</v>
      </c>
      <c r="K235" s="3" t="s">
        <v>70</v>
      </c>
    </row>
    <row r="236" spans="1:11" x14ac:dyDescent="0.25">
      <c r="A236" s="3" t="s">
        <v>91</v>
      </c>
      <c r="B236" s="3">
        <f>ROUNDUP(D236/25.4,1)</f>
        <v>17.8</v>
      </c>
      <c r="C236" s="3" t="s">
        <v>70</v>
      </c>
      <c r="D236" s="17">
        <v>450</v>
      </c>
      <c r="E236" s="3" t="s">
        <v>27</v>
      </c>
      <c r="G236" s="13" t="str">
        <f t="shared" si="6"/>
        <v>21,9 mm -  6/7 "</v>
      </c>
      <c r="H236" s="13">
        <v>21.8000000000001</v>
      </c>
      <c r="I236" s="3" t="s">
        <v>27</v>
      </c>
      <c r="J236" s="14">
        <v>0.8582677165354371</v>
      </c>
      <c r="K236" s="3" t="s">
        <v>70</v>
      </c>
    </row>
    <row r="237" spans="1:11" x14ac:dyDescent="0.25">
      <c r="A237" s="3" t="s">
        <v>92</v>
      </c>
      <c r="B237" s="3">
        <v>18</v>
      </c>
      <c r="C237" s="3" t="s">
        <v>70</v>
      </c>
      <c r="D237" s="17">
        <f t="shared" si="5"/>
        <v>458</v>
      </c>
      <c r="E237" s="3" t="s">
        <v>27</v>
      </c>
      <c r="G237" s="13" t="str">
        <f t="shared" si="6"/>
        <v>22 mm - 25/29"</v>
      </c>
      <c r="H237" s="13">
        <v>21.900000000000102</v>
      </c>
      <c r="I237" s="3" t="s">
        <v>27</v>
      </c>
      <c r="J237" s="14">
        <v>0.86220472440945284</v>
      </c>
      <c r="K237" s="3" t="s">
        <v>70</v>
      </c>
    </row>
    <row r="238" spans="1:11" x14ac:dyDescent="0.25">
      <c r="A238" s="3" t="s">
        <v>93</v>
      </c>
      <c r="B238" s="3">
        <f>ROUNDUP(D238/25.4,1)</f>
        <v>19.700000000000003</v>
      </c>
      <c r="C238" s="3" t="s">
        <v>70</v>
      </c>
      <c r="D238" s="17">
        <v>500</v>
      </c>
      <c r="E238" s="3" t="s">
        <v>27</v>
      </c>
      <c r="G238" s="13" t="str">
        <f t="shared" si="6"/>
        <v>22,1 mm - 13/15"</v>
      </c>
      <c r="H238" s="13">
        <v>22.000000000000099</v>
      </c>
      <c r="I238" s="3" t="s">
        <v>27</v>
      </c>
      <c r="J238" s="14">
        <v>0.86614173228346858</v>
      </c>
      <c r="K238" s="3" t="s">
        <v>70</v>
      </c>
    </row>
    <row r="239" spans="1:11" x14ac:dyDescent="0.25">
      <c r="A239" s="3" t="s">
        <v>94</v>
      </c>
      <c r="B239" s="3">
        <v>20</v>
      </c>
      <c r="C239" s="3" t="s">
        <v>70</v>
      </c>
      <c r="D239" s="17">
        <f t="shared" si="5"/>
        <v>508</v>
      </c>
      <c r="E239" s="3" t="s">
        <v>27</v>
      </c>
      <c r="G239" s="13" t="str">
        <f t="shared" si="6"/>
        <v>22,2 mm - 67/77"</v>
      </c>
      <c r="H239" s="13">
        <v>22.100000000000101</v>
      </c>
      <c r="I239" s="3" t="s">
        <v>27</v>
      </c>
      <c r="J239" s="14">
        <v>0.87007874015748432</v>
      </c>
      <c r="K239" s="3" t="s">
        <v>70</v>
      </c>
    </row>
    <row r="240" spans="1:11" x14ac:dyDescent="0.25">
      <c r="A240" s="3" t="s">
        <v>95</v>
      </c>
      <c r="B240" s="3">
        <f>ROUNDUP(D240/25.4,1)</f>
        <v>21.700000000000003</v>
      </c>
      <c r="C240" s="3" t="s">
        <v>70</v>
      </c>
      <c r="D240" s="17">
        <v>550</v>
      </c>
      <c r="E240" s="3" t="s">
        <v>27</v>
      </c>
      <c r="G240" s="13" t="str">
        <f t="shared" si="6"/>
        <v>22,3 mm -  7/8 "</v>
      </c>
      <c r="H240" s="13">
        <v>22.200000000000099</v>
      </c>
      <c r="I240" s="3" t="s">
        <v>27</v>
      </c>
      <c r="J240" s="14">
        <v>0.87401574803149995</v>
      </c>
      <c r="K240" s="3" t="s">
        <v>70</v>
      </c>
    </row>
    <row r="241" spans="1:11" x14ac:dyDescent="0.25">
      <c r="A241" s="3" t="s">
        <v>96</v>
      </c>
      <c r="B241" s="3">
        <v>22</v>
      </c>
      <c r="C241" s="3" t="s">
        <v>70</v>
      </c>
      <c r="D241" s="17">
        <f t="shared" si="5"/>
        <v>559</v>
      </c>
      <c r="E241" s="3" t="s">
        <v>27</v>
      </c>
      <c r="G241" s="13" t="str">
        <f t="shared" si="6"/>
        <v>22,4 mm - 36/41"</v>
      </c>
      <c r="H241" s="13">
        <v>22.3000000000002</v>
      </c>
      <c r="I241" s="3" t="s">
        <v>27</v>
      </c>
      <c r="J241" s="14">
        <v>0.87795275590551969</v>
      </c>
      <c r="K241" s="3" t="s">
        <v>70</v>
      </c>
    </row>
    <row r="242" spans="1:11" x14ac:dyDescent="0.25">
      <c r="A242" s="3" t="s">
        <v>97</v>
      </c>
      <c r="B242" s="3">
        <f>ROUNDUP(D242/25.4,1)</f>
        <v>23.700000000000003</v>
      </c>
      <c r="C242" s="3" t="s">
        <v>70</v>
      </c>
      <c r="D242" s="17">
        <v>600</v>
      </c>
      <c r="E242" s="3" t="s">
        <v>27</v>
      </c>
      <c r="G242" s="13" t="str">
        <f t="shared" si="6"/>
        <v>22,5 mm - 15/17"</v>
      </c>
      <c r="H242" s="13">
        <v>22.400000000000201</v>
      </c>
      <c r="I242" s="3" t="s">
        <v>27</v>
      </c>
      <c r="J242" s="14">
        <v>0.88188976377953554</v>
      </c>
      <c r="K242" s="3" t="s">
        <v>70</v>
      </c>
    </row>
    <row r="243" spans="1:11" x14ac:dyDescent="0.25">
      <c r="A243" s="3" t="s">
        <v>98</v>
      </c>
      <c r="B243" s="3">
        <v>24</v>
      </c>
      <c r="C243" s="3" t="s">
        <v>70</v>
      </c>
      <c r="D243" s="17">
        <f t="shared" si="5"/>
        <v>610</v>
      </c>
      <c r="E243" s="3" t="s">
        <v>27</v>
      </c>
      <c r="G243" s="13" t="str">
        <f t="shared" si="6"/>
        <v>22,6 mm - 31/35"</v>
      </c>
      <c r="H243" s="13">
        <v>22.500000000000199</v>
      </c>
      <c r="I243" s="3" t="s">
        <v>27</v>
      </c>
      <c r="J243" s="14">
        <v>0.88582677165355117</v>
      </c>
      <c r="K243" s="3" t="s">
        <v>70</v>
      </c>
    </row>
    <row r="244" spans="1:11" x14ac:dyDescent="0.25">
      <c r="A244" s="3" t="s">
        <v>99</v>
      </c>
      <c r="B244" s="3">
        <f>ROUNDUP(D244/25.4,1)</f>
        <v>25.6</v>
      </c>
      <c r="C244" s="3" t="s">
        <v>70</v>
      </c>
      <c r="D244" s="17">
        <v>650</v>
      </c>
      <c r="E244" s="3" t="s">
        <v>27</v>
      </c>
      <c r="G244" s="13" t="str">
        <f t="shared" si="6"/>
        <v>22,7 mm -  8/9 "</v>
      </c>
      <c r="H244" s="13">
        <v>22.6000000000002</v>
      </c>
      <c r="I244" s="3" t="s">
        <v>27</v>
      </c>
      <c r="J244" s="14">
        <v>0.88976377952756702</v>
      </c>
      <c r="K244" s="3" t="s">
        <v>70</v>
      </c>
    </row>
    <row r="245" spans="1:11" x14ac:dyDescent="0.25">
      <c r="A245" s="3" t="s">
        <v>100</v>
      </c>
      <c r="B245" s="3">
        <v>26</v>
      </c>
      <c r="C245" s="3" t="s">
        <v>70</v>
      </c>
      <c r="D245" s="17">
        <f t="shared" si="5"/>
        <v>661</v>
      </c>
      <c r="E245" s="3" t="s">
        <v>27</v>
      </c>
      <c r="G245" s="13" t="str">
        <f t="shared" si="6"/>
        <v>22,8 mm - 42/47"</v>
      </c>
      <c r="H245" s="13">
        <v>22.700000000000198</v>
      </c>
      <c r="I245" s="3" t="s">
        <v>27</v>
      </c>
      <c r="J245" s="14">
        <v>0.89370078740158265</v>
      </c>
      <c r="K245" s="3" t="s">
        <v>70</v>
      </c>
    </row>
    <row r="246" spans="1:11" x14ac:dyDescent="0.25">
      <c r="A246" s="3" t="s">
        <v>101</v>
      </c>
      <c r="B246" s="3">
        <f>ROUNDUP(D246/25.4,1)</f>
        <v>27.6</v>
      </c>
      <c r="C246" s="3" t="s">
        <v>70</v>
      </c>
      <c r="D246" s="17">
        <v>700</v>
      </c>
      <c r="E246" s="3" t="s">
        <v>27</v>
      </c>
      <c r="G246" s="13" t="str">
        <f t="shared" si="6"/>
        <v>22,9 mm - 79/88"</v>
      </c>
      <c r="H246" s="13">
        <v>22.8000000000002</v>
      </c>
      <c r="I246" s="3" t="s">
        <v>27</v>
      </c>
      <c r="J246" s="14">
        <v>0.8976377952755985</v>
      </c>
      <c r="K246" s="3" t="s">
        <v>70</v>
      </c>
    </row>
    <row r="247" spans="1:11" x14ac:dyDescent="0.25">
      <c r="A247" s="3" t="s">
        <v>102</v>
      </c>
      <c r="B247" s="3">
        <v>28</v>
      </c>
      <c r="C247" s="3" t="s">
        <v>70</v>
      </c>
      <c r="D247" s="17">
        <f t="shared" si="5"/>
        <v>712</v>
      </c>
      <c r="E247" s="3" t="s">
        <v>27</v>
      </c>
      <c r="G247" s="13" t="str">
        <f t="shared" si="6"/>
        <v>23 mm - 55/61"</v>
      </c>
      <c r="H247" s="13">
        <v>22.900000000000201</v>
      </c>
      <c r="I247" s="3" t="s">
        <v>27</v>
      </c>
      <c r="J247" s="14">
        <v>0.90157480314961425</v>
      </c>
      <c r="K247" s="3" t="s">
        <v>70</v>
      </c>
    </row>
    <row r="248" spans="1:11" x14ac:dyDescent="0.25">
      <c r="A248" s="3" t="s">
        <v>103</v>
      </c>
      <c r="B248" s="3">
        <f>ROUNDUP(D248/25.4,1)</f>
        <v>29.6</v>
      </c>
      <c r="C248" s="3" t="s">
        <v>70</v>
      </c>
      <c r="D248" s="17">
        <v>750</v>
      </c>
      <c r="E248" s="3" t="s">
        <v>27</v>
      </c>
      <c r="G248" s="13" t="str">
        <f t="shared" si="6"/>
        <v>23,1 mm - 48/53"</v>
      </c>
      <c r="H248" s="13">
        <v>23.000000000000199</v>
      </c>
      <c r="I248" s="3" t="s">
        <v>27</v>
      </c>
      <c r="J248" s="14">
        <v>0.90551181102362988</v>
      </c>
      <c r="K248" s="3" t="s">
        <v>70</v>
      </c>
    </row>
    <row r="249" spans="1:11" x14ac:dyDescent="0.25">
      <c r="A249" s="3" t="s">
        <v>104</v>
      </c>
      <c r="B249" s="3">
        <v>30</v>
      </c>
      <c r="C249" s="3" t="s">
        <v>70</v>
      </c>
      <c r="D249" s="17">
        <f t="shared" si="5"/>
        <v>762</v>
      </c>
      <c r="E249" s="3" t="s">
        <v>27</v>
      </c>
      <c r="G249" s="13" t="str">
        <f t="shared" si="6"/>
        <v>23,2 mm - 10/11"</v>
      </c>
      <c r="H249" s="13">
        <v>23.1000000000002</v>
      </c>
      <c r="I249" s="3" t="s">
        <v>27</v>
      </c>
      <c r="J249" s="14">
        <v>0.90944881889764573</v>
      </c>
      <c r="K249" s="3" t="s">
        <v>70</v>
      </c>
    </row>
    <row r="250" spans="1:11" x14ac:dyDescent="0.25">
      <c r="A250" s="3" t="s">
        <v>105</v>
      </c>
      <c r="B250" s="3">
        <f>ROUNDUP(D250/25.4,1)</f>
        <v>31.5</v>
      </c>
      <c r="C250" s="3" t="s">
        <v>70</v>
      </c>
      <c r="D250" s="17">
        <v>800</v>
      </c>
      <c r="E250" s="3" t="s">
        <v>27</v>
      </c>
      <c r="G250" s="13" t="str">
        <f t="shared" si="6"/>
        <v>23,3 mm - 21/23"</v>
      </c>
      <c r="H250" s="13">
        <v>23.200000000000198</v>
      </c>
      <c r="I250" s="3" t="s">
        <v>27</v>
      </c>
      <c r="J250" s="14">
        <v>0.91338582677166136</v>
      </c>
      <c r="K250" s="3" t="s">
        <v>70</v>
      </c>
    </row>
    <row r="251" spans="1:11" x14ac:dyDescent="0.25">
      <c r="A251" s="3" t="s">
        <v>106</v>
      </c>
      <c r="B251" s="3">
        <v>32</v>
      </c>
      <c r="C251" s="3" t="s">
        <v>70</v>
      </c>
      <c r="D251" s="17">
        <f t="shared" si="5"/>
        <v>813</v>
      </c>
      <c r="E251" s="3" t="s">
        <v>27</v>
      </c>
      <c r="G251" s="13" t="str">
        <f t="shared" si="6"/>
        <v>23,4 mm - 11/12"</v>
      </c>
      <c r="H251" s="13">
        <v>23.3000000000002</v>
      </c>
      <c r="I251" s="3" t="s">
        <v>27</v>
      </c>
      <c r="J251" s="14">
        <v>0.91732283464567721</v>
      </c>
      <c r="K251" s="3" t="s">
        <v>70</v>
      </c>
    </row>
    <row r="252" spans="1:11" x14ac:dyDescent="0.25">
      <c r="A252" s="3" t="s">
        <v>107</v>
      </c>
      <c r="B252" s="3">
        <f>ROUNDUP(D252/25.4,1)</f>
        <v>33.5</v>
      </c>
      <c r="C252" s="3" t="s">
        <v>70</v>
      </c>
      <c r="D252" s="17">
        <v>850</v>
      </c>
      <c r="E252" s="3" t="s">
        <v>27</v>
      </c>
      <c r="G252" s="13" t="str">
        <f t="shared" si="6"/>
        <v>23,5 mm - 82/89"</v>
      </c>
      <c r="H252" s="13">
        <v>23.400000000000201</v>
      </c>
      <c r="I252" s="3" t="s">
        <v>27</v>
      </c>
      <c r="J252" s="14">
        <v>0.92125984251969306</v>
      </c>
      <c r="K252" s="3" t="s">
        <v>70</v>
      </c>
    </row>
    <row r="253" spans="1:11" x14ac:dyDescent="0.25">
      <c r="A253" s="3" t="s">
        <v>108</v>
      </c>
      <c r="B253" s="3">
        <v>34</v>
      </c>
      <c r="C253" s="3" t="s">
        <v>70</v>
      </c>
      <c r="D253" s="17">
        <f t="shared" si="5"/>
        <v>864</v>
      </c>
      <c r="E253" s="3" t="s">
        <v>27</v>
      </c>
      <c r="G253" s="13" t="str">
        <f t="shared" si="6"/>
        <v>23,6 mm - 37/40"</v>
      </c>
      <c r="H253" s="13">
        <v>23.500000000000199</v>
      </c>
      <c r="I253" s="3" t="s">
        <v>27</v>
      </c>
      <c r="J253" s="14">
        <v>0.92519685039370869</v>
      </c>
      <c r="K253" s="3" t="s">
        <v>70</v>
      </c>
    </row>
    <row r="254" spans="1:11" x14ac:dyDescent="0.25">
      <c r="A254" s="3" t="s">
        <v>109</v>
      </c>
      <c r="B254" s="3">
        <f>ROUNDUP(D254/25.4,1)</f>
        <v>35.5</v>
      </c>
      <c r="C254" s="3" t="s">
        <v>70</v>
      </c>
      <c r="D254" s="17">
        <v>900</v>
      </c>
      <c r="E254" s="3" t="s">
        <v>27</v>
      </c>
      <c r="G254" s="13" t="str">
        <f t="shared" si="6"/>
        <v>23,7 mm - 13/14"</v>
      </c>
      <c r="H254" s="13">
        <v>23.6000000000002</v>
      </c>
      <c r="I254" s="3" t="s">
        <v>27</v>
      </c>
      <c r="J254" s="14">
        <v>0.92913385826772443</v>
      </c>
      <c r="K254" s="3" t="s">
        <v>70</v>
      </c>
    </row>
    <row r="255" spans="1:11" x14ac:dyDescent="0.25">
      <c r="A255" s="3" t="s">
        <v>110</v>
      </c>
      <c r="B255" s="3">
        <v>36</v>
      </c>
      <c r="C255" s="3" t="s">
        <v>70</v>
      </c>
      <c r="D255" s="17">
        <f t="shared" si="5"/>
        <v>915</v>
      </c>
      <c r="E255" s="3" t="s">
        <v>27</v>
      </c>
      <c r="G255" s="13" t="str">
        <f t="shared" si="6"/>
        <v>23,8 mm - 14/15"</v>
      </c>
      <c r="H255" s="13">
        <v>23.700000000000198</v>
      </c>
      <c r="I255" s="3" t="s">
        <v>27</v>
      </c>
      <c r="J255" s="14">
        <v>0.93307086614174017</v>
      </c>
      <c r="K255" s="3" t="s">
        <v>70</v>
      </c>
    </row>
    <row r="256" spans="1:11" x14ac:dyDescent="0.25">
      <c r="A256" s="3" t="s">
        <v>111</v>
      </c>
      <c r="B256" s="3">
        <f>ROUNDUP(D256/25.4,1)</f>
        <v>37.5</v>
      </c>
      <c r="C256" s="3" t="s">
        <v>70</v>
      </c>
      <c r="D256" s="17">
        <v>950</v>
      </c>
      <c r="E256" s="3" t="s">
        <v>27</v>
      </c>
      <c r="G256" s="13" t="str">
        <f t="shared" si="6"/>
        <v>23,9 mm - 15/16"</v>
      </c>
      <c r="H256" s="13">
        <v>23.8000000000002</v>
      </c>
      <c r="I256" s="3" t="s">
        <v>27</v>
      </c>
      <c r="J256" s="14">
        <v>0.93700787401575591</v>
      </c>
      <c r="K256" s="3" t="s">
        <v>70</v>
      </c>
    </row>
    <row r="257" spans="1:11" x14ac:dyDescent="0.25">
      <c r="A257" s="3" t="s">
        <v>112</v>
      </c>
      <c r="B257" s="3">
        <v>38</v>
      </c>
      <c r="C257" s="3" t="s">
        <v>70</v>
      </c>
      <c r="D257" s="17">
        <f t="shared" si="5"/>
        <v>966</v>
      </c>
      <c r="E257" s="3" t="s">
        <v>27</v>
      </c>
      <c r="G257" s="13" t="str">
        <f t="shared" si="6"/>
        <v>24 mm - 16/17"</v>
      </c>
      <c r="H257" s="13">
        <v>23.900000000000201</v>
      </c>
      <c r="I257" s="3" t="s">
        <v>27</v>
      </c>
      <c r="J257" s="14">
        <v>0.94094488188977177</v>
      </c>
      <c r="K257" s="3" t="s">
        <v>70</v>
      </c>
    </row>
    <row r="258" spans="1:11" x14ac:dyDescent="0.25">
      <c r="A258" s="3" t="s">
        <v>113</v>
      </c>
      <c r="B258" s="3">
        <f>ROUNDUP(D258/25.4,1)</f>
        <v>39.4</v>
      </c>
      <c r="C258" s="3" t="s">
        <v>70</v>
      </c>
      <c r="D258" s="17">
        <v>1000</v>
      </c>
      <c r="E258" s="3" t="s">
        <v>27</v>
      </c>
      <c r="G258" s="13" t="str">
        <f t="shared" si="6"/>
        <v>24,1 mm - 17/18"</v>
      </c>
      <c r="H258" s="13">
        <v>24.000000000000199</v>
      </c>
      <c r="I258" s="3" t="s">
        <v>27</v>
      </c>
      <c r="J258" s="14">
        <v>0.9448818897637874</v>
      </c>
      <c r="K258" s="3" t="s">
        <v>70</v>
      </c>
    </row>
    <row r="259" spans="1:11" x14ac:dyDescent="0.25">
      <c r="A259" s="3" t="s">
        <v>114</v>
      </c>
      <c r="B259" s="3">
        <v>40</v>
      </c>
      <c r="C259" s="3" t="s">
        <v>70</v>
      </c>
      <c r="D259" s="17">
        <f t="shared" si="5"/>
        <v>1016</v>
      </c>
      <c r="E259" s="3" t="s">
        <v>27</v>
      </c>
      <c r="G259" s="13" t="str">
        <f t="shared" si="6"/>
        <v>24,2 mm - 37/39"</v>
      </c>
      <c r="H259" s="13">
        <v>24.1000000000002</v>
      </c>
      <c r="I259" s="3" t="s">
        <v>27</v>
      </c>
      <c r="J259" s="14">
        <v>0.94881889763780325</v>
      </c>
      <c r="K259" s="3" t="s">
        <v>70</v>
      </c>
    </row>
    <row r="260" spans="1:11" x14ac:dyDescent="0.25">
      <c r="A260" s="3" t="s">
        <v>115</v>
      </c>
      <c r="B260" s="3">
        <f>ROUNDUP(D260/25.4,1)</f>
        <v>41.4</v>
      </c>
      <c r="C260" s="3" t="s">
        <v>70</v>
      </c>
      <c r="D260" s="17">
        <v>1050</v>
      </c>
      <c r="E260" s="3" t="s">
        <v>27</v>
      </c>
      <c r="G260" s="13" t="str">
        <f t="shared" si="6"/>
        <v>24,3 mm - 20/21"</v>
      </c>
      <c r="H260" s="13">
        <v>24.200000000000198</v>
      </c>
      <c r="I260" s="3" t="s">
        <v>27</v>
      </c>
      <c r="J260" s="14">
        <v>0.95275590551181888</v>
      </c>
      <c r="K260" s="3" t="s">
        <v>70</v>
      </c>
    </row>
    <row r="261" spans="1:11" x14ac:dyDescent="0.25">
      <c r="A261" s="3" t="s">
        <v>116</v>
      </c>
      <c r="B261" s="3">
        <v>42</v>
      </c>
      <c r="C261" s="3" t="s">
        <v>70</v>
      </c>
      <c r="D261" s="17">
        <f t="shared" si="5"/>
        <v>1067</v>
      </c>
      <c r="E261" s="3" t="s">
        <v>27</v>
      </c>
      <c r="G261" s="13" t="str">
        <f t="shared" si="6"/>
        <v>24,4 mm - 22/23"</v>
      </c>
      <c r="H261" s="13">
        <v>24.3000000000002</v>
      </c>
      <c r="I261" s="3" t="s">
        <v>27</v>
      </c>
      <c r="J261" s="14">
        <v>0.95669291338583473</v>
      </c>
      <c r="K261" s="3" t="s">
        <v>70</v>
      </c>
    </row>
    <row r="262" spans="1:11" x14ac:dyDescent="0.25">
      <c r="A262" s="3" t="s">
        <v>117</v>
      </c>
      <c r="B262" s="3">
        <f>ROUNDUP(D262/25.4,1)</f>
        <v>43.4</v>
      </c>
      <c r="C262" s="3" t="s">
        <v>70</v>
      </c>
      <c r="D262" s="17">
        <v>1100</v>
      </c>
      <c r="E262" s="3" t="s">
        <v>27</v>
      </c>
      <c r="G262" s="13" t="str">
        <f t="shared" si="6"/>
        <v>24,5 mm - 49/51"</v>
      </c>
      <c r="H262" s="13">
        <v>24.400000000000201</v>
      </c>
      <c r="I262" s="3" t="s">
        <v>27</v>
      </c>
      <c r="J262" s="14">
        <v>0.96062992125985047</v>
      </c>
      <c r="K262" s="3" t="s">
        <v>70</v>
      </c>
    </row>
    <row r="263" spans="1:11" x14ac:dyDescent="0.25">
      <c r="A263" s="3" t="s">
        <v>118</v>
      </c>
      <c r="B263" s="3">
        <v>44</v>
      </c>
      <c r="C263" s="3" t="s">
        <v>70</v>
      </c>
      <c r="D263" s="17">
        <f t="shared" si="5"/>
        <v>1118</v>
      </c>
      <c r="E263" s="3" t="s">
        <v>27</v>
      </c>
      <c r="G263" s="13" t="str">
        <f t="shared" si="6"/>
        <v>24,6 mm - 27/28"</v>
      </c>
      <c r="H263" s="13">
        <v>24.500000000000199</v>
      </c>
      <c r="I263" s="3" t="s">
        <v>27</v>
      </c>
      <c r="J263" s="14">
        <v>0.9645669291338661</v>
      </c>
      <c r="K263" s="3" t="s">
        <v>70</v>
      </c>
    </row>
    <row r="264" spans="1:11" x14ac:dyDescent="0.25">
      <c r="A264" s="3" t="s">
        <v>119</v>
      </c>
      <c r="B264" s="3">
        <f>ROUNDUP(D264/25.4,1)</f>
        <v>45.300000000000004</v>
      </c>
      <c r="C264" s="3" t="s">
        <v>70</v>
      </c>
      <c r="D264" s="17">
        <v>1150</v>
      </c>
      <c r="E264" s="3" t="s">
        <v>27</v>
      </c>
      <c r="G264" s="13" t="str">
        <f t="shared" si="6"/>
        <v>24,7 mm - 31/32"</v>
      </c>
      <c r="H264" s="13">
        <v>24.6000000000002</v>
      </c>
      <c r="I264" s="3" t="s">
        <v>27</v>
      </c>
      <c r="J264" s="14">
        <v>0.96850393700788195</v>
      </c>
      <c r="K264" s="3" t="s">
        <v>70</v>
      </c>
    </row>
    <row r="265" spans="1:11" x14ac:dyDescent="0.25">
      <c r="A265" s="3" t="s">
        <v>120</v>
      </c>
      <c r="B265" s="3">
        <v>46</v>
      </c>
      <c r="C265" s="3" t="s">
        <v>70</v>
      </c>
      <c r="D265" s="17">
        <f t="shared" si="5"/>
        <v>1169</v>
      </c>
      <c r="E265" s="3" t="s">
        <v>27</v>
      </c>
      <c r="G265" s="13" t="str">
        <f t="shared" si="6"/>
        <v>24,8 mm - 35/36"</v>
      </c>
      <c r="H265" s="13">
        <v>24.700000000000198</v>
      </c>
      <c r="I265" s="3" t="s">
        <v>27</v>
      </c>
      <c r="J265" s="14">
        <v>0.97244094488189758</v>
      </c>
      <c r="K265" s="3" t="s">
        <v>70</v>
      </c>
    </row>
    <row r="266" spans="1:11" x14ac:dyDescent="0.25">
      <c r="A266" s="3" t="s">
        <v>121</v>
      </c>
      <c r="B266" s="3">
        <f>ROUNDUP(D266/25.4,1)</f>
        <v>47.300000000000004</v>
      </c>
      <c r="C266" s="3" t="s">
        <v>70</v>
      </c>
      <c r="D266" s="17">
        <v>1200</v>
      </c>
      <c r="E266" s="3" t="s">
        <v>27</v>
      </c>
      <c r="G266" s="13" t="str">
        <f t="shared" si="6"/>
        <v>24,9 mm - 83/85"</v>
      </c>
      <c r="H266" s="13">
        <v>24.8000000000002</v>
      </c>
      <c r="I266" s="3" t="s">
        <v>27</v>
      </c>
      <c r="J266" s="14">
        <v>0.97637795275591344</v>
      </c>
      <c r="K266" s="3" t="s">
        <v>70</v>
      </c>
    </row>
    <row r="267" spans="1:11" x14ac:dyDescent="0.25">
      <c r="A267" s="3" t="s">
        <v>122</v>
      </c>
      <c r="B267" s="3">
        <v>48</v>
      </c>
      <c r="C267" s="3" t="s">
        <v>70</v>
      </c>
      <c r="D267" s="17">
        <f t="shared" si="5"/>
        <v>1220</v>
      </c>
      <c r="E267" s="3" t="s">
        <v>27</v>
      </c>
      <c r="G267" s="13" t="str">
        <f t="shared" si="6"/>
        <v>25 mm - 50/51"</v>
      </c>
      <c r="H267" s="13">
        <v>24.900000000000201</v>
      </c>
      <c r="I267" s="3" t="s">
        <v>27</v>
      </c>
      <c r="J267" s="14">
        <v>0.98031496062992918</v>
      </c>
      <c r="K267" s="3" t="s">
        <v>70</v>
      </c>
    </row>
    <row r="268" spans="1:11" x14ac:dyDescent="0.25">
      <c r="A268" s="3" t="s">
        <v>123</v>
      </c>
      <c r="B268" s="3">
        <f>ROUNDUP(D268/25.4,1)</f>
        <v>49.300000000000004</v>
      </c>
      <c r="C268" s="3" t="s">
        <v>70</v>
      </c>
      <c r="D268" s="17">
        <v>1250</v>
      </c>
      <c r="E268" s="3" t="s">
        <v>27</v>
      </c>
      <c r="G268" s="13" t="str">
        <f t="shared" si="6"/>
        <v>25,1 mm - 63/64"</v>
      </c>
      <c r="H268" s="13">
        <v>25.000000000000199</v>
      </c>
      <c r="I268" s="3" t="s">
        <v>27</v>
      </c>
      <c r="J268" s="14">
        <v>0.98425196850394492</v>
      </c>
      <c r="K268" s="3" t="s">
        <v>70</v>
      </c>
    </row>
    <row r="269" spans="1:11" x14ac:dyDescent="0.25">
      <c r="A269" s="3" t="s">
        <v>124</v>
      </c>
      <c r="B269" s="3">
        <v>50</v>
      </c>
      <c r="C269" s="3" t="s">
        <v>70</v>
      </c>
      <c r="D269" s="17">
        <f t="shared" si="5"/>
        <v>1270</v>
      </c>
      <c r="E269" s="3" t="s">
        <v>27</v>
      </c>
      <c r="G269" s="13" t="str">
        <f t="shared" si="6"/>
        <v>25,2 mm - 84/85"</v>
      </c>
      <c r="H269" s="13">
        <v>25.1000000000002</v>
      </c>
      <c r="I269" s="3" t="s">
        <v>27</v>
      </c>
      <c r="J269" s="14">
        <v>0.98818897637796066</v>
      </c>
      <c r="K269" s="3" t="s">
        <v>70</v>
      </c>
    </row>
    <row r="270" spans="1:11" x14ac:dyDescent="0.25">
      <c r="A270" s="3" t="s">
        <v>125</v>
      </c>
      <c r="B270" s="3">
        <f>ROUNDUP(D270/25.4,1)</f>
        <v>51.2</v>
      </c>
      <c r="C270" s="3" t="s">
        <v>70</v>
      </c>
      <c r="D270" s="17">
        <v>1300</v>
      </c>
      <c r="E270" s="3" t="s">
        <v>27</v>
      </c>
      <c r="G270" s="13" t="str">
        <f t="shared" si="6"/>
        <v>25,3 mm -1      "</v>
      </c>
      <c r="H270" s="13">
        <v>25.200000000000198</v>
      </c>
      <c r="I270" s="3" t="s">
        <v>27</v>
      </c>
      <c r="J270" s="14">
        <v>0.9921259842519764</v>
      </c>
      <c r="K270" s="3" t="s">
        <v>70</v>
      </c>
    </row>
    <row r="271" spans="1:11" x14ac:dyDescent="0.25">
      <c r="A271" s="3" t="s">
        <v>126</v>
      </c>
      <c r="B271" s="3">
        <v>52</v>
      </c>
      <c r="C271" s="3" t="s">
        <v>70</v>
      </c>
      <c r="D271" s="17">
        <f t="shared" si="5"/>
        <v>1321</v>
      </c>
      <c r="E271" s="3" t="s">
        <v>27</v>
      </c>
      <c r="G271" s="13" t="str">
        <f t="shared" si="6"/>
        <v>25,4 mm -1      "</v>
      </c>
      <c r="H271" s="13">
        <v>25.3000000000002</v>
      </c>
      <c r="I271" s="3" t="s">
        <v>27</v>
      </c>
      <c r="J271" s="14">
        <v>0.99606299212599214</v>
      </c>
      <c r="K271" s="3" t="s">
        <v>70</v>
      </c>
    </row>
    <row r="272" spans="1:11" x14ac:dyDescent="0.25">
      <c r="A272" s="3" t="s">
        <v>127</v>
      </c>
      <c r="B272" s="3">
        <f>ROUNDUP(D272/25.4,1)</f>
        <v>53.2</v>
      </c>
      <c r="C272" s="3" t="s">
        <v>70</v>
      </c>
      <c r="D272" s="17">
        <v>1350</v>
      </c>
      <c r="E272" s="3" t="s">
        <v>27</v>
      </c>
      <c r="G272" s="13" t="str">
        <f t="shared" si="6"/>
        <v>25,5 mm -1      "</v>
      </c>
      <c r="H272" s="13">
        <v>25.400000000000201</v>
      </c>
      <c r="I272" s="3" t="s">
        <v>27</v>
      </c>
      <c r="J272" s="14">
        <v>1.000000000000008</v>
      </c>
      <c r="K272" s="3" t="s">
        <v>70</v>
      </c>
    </row>
    <row r="273" spans="1:11" x14ac:dyDescent="0.25">
      <c r="A273" s="3" t="s">
        <v>128</v>
      </c>
      <c r="B273" s="3">
        <v>54</v>
      </c>
      <c r="C273" s="3" t="s">
        <v>70</v>
      </c>
      <c r="D273" s="17">
        <f t="shared" si="5"/>
        <v>1372</v>
      </c>
      <c r="E273" s="3" t="s">
        <v>27</v>
      </c>
      <c r="G273" s="13" t="str">
        <f t="shared" si="6"/>
        <v>25,6 mm -1      "</v>
      </c>
      <c r="H273" s="13">
        <v>25.500000000000199</v>
      </c>
      <c r="I273" s="3" t="s">
        <v>27</v>
      </c>
      <c r="J273" s="14">
        <v>1.0039370078740237</v>
      </c>
      <c r="K273" s="3" t="s">
        <v>70</v>
      </c>
    </row>
    <row r="274" spans="1:11" x14ac:dyDescent="0.25">
      <c r="A274" s="3" t="s">
        <v>129</v>
      </c>
      <c r="B274" s="3">
        <f>ROUNDUP(D274/25.4,1)</f>
        <v>55.2</v>
      </c>
      <c r="C274" s="3" t="s">
        <v>70</v>
      </c>
      <c r="D274" s="17">
        <v>1400</v>
      </c>
      <c r="E274" s="3" t="s">
        <v>27</v>
      </c>
      <c r="G274" s="13" t="str">
        <f t="shared" si="6"/>
        <v>25,7 mm -1      "</v>
      </c>
      <c r="H274" s="13">
        <v>25.6000000000002</v>
      </c>
      <c r="I274" s="3" t="s">
        <v>27</v>
      </c>
      <c r="J274" s="14">
        <v>1.0078740157480395</v>
      </c>
      <c r="K274" s="3" t="s">
        <v>70</v>
      </c>
    </row>
    <row r="275" spans="1:11" x14ac:dyDescent="0.25">
      <c r="A275" s="3" t="s">
        <v>130</v>
      </c>
      <c r="B275" s="3">
        <v>56</v>
      </c>
      <c r="C275" s="3" t="s">
        <v>70</v>
      </c>
      <c r="D275" s="17">
        <f t="shared" si="5"/>
        <v>1423</v>
      </c>
      <c r="E275" s="3" t="s">
        <v>27</v>
      </c>
      <c r="G275" s="13" t="str">
        <f t="shared" si="6"/>
        <v>25,8 mm -1  1/85"</v>
      </c>
      <c r="H275" s="13">
        <v>25.700000000000198</v>
      </c>
      <c r="I275" s="3" t="s">
        <v>27</v>
      </c>
      <c r="J275" s="14">
        <v>1.011811023622055</v>
      </c>
      <c r="K275" s="3" t="s">
        <v>70</v>
      </c>
    </row>
    <row r="276" spans="1:11" x14ac:dyDescent="0.25">
      <c r="A276" s="3" t="s">
        <v>131</v>
      </c>
      <c r="B276" s="3">
        <f>ROUNDUP(D276/25.4,1)</f>
        <v>57.1</v>
      </c>
      <c r="C276" s="3" t="s">
        <v>70</v>
      </c>
      <c r="D276" s="17">
        <v>1450</v>
      </c>
      <c r="E276" s="3" t="s">
        <v>27</v>
      </c>
      <c r="G276" s="13" t="str">
        <f t="shared" si="6"/>
        <v>25,9 mm -1  1/63"</v>
      </c>
      <c r="H276" s="13">
        <v>25.8000000000002</v>
      </c>
      <c r="I276" s="3" t="s">
        <v>27</v>
      </c>
      <c r="J276" s="14">
        <v>1.015748031496071</v>
      </c>
      <c r="K276" s="3" t="s">
        <v>70</v>
      </c>
    </row>
    <row r="277" spans="1:11" x14ac:dyDescent="0.25">
      <c r="A277" s="3" t="s">
        <v>132</v>
      </c>
      <c r="B277" s="3">
        <v>58</v>
      </c>
      <c r="C277" s="3" t="s">
        <v>70</v>
      </c>
      <c r="D277" s="17">
        <f t="shared" si="5"/>
        <v>1474</v>
      </c>
      <c r="E277" s="3" t="s">
        <v>27</v>
      </c>
      <c r="G277" s="13" t="str">
        <f t="shared" si="6"/>
        <v>26 mm -1  1/51"</v>
      </c>
      <c r="H277" s="13">
        <v>25.900000000000201</v>
      </c>
      <c r="I277" s="3" t="s">
        <v>27</v>
      </c>
      <c r="J277" s="14">
        <v>1.0196850393700867</v>
      </c>
      <c r="K277" s="3" t="s">
        <v>70</v>
      </c>
    </row>
    <row r="278" spans="1:11" x14ac:dyDescent="0.25">
      <c r="A278" s="3" t="s">
        <v>133</v>
      </c>
      <c r="B278" s="3">
        <f>ROUNDUP(D278/25.4,1)</f>
        <v>59.1</v>
      </c>
      <c r="C278" s="3" t="s">
        <v>70</v>
      </c>
      <c r="D278" s="17">
        <v>1500</v>
      </c>
      <c r="E278" s="3" t="s">
        <v>27</v>
      </c>
      <c r="G278" s="13" t="str">
        <f t="shared" si="6"/>
        <v>26,1 mm -1  1/42"</v>
      </c>
      <c r="H278" s="13">
        <v>26.000000000000199</v>
      </c>
      <c r="I278" s="3" t="s">
        <v>27</v>
      </c>
      <c r="J278" s="14">
        <v>1.0236220472441024</v>
      </c>
      <c r="K278" s="3" t="s">
        <v>70</v>
      </c>
    </row>
    <row r="279" spans="1:11" x14ac:dyDescent="0.25">
      <c r="A279" s="3" t="s">
        <v>134</v>
      </c>
      <c r="B279" s="3">
        <v>60</v>
      </c>
      <c r="C279" s="3" t="s">
        <v>70</v>
      </c>
      <c r="D279" s="17">
        <f t="shared" si="5"/>
        <v>1524</v>
      </c>
      <c r="E279" s="3" t="s">
        <v>27</v>
      </c>
      <c r="G279" s="13" t="str">
        <f t="shared" si="6"/>
        <v>26,2 mm -1  1/36"</v>
      </c>
      <c r="H279" s="13">
        <v>26.1000000000002</v>
      </c>
      <c r="I279" s="3" t="s">
        <v>27</v>
      </c>
      <c r="J279" s="14">
        <v>1.0275590551181182</v>
      </c>
      <c r="K279" s="3" t="s">
        <v>70</v>
      </c>
    </row>
    <row r="280" spans="1:11" x14ac:dyDescent="0.25">
      <c r="A280" s="3" t="s">
        <v>135</v>
      </c>
      <c r="B280" s="3">
        <f>ROUNDUP(D280/25.4,1)</f>
        <v>61.1</v>
      </c>
      <c r="C280" s="3" t="s">
        <v>70</v>
      </c>
      <c r="D280" s="17">
        <v>1550</v>
      </c>
      <c r="E280" s="3" t="s">
        <v>27</v>
      </c>
      <c r="G280" s="13" t="str">
        <f t="shared" si="6"/>
        <v>26,3 mm -1  3/95"</v>
      </c>
      <c r="H280" s="13">
        <v>26.200000000000198</v>
      </c>
      <c r="I280" s="3" t="s">
        <v>27</v>
      </c>
      <c r="J280" s="14">
        <v>1.0314960629921339</v>
      </c>
      <c r="K280" s="3" t="s">
        <v>70</v>
      </c>
    </row>
    <row r="281" spans="1:11" x14ac:dyDescent="0.25">
      <c r="A281" s="3" t="s">
        <v>136</v>
      </c>
      <c r="B281" s="3">
        <v>62</v>
      </c>
      <c r="C281" s="3" t="s">
        <v>70</v>
      </c>
      <c r="D281" s="17">
        <f t="shared" si="5"/>
        <v>1575</v>
      </c>
      <c r="E281" s="3" t="s">
        <v>27</v>
      </c>
      <c r="G281" s="13" t="str">
        <f t="shared" si="6"/>
        <v>26,4 mm -1  1/28"</v>
      </c>
      <c r="H281" s="13">
        <v>26.3000000000002</v>
      </c>
      <c r="I281" s="3" t="s">
        <v>27</v>
      </c>
      <c r="J281" s="14">
        <v>1.0354330708661497</v>
      </c>
      <c r="K281" s="3" t="s">
        <v>70</v>
      </c>
    </row>
    <row r="282" spans="1:11" x14ac:dyDescent="0.25">
      <c r="A282" s="3" t="s">
        <v>137</v>
      </c>
      <c r="B282" s="3">
        <f>ROUNDUP(D282/25.4,1)</f>
        <v>63</v>
      </c>
      <c r="C282" s="3" t="s">
        <v>70</v>
      </c>
      <c r="D282" s="17">
        <v>1600</v>
      </c>
      <c r="E282" s="3" t="s">
        <v>27</v>
      </c>
      <c r="G282" s="13" t="str">
        <f t="shared" si="6"/>
        <v>26,5 mm -1  3/76"</v>
      </c>
      <c r="H282" s="13">
        <v>26.400000000000201</v>
      </c>
      <c r="I282" s="3" t="s">
        <v>27</v>
      </c>
      <c r="J282" s="14">
        <v>1.0393700787401654</v>
      </c>
      <c r="K282" s="3" t="s">
        <v>70</v>
      </c>
    </row>
    <row r="283" spans="1:11" x14ac:dyDescent="0.25">
      <c r="A283" s="3" t="s">
        <v>138</v>
      </c>
      <c r="B283" s="3">
        <v>64</v>
      </c>
      <c r="C283" s="3" t="s">
        <v>70</v>
      </c>
      <c r="D283" s="17">
        <f t="shared" si="5"/>
        <v>1626</v>
      </c>
      <c r="E283" s="3" t="s">
        <v>27</v>
      </c>
      <c r="G283" s="13" t="str">
        <f t="shared" si="6"/>
        <v>26,6 mm -1  1/23"</v>
      </c>
      <c r="H283" s="13">
        <v>26.500000000000199</v>
      </c>
      <c r="I283" s="3" t="s">
        <v>27</v>
      </c>
      <c r="J283" s="14">
        <v>1.0433070866141811</v>
      </c>
      <c r="K283" s="3" t="s">
        <v>70</v>
      </c>
    </row>
    <row r="284" spans="1:11" x14ac:dyDescent="0.25">
      <c r="A284" s="3" t="s">
        <v>139</v>
      </c>
      <c r="B284" s="3">
        <f>ROUNDUP(D284/25.4,1)</f>
        <v>65</v>
      </c>
      <c r="C284" s="3" t="s">
        <v>70</v>
      </c>
      <c r="D284" s="17">
        <v>1650</v>
      </c>
      <c r="E284" s="3" t="s">
        <v>27</v>
      </c>
      <c r="G284" s="13" t="str">
        <f t="shared" si="6"/>
        <v>26,7 mm -1  1/21"</v>
      </c>
      <c r="H284" s="13">
        <v>26.6000000000002</v>
      </c>
      <c r="I284" s="3" t="s">
        <v>27</v>
      </c>
      <c r="J284" s="14">
        <v>1.0472440944881969</v>
      </c>
      <c r="K284" s="3" t="s">
        <v>70</v>
      </c>
    </row>
    <row r="285" spans="1:11" x14ac:dyDescent="0.25">
      <c r="A285" s="3" t="s">
        <v>140</v>
      </c>
      <c r="B285" s="3">
        <v>66</v>
      </c>
      <c r="C285" s="3" t="s">
        <v>70</v>
      </c>
      <c r="D285" s="17">
        <f t="shared" si="5"/>
        <v>1677</v>
      </c>
      <c r="E285" s="3" t="s">
        <v>27</v>
      </c>
      <c r="G285" s="13" t="str">
        <f t="shared" ref="G285:G348" si="7">ROUNDUP(H285,1)&amp;" "&amp;I285&amp;" -"&amp;TEXT(J285,"# ??/??")&amp;K285</f>
        <v>26,8 mm -1  2/39"</v>
      </c>
      <c r="H285" s="13">
        <v>26.700000000000198</v>
      </c>
      <c r="I285" s="3" t="s">
        <v>27</v>
      </c>
      <c r="J285" s="14">
        <v>1.0511811023622126</v>
      </c>
      <c r="K285" s="3" t="s">
        <v>70</v>
      </c>
    </row>
    <row r="286" spans="1:11" x14ac:dyDescent="0.25">
      <c r="A286" s="3" t="s">
        <v>141</v>
      </c>
      <c r="B286" s="3">
        <f>ROUNDUP(D286/25.4,1)</f>
        <v>67</v>
      </c>
      <c r="C286" s="3" t="s">
        <v>70</v>
      </c>
      <c r="D286" s="17">
        <v>1700</v>
      </c>
      <c r="E286" s="3" t="s">
        <v>27</v>
      </c>
      <c r="G286" s="13" t="str">
        <f t="shared" si="7"/>
        <v>26,9 mm -1  1/18"</v>
      </c>
      <c r="H286" s="13">
        <v>26.8000000000002</v>
      </c>
      <c r="I286" s="3" t="s">
        <v>27</v>
      </c>
      <c r="J286" s="14">
        <v>1.0551181102362284</v>
      </c>
      <c r="K286" s="3" t="s">
        <v>70</v>
      </c>
    </row>
    <row r="287" spans="1:11" x14ac:dyDescent="0.25">
      <c r="A287" s="3" t="s">
        <v>142</v>
      </c>
      <c r="B287" s="3">
        <v>68</v>
      </c>
      <c r="C287" s="3" t="s">
        <v>70</v>
      </c>
      <c r="D287" s="17">
        <f t="shared" si="5"/>
        <v>1728</v>
      </c>
      <c r="E287" s="3" t="s">
        <v>27</v>
      </c>
      <c r="G287" s="13" t="str">
        <f t="shared" si="7"/>
        <v>27 mm -1  1/17"</v>
      </c>
      <c r="H287" s="13">
        <v>26.900000000000201</v>
      </c>
      <c r="I287" s="3" t="s">
        <v>27</v>
      </c>
      <c r="J287" s="14">
        <v>1.0590551181102441</v>
      </c>
      <c r="K287" s="3" t="s">
        <v>70</v>
      </c>
    </row>
    <row r="288" spans="1:11" x14ac:dyDescent="0.25">
      <c r="A288" s="3" t="s">
        <v>143</v>
      </c>
      <c r="B288" s="3">
        <f>ROUNDUP(D288/25.4,1)</f>
        <v>68.899999999999991</v>
      </c>
      <c r="C288" s="3" t="s">
        <v>70</v>
      </c>
      <c r="D288" s="17">
        <v>1750</v>
      </c>
      <c r="E288" s="3" t="s">
        <v>27</v>
      </c>
      <c r="G288" s="13" t="str">
        <f t="shared" si="7"/>
        <v>27,1 mm -1  1/16"</v>
      </c>
      <c r="H288" s="13">
        <v>27.000000000000199</v>
      </c>
      <c r="I288" s="3" t="s">
        <v>27</v>
      </c>
      <c r="J288" s="14">
        <v>1.0629921259842599</v>
      </c>
      <c r="K288" s="3" t="s">
        <v>70</v>
      </c>
    </row>
    <row r="289" spans="1:11" x14ac:dyDescent="0.25">
      <c r="A289" s="3" t="s">
        <v>144</v>
      </c>
      <c r="B289" s="3">
        <v>70</v>
      </c>
      <c r="C289" s="3" t="s">
        <v>70</v>
      </c>
      <c r="D289" s="17">
        <f t="shared" si="5"/>
        <v>1778</v>
      </c>
      <c r="E289" s="3" t="s">
        <v>27</v>
      </c>
      <c r="G289" s="13" t="str">
        <f t="shared" si="7"/>
        <v>27,2 mm -1  1/15"</v>
      </c>
      <c r="H289" s="13">
        <v>27.1000000000002</v>
      </c>
      <c r="I289" s="3" t="s">
        <v>27</v>
      </c>
      <c r="J289" s="14">
        <v>1.0669291338582756</v>
      </c>
      <c r="K289" s="3" t="s">
        <v>70</v>
      </c>
    </row>
    <row r="290" spans="1:11" x14ac:dyDescent="0.25">
      <c r="A290" s="3" t="s">
        <v>145</v>
      </c>
      <c r="B290" s="3">
        <f>ROUNDUP(D290/25.4,1)</f>
        <v>70.899999999999991</v>
      </c>
      <c r="C290" s="3" t="s">
        <v>70</v>
      </c>
      <c r="D290" s="17">
        <v>1800</v>
      </c>
      <c r="E290" s="3" t="s">
        <v>27</v>
      </c>
      <c r="G290" s="13" t="str">
        <f t="shared" si="7"/>
        <v>27,3 mm -1  1/14"</v>
      </c>
      <c r="H290" s="13">
        <v>27.200000000000198</v>
      </c>
      <c r="I290" s="3" t="s">
        <v>27</v>
      </c>
      <c r="J290" s="14">
        <v>1.0708661417322913</v>
      </c>
      <c r="K290" s="3" t="s">
        <v>70</v>
      </c>
    </row>
    <row r="291" spans="1:11" x14ac:dyDescent="0.25">
      <c r="A291" s="3" t="s">
        <v>146</v>
      </c>
      <c r="B291" s="3">
        <v>72</v>
      </c>
      <c r="C291" s="3" t="s">
        <v>70</v>
      </c>
      <c r="D291" s="17">
        <f t="shared" si="5"/>
        <v>1829</v>
      </c>
      <c r="E291" s="3" t="s">
        <v>27</v>
      </c>
      <c r="G291" s="13" t="str">
        <f t="shared" si="7"/>
        <v>27,4 mm -1  3/40"</v>
      </c>
      <c r="H291" s="13">
        <v>27.3000000000002</v>
      </c>
      <c r="I291" s="3" t="s">
        <v>27</v>
      </c>
      <c r="J291" s="14">
        <v>1.0748031496063071</v>
      </c>
      <c r="K291" s="3" t="s">
        <v>70</v>
      </c>
    </row>
    <row r="292" spans="1:11" x14ac:dyDescent="0.25">
      <c r="A292" s="3" t="s">
        <v>147</v>
      </c>
      <c r="B292" s="3">
        <f>ROUNDUP(D292/25.4,1)</f>
        <v>72.899999999999991</v>
      </c>
      <c r="C292" s="3" t="s">
        <v>70</v>
      </c>
      <c r="D292" s="17">
        <v>1850</v>
      </c>
      <c r="E292" s="3" t="s">
        <v>27</v>
      </c>
      <c r="G292" s="13" t="str">
        <f t="shared" si="7"/>
        <v>27,5 mm -1  3/38"</v>
      </c>
      <c r="H292" s="13">
        <v>27.400000000000201</v>
      </c>
      <c r="I292" s="3" t="s">
        <v>27</v>
      </c>
      <c r="J292" s="14">
        <v>1.078740157480323</v>
      </c>
      <c r="K292" s="3" t="s">
        <v>70</v>
      </c>
    </row>
    <row r="293" spans="1:11" x14ac:dyDescent="0.25">
      <c r="A293" s="3" t="s">
        <v>148</v>
      </c>
      <c r="B293" s="3">
        <v>74</v>
      </c>
      <c r="C293" s="3" t="s">
        <v>70</v>
      </c>
      <c r="D293" s="17">
        <f t="shared" si="5"/>
        <v>1880</v>
      </c>
      <c r="E293" s="3" t="s">
        <v>27</v>
      </c>
      <c r="G293" s="13" t="str">
        <f t="shared" si="7"/>
        <v>27,6 mm -1  1/12"</v>
      </c>
      <c r="H293" s="13">
        <v>27.500000000000199</v>
      </c>
      <c r="I293" s="3" t="s">
        <v>27</v>
      </c>
      <c r="J293" s="14">
        <v>1.0826771653543386</v>
      </c>
      <c r="K293" s="3" t="s">
        <v>70</v>
      </c>
    </row>
    <row r="294" spans="1:11" x14ac:dyDescent="0.25">
      <c r="A294" s="3" t="s">
        <v>149</v>
      </c>
      <c r="B294" s="3">
        <f>ROUNDUP(D294/25.4,1)</f>
        <v>74.899999999999991</v>
      </c>
      <c r="C294" s="3" t="s">
        <v>70</v>
      </c>
      <c r="D294" s="17">
        <v>1900</v>
      </c>
      <c r="E294" s="3" t="s">
        <v>27</v>
      </c>
      <c r="G294" s="13" t="str">
        <f t="shared" si="7"/>
        <v>27,7 mm -1  2/23"</v>
      </c>
      <c r="H294" s="13">
        <v>27.6000000000002</v>
      </c>
      <c r="I294" s="3" t="s">
        <v>27</v>
      </c>
      <c r="J294" s="14">
        <v>1.0866141732283543</v>
      </c>
      <c r="K294" s="3" t="s">
        <v>70</v>
      </c>
    </row>
    <row r="295" spans="1:11" x14ac:dyDescent="0.25">
      <c r="A295" s="3" t="s">
        <v>150</v>
      </c>
      <c r="B295" s="3">
        <v>76</v>
      </c>
      <c r="C295" s="3" t="s">
        <v>70</v>
      </c>
      <c r="D295" s="17">
        <f t="shared" si="5"/>
        <v>1931</v>
      </c>
      <c r="E295" s="3" t="s">
        <v>27</v>
      </c>
      <c r="G295" s="13" t="str">
        <f t="shared" si="7"/>
        <v>27,8 mm -1  1/11"</v>
      </c>
      <c r="H295" s="13">
        <v>27.700000000000198</v>
      </c>
      <c r="I295" s="3" t="s">
        <v>27</v>
      </c>
      <c r="J295" s="14">
        <v>1.09055118110237</v>
      </c>
      <c r="K295" s="3" t="s">
        <v>70</v>
      </c>
    </row>
    <row r="296" spans="1:11" x14ac:dyDescent="0.25">
      <c r="A296" s="3" t="s">
        <v>151</v>
      </c>
      <c r="B296" s="3">
        <f>ROUNDUP(D296/25.4,1)</f>
        <v>76.8</v>
      </c>
      <c r="C296" s="3" t="s">
        <v>70</v>
      </c>
      <c r="D296" s="17">
        <v>1950</v>
      </c>
      <c r="E296" s="3" t="s">
        <v>27</v>
      </c>
      <c r="G296" s="13" t="str">
        <f t="shared" si="7"/>
        <v>27,9 mm -1  7/74"</v>
      </c>
      <c r="H296" s="13">
        <v>27.8000000000002</v>
      </c>
      <c r="I296" s="3" t="s">
        <v>27</v>
      </c>
      <c r="J296" s="14">
        <v>1.0944881889763858</v>
      </c>
      <c r="K296" s="3" t="s">
        <v>70</v>
      </c>
    </row>
    <row r="297" spans="1:11" x14ac:dyDescent="0.25">
      <c r="A297" s="3" t="s">
        <v>152</v>
      </c>
      <c r="B297" s="3">
        <v>78</v>
      </c>
      <c r="C297" s="3" t="s">
        <v>70</v>
      </c>
      <c r="D297" s="17">
        <f t="shared" si="5"/>
        <v>1982</v>
      </c>
      <c r="E297" s="3" t="s">
        <v>27</v>
      </c>
      <c r="G297" s="13" t="str">
        <f t="shared" si="7"/>
        <v>28 mm -1  6/61"</v>
      </c>
      <c r="H297" s="13">
        <v>27.900000000000201</v>
      </c>
      <c r="I297" s="3" t="s">
        <v>27</v>
      </c>
      <c r="J297" s="14">
        <v>1.0984251968504017</v>
      </c>
      <c r="K297" s="3" t="s">
        <v>70</v>
      </c>
    </row>
    <row r="298" spans="1:11" x14ac:dyDescent="0.25">
      <c r="A298" s="3" t="s">
        <v>153</v>
      </c>
      <c r="B298" s="3">
        <f>ROUNDUP(D298/25.4,1)</f>
        <v>78.8</v>
      </c>
      <c r="C298" s="3" t="s">
        <v>70</v>
      </c>
      <c r="D298" s="17">
        <v>2000</v>
      </c>
      <c r="E298" s="3" t="s">
        <v>27</v>
      </c>
      <c r="G298" s="13" t="str">
        <f t="shared" si="7"/>
        <v>28,1 mm -1  4/39"</v>
      </c>
      <c r="H298" s="13">
        <v>28.000000000000199</v>
      </c>
      <c r="I298" s="3" t="s">
        <v>27</v>
      </c>
      <c r="J298" s="14">
        <v>1.1023622047244173</v>
      </c>
      <c r="K298" s="3" t="s">
        <v>70</v>
      </c>
    </row>
    <row r="299" spans="1:11" x14ac:dyDescent="0.25">
      <c r="A299" s="3" t="s">
        <v>154</v>
      </c>
      <c r="B299" s="3">
        <v>80</v>
      </c>
      <c r="C299" s="3" t="s">
        <v>70</v>
      </c>
      <c r="D299" s="17">
        <f t="shared" si="5"/>
        <v>2032</v>
      </c>
      <c r="E299" s="3" t="s">
        <v>27</v>
      </c>
      <c r="G299" s="13" t="str">
        <f t="shared" si="7"/>
        <v>28,2 mm -1  5/47"</v>
      </c>
      <c r="H299" s="13">
        <v>28.1000000000002</v>
      </c>
      <c r="I299" s="3" t="s">
        <v>27</v>
      </c>
      <c r="J299" s="14">
        <v>1.1062992125984332</v>
      </c>
      <c r="K299" s="3" t="s">
        <v>70</v>
      </c>
    </row>
    <row r="300" spans="1:11" x14ac:dyDescent="0.25">
      <c r="A300" s="3" t="s">
        <v>155</v>
      </c>
      <c r="B300" s="3">
        <f>ROUNDUP(D300/25.4,1)</f>
        <v>80.8</v>
      </c>
      <c r="C300" s="3" t="s">
        <v>70</v>
      </c>
      <c r="D300" s="17">
        <v>2050</v>
      </c>
      <c r="E300" s="3" t="s">
        <v>27</v>
      </c>
      <c r="G300" s="13" t="str">
        <f t="shared" si="7"/>
        <v>28,3 mm -1  1/9 "</v>
      </c>
      <c r="H300" s="13">
        <v>28.200000000000198</v>
      </c>
      <c r="I300" s="3" t="s">
        <v>27</v>
      </c>
      <c r="J300" s="14">
        <v>1.1102362204724487</v>
      </c>
      <c r="K300" s="3" t="s">
        <v>70</v>
      </c>
    </row>
    <row r="301" spans="1:11" x14ac:dyDescent="0.25">
      <c r="A301" s="3" t="s">
        <v>156</v>
      </c>
      <c r="B301" s="3">
        <v>82</v>
      </c>
      <c r="C301" s="3" t="s">
        <v>70</v>
      </c>
      <c r="D301" s="17">
        <f t="shared" si="5"/>
        <v>2083</v>
      </c>
      <c r="E301" s="3" t="s">
        <v>27</v>
      </c>
      <c r="G301" s="13" t="str">
        <f t="shared" si="7"/>
        <v>28,4 mm -1  4/35"</v>
      </c>
      <c r="H301" s="13">
        <v>28.3000000000002</v>
      </c>
      <c r="I301" s="3" t="s">
        <v>27</v>
      </c>
      <c r="J301" s="14">
        <v>1.1141732283464647</v>
      </c>
      <c r="K301" s="3" t="s">
        <v>70</v>
      </c>
    </row>
    <row r="302" spans="1:11" x14ac:dyDescent="0.25">
      <c r="A302" s="3" t="s">
        <v>157</v>
      </c>
      <c r="B302" s="3">
        <f>ROUNDUP(D302/25.4,1)</f>
        <v>82.699999999999989</v>
      </c>
      <c r="C302" s="3" t="s">
        <v>70</v>
      </c>
      <c r="D302" s="17">
        <v>2100</v>
      </c>
      <c r="E302" s="3" t="s">
        <v>27</v>
      </c>
      <c r="G302" s="13" t="str">
        <f t="shared" si="7"/>
        <v>28,5 mm -1  2/17"</v>
      </c>
      <c r="H302" s="13">
        <v>28.400000000000201</v>
      </c>
      <c r="I302" s="3" t="s">
        <v>27</v>
      </c>
      <c r="J302" s="14">
        <v>1.1181102362204804</v>
      </c>
      <c r="K302" s="3" t="s">
        <v>70</v>
      </c>
    </row>
    <row r="303" spans="1:11" x14ac:dyDescent="0.25">
      <c r="A303" s="3" t="s">
        <v>158</v>
      </c>
      <c r="B303" s="3">
        <v>84</v>
      </c>
      <c r="C303" s="3" t="s">
        <v>70</v>
      </c>
      <c r="D303" s="17">
        <f t="shared" si="5"/>
        <v>2134</v>
      </c>
      <c r="E303" s="3" t="s">
        <v>27</v>
      </c>
      <c r="G303" s="13" t="str">
        <f t="shared" si="7"/>
        <v>28,6 mm -1  5/41"</v>
      </c>
      <c r="H303" s="13">
        <v>28.500000000000199</v>
      </c>
      <c r="I303" s="3" t="s">
        <v>27</v>
      </c>
      <c r="J303" s="14">
        <v>1.1220472440944962</v>
      </c>
      <c r="K303" s="3" t="s">
        <v>70</v>
      </c>
    </row>
    <row r="304" spans="1:11" x14ac:dyDescent="0.25">
      <c r="A304" s="3" t="s">
        <v>159</v>
      </c>
      <c r="B304" s="3">
        <f>ROUNDUP(D304/25.4,1)</f>
        <v>84.699999999999989</v>
      </c>
      <c r="C304" s="3" t="s">
        <v>70</v>
      </c>
      <c r="D304" s="17">
        <v>2150</v>
      </c>
      <c r="E304" s="3" t="s">
        <v>27</v>
      </c>
      <c r="G304" s="13" t="str">
        <f t="shared" si="7"/>
        <v>28,7 mm -1  1/8 "</v>
      </c>
      <c r="H304" s="13">
        <v>28.6000000000002</v>
      </c>
      <c r="I304" s="3" t="s">
        <v>27</v>
      </c>
      <c r="J304" s="14">
        <v>1.1259842519685119</v>
      </c>
      <c r="K304" s="3" t="s">
        <v>70</v>
      </c>
    </row>
    <row r="305" spans="1:11" x14ac:dyDescent="0.25">
      <c r="A305" s="3" t="s">
        <v>160</v>
      </c>
      <c r="B305" s="3">
        <v>86</v>
      </c>
      <c r="C305" s="3" t="s">
        <v>70</v>
      </c>
      <c r="D305" s="17">
        <f t="shared" si="5"/>
        <v>2185</v>
      </c>
      <c r="E305" s="3" t="s">
        <v>27</v>
      </c>
      <c r="G305" s="13" t="str">
        <f t="shared" si="7"/>
        <v>28,8 mm -1 10/77"</v>
      </c>
      <c r="H305" s="13">
        <v>28.700000000000198</v>
      </c>
      <c r="I305" s="3" t="s">
        <v>27</v>
      </c>
      <c r="J305" s="14">
        <v>1.1299212598425274</v>
      </c>
      <c r="K305" s="3" t="s">
        <v>70</v>
      </c>
    </row>
    <row r="306" spans="1:11" x14ac:dyDescent="0.25">
      <c r="A306" s="3" t="s">
        <v>161</v>
      </c>
      <c r="B306" s="3">
        <f>ROUNDUP(D306/25.4,1)</f>
        <v>86.699999999999989</v>
      </c>
      <c r="C306" s="3" t="s">
        <v>70</v>
      </c>
      <c r="D306" s="17">
        <v>2200</v>
      </c>
      <c r="E306" s="3" t="s">
        <v>27</v>
      </c>
      <c r="G306" s="13" t="str">
        <f t="shared" si="7"/>
        <v>28,9 mm -1  2/15"</v>
      </c>
      <c r="H306" s="13">
        <v>28.8000000000002</v>
      </c>
      <c r="I306" s="3" t="s">
        <v>27</v>
      </c>
      <c r="J306" s="14">
        <v>1.1338582677165434</v>
      </c>
      <c r="K306" s="3" t="s">
        <v>70</v>
      </c>
    </row>
    <row r="307" spans="1:11" x14ac:dyDescent="0.25">
      <c r="A307" s="3" t="s">
        <v>162</v>
      </c>
      <c r="B307" s="3">
        <v>88</v>
      </c>
      <c r="C307" s="3" t="s">
        <v>70</v>
      </c>
      <c r="D307" s="17">
        <f t="shared" si="5"/>
        <v>2236</v>
      </c>
      <c r="E307" s="3" t="s">
        <v>27</v>
      </c>
      <c r="G307" s="13" t="str">
        <f t="shared" si="7"/>
        <v>29 mm -1  4/29"</v>
      </c>
      <c r="H307" s="13">
        <v>28.900000000000201</v>
      </c>
      <c r="I307" s="3" t="s">
        <v>27</v>
      </c>
      <c r="J307" s="14">
        <v>1.1377952755905592</v>
      </c>
      <c r="K307" s="3" t="s">
        <v>70</v>
      </c>
    </row>
    <row r="308" spans="1:11" x14ac:dyDescent="0.25">
      <c r="A308" s="3" t="s">
        <v>163</v>
      </c>
      <c r="B308" s="3">
        <f>ROUNDUP(D308/25.4,1)</f>
        <v>88.6</v>
      </c>
      <c r="C308" s="3" t="s">
        <v>70</v>
      </c>
      <c r="D308" s="17">
        <v>2250</v>
      </c>
      <c r="E308" s="3" t="s">
        <v>27</v>
      </c>
      <c r="G308" s="13" t="str">
        <f t="shared" si="7"/>
        <v>29,1 mm -1  1/7 "</v>
      </c>
      <c r="H308" s="13">
        <v>29.000000000000199</v>
      </c>
      <c r="I308" s="3" t="s">
        <v>27</v>
      </c>
      <c r="J308" s="14">
        <v>1.1417322834645749</v>
      </c>
      <c r="K308" s="3" t="s">
        <v>70</v>
      </c>
    </row>
    <row r="309" spans="1:11" x14ac:dyDescent="0.25">
      <c r="A309" s="3" t="s">
        <v>164</v>
      </c>
      <c r="B309" s="3">
        <v>90</v>
      </c>
      <c r="C309" s="3" t="s">
        <v>70</v>
      </c>
      <c r="D309" s="17">
        <f t="shared" si="5"/>
        <v>2286</v>
      </c>
      <c r="E309" s="3" t="s">
        <v>27</v>
      </c>
      <c r="G309" s="13" t="str">
        <f t="shared" si="7"/>
        <v>29,2 mm -1  7/48"</v>
      </c>
      <c r="H309" s="13">
        <v>29.1000000000002</v>
      </c>
      <c r="I309" s="3" t="s">
        <v>27</v>
      </c>
      <c r="J309" s="14">
        <v>1.1456692913385906</v>
      </c>
      <c r="K309" s="3" t="s">
        <v>70</v>
      </c>
    </row>
    <row r="310" spans="1:11" x14ac:dyDescent="0.25">
      <c r="A310" s="3" t="s">
        <v>165</v>
      </c>
      <c r="B310" s="3">
        <f>ROUNDUP(D310/25.4,1)</f>
        <v>90.6</v>
      </c>
      <c r="C310" s="3" t="s">
        <v>70</v>
      </c>
      <c r="D310" s="17">
        <v>2300</v>
      </c>
      <c r="E310" s="3" t="s">
        <v>27</v>
      </c>
      <c r="G310" s="13" t="str">
        <f t="shared" si="7"/>
        <v>29,3 mm -1  3/20"</v>
      </c>
      <c r="H310" s="13">
        <v>29.200000000000198</v>
      </c>
      <c r="I310" s="3" t="s">
        <v>27</v>
      </c>
      <c r="J310" s="14">
        <v>1.1496062992126064</v>
      </c>
      <c r="K310" s="3" t="s">
        <v>70</v>
      </c>
    </row>
    <row r="311" spans="1:11" x14ac:dyDescent="0.25">
      <c r="A311" s="3" t="s">
        <v>166</v>
      </c>
      <c r="B311" s="3">
        <v>92</v>
      </c>
      <c r="C311" s="3" t="s">
        <v>70</v>
      </c>
      <c r="D311" s="17">
        <f t="shared" si="5"/>
        <v>2337</v>
      </c>
      <c r="E311" s="3" t="s">
        <v>27</v>
      </c>
      <c r="G311" s="13" t="str">
        <f t="shared" si="7"/>
        <v>29,4 mm -1  2/13"</v>
      </c>
      <c r="H311" s="13">
        <v>29.300000000000299</v>
      </c>
      <c r="I311" s="3" t="s">
        <v>27</v>
      </c>
      <c r="J311" s="14">
        <v>1.1535433070866261</v>
      </c>
      <c r="K311" s="3" t="s">
        <v>70</v>
      </c>
    </row>
    <row r="312" spans="1:11" x14ac:dyDescent="0.25">
      <c r="A312" s="3" t="s">
        <v>167</v>
      </c>
      <c r="B312" s="3">
        <f>ROUNDUP(D312/25.4,1)</f>
        <v>92.6</v>
      </c>
      <c r="C312" s="3" t="s">
        <v>70</v>
      </c>
      <c r="D312" s="17">
        <v>2350</v>
      </c>
      <c r="E312" s="3" t="s">
        <v>27</v>
      </c>
      <c r="G312" s="13" t="str">
        <f t="shared" si="7"/>
        <v>29,5 mm -1  3/19"</v>
      </c>
      <c r="H312" s="13">
        <v>29.400000000000301</v>
      </c>
      <c r="I312" s="3" t="s">
        <v>27</v>
      </c>
      <c r="J312" s="14">
        <v>1.1574803149606419</v>
      </c>
      <c r="K312" s="3" t="s">
        <v>70</v>
      </c>
    </row>
    <row r="313" spans="1:11" x14ac:dyDescent="0.25">
      <c r="A313" s="3" t="s">
        <v>168</v>
      </c>
      <c r="B313" s="3">
        <v>94</v>
      </c>
      <c r="C313" s="3" t="s">
        <v>70</v>
      </c>
      <c r="D313" s="17">
        <f t="shared" si="5"/>
        <v>2388</v>
      </c>
      <c r="E313" s="3" t="s">
        <v>27</v>
      </c>
      <c r="G313" s="13" t="str">
        <f t="shared" si="7"/>
        <v>29,6 mm -1  5/31"</v>
      </c>
      <c r="H313" s="13">
        <v>29.500000000000298</v>
      </c>
      <c r="I313" s="3" t="s">
        <v>27</v>
      </c>
      <c r="J313" s="14">
        <v>1.1614173228346574</v>
      </c>
      <c r="K313" s="3" t="s">
        <v>70</v>
      </c>
    </row>
    <row r="314" spans="1:11" x14ac:dyDescent="0.25">
      <c r="A314" s="3" t="s">
        <v>169</v>
      </c>
      <c r="B314" s="3">
        <f>ROUNDUP(D314/25.4,1)</f>
        <v>94.5</v>
      </c>
      <c r="C314" s="3" t="s">
        <v>70</v>
      </c>
      <c r="D314" s="17">
        <v>2400</v>
      </c>
      <c r="E314" s="3" t="s">
        <v>27</v>
      </c>
      <c r="G314" s="13" t="str">
        <f t="shared" si="7"/>
        <v>29,7 mm -1  1/6 "</v>
      </c>
      <c r="H314" s="13">
        <v>29.6000000000003</v>
      </c>
      <c r="I314" s="3" t="s">
        <v>27</v>
      </c>
      <c r="J314" s="14">
        <v>1.1653543307086733</v>
      </c>
      <c r="K314" s="3" t="s">
        <v>70</v>
      </c>
    </row>
    <row r="315" spans="1:11" x14ac:dyDescent="0.25">
      <c r="A315" s="3" t="s">
        <v>170</v>
      </c>
      <c r="B315" s="3">
        <v>96</v>
      </c>
      <c r="C315" s="3" t="s">
        <v>70</v>
      </c>
      <c r="D315" s="17">
        <f t="shared" si="5"/>
        <v>2439</v>
      </c>
      <c r="E315" s="3" t="s">
        <v>27</v>
      </c>
      <c r="G315" s="13" t="str">
        <f t="shared" si="7"/>
        <v>29,8 mm -1 11/65"</v>
      </c>
      <c r="H315" s="13">
        <v>29.700000000000301</v>
      </c>
      <c r="I315" s="3" t="s">
        <v>27</v>
      </c>
      <c r="J315" s="14">
        <v>1.1692913385826891</v>
      </c>
      <c r="K315" s="3" t="s">
        <v>70</v>
      </c>
    </row>
    <row r="316" spans="1:11" x14ac:dyDescent="0.25">
      <c r="A316" s="3" t="s">
        <v>171</v>
      </c>
      <c r="B316" s="3">
        <f>ROUNDUP(D316/25.4,1)</f>
        <v>96.5</v>
      </c>
      <c r="C316" s="3" t="s">
        <v>70</v>
      </c>
      <c r="D316" s="17">
        <v>2450</v>
      </c>
      <c r="E316" s="3" t="s">
        <v>27</v>
      </c>
      <c r="G316" s="13" t="str">
        <f t="shared" si="7"/>
        <v>29,9 mm -1 13/75"</v>
      </c>
      <c r="H316" s="13">
        <v>29.800000000000299</v>
      </c>
      <c r="I316" s="3" t="s">
        <v>27</v>
      </c>
      <c r="J316" s="14">
        <v>1.1732283464567048</v>
      </c>
      <c r="K316" s="3" t="s">
        <v>70</v>
      </c>
    </row>
    <row r="317" spans="1:11" x14ac:dyDescent="0.25">
      <c r="A317" s="3" t="s">
        <v>172</v>
      </c>
      <c r="B317" s="3">
        <v>98</v>
      </c>
      <c r="C317" s="3" t="s">
        <v>70</v>
      </c>
      <c r="D317" s="17">
        <f t="shared" ref="D317" si="8">ROUNDUP(B317*25.4,0)</f>
        <v>2490</v>
      </c>
      <c r="E317" s="3" t="s">
        <v>27</v>
      </c>
      <c r="G317" s="13" t="str">
        <f t="shared" si="7"/>
        <v>30 mm -1 14/79"</v>
      </c>
      <c r="H317" s="13">
        <v>29.900000000000301</v>
      </c>
      <c r="I317" s="3" t="s">
        <v>27</v>
      </c>
      <c r="J317" s="14">
        <v>1.1771653543307206</v>
      </c>
      <c r="K317" s="3" t="s">
        <v>70</v>
      </c>
    </row>
    <row r="318" spans="1:11" x14ac:dyDescent="0.25">
      <c r="A318" s="3" t="s">
        <v>173</v>
      </c>
      <c r="B318" s="3">
        <f>ROUNDUP(D318/25.4,1)</f>
        <v>98.5</v>
      </c>
      <c r="C318" s="3" t="s">
        <v>70</v>
      </c>
      <c r="D318" s="17">
        <v>2500</v>
      </c>
      <c r="E318" s="3" t="s">
        <v>27</v>
      </c>
      <c r="G318" s="13" t="str">
        <f t="shared" si="7"/>
        <v>30,1 mm -1  2/11"</v>
      </c>
      <c r="H318" s="13">
        <v>30.000000000000298</v>
      </c>
      <c r="I318" s="3" t="s">
        <v>27</v>
      </c>
      <c r="J318" s="14">
        <v>1.1811023622047363</v>
      </c>
      <c r="K318" s="3" t="s">
        <v>70</v>
      </c>
    </row>
    <row r="319" spans="1:11" x14ac:dyDescent="0.25">
      <c r="A319" s="3" t="s">
        <v>283</v>
      </c>
      <c r="B319" s="3">
        <v>100</v>
      </c>
      <c r="C319" s="3" t="s">
        <v>70</v>
      </c>
      <c r="D319" s="17">
        <f t="shared" ref="D319" si="9">ROUNDUP(B319*25.4,0)</f>
        <v>2540</v>
      </c>
      <c r="E319" s="3" t="s">
        <v>27</v>
      </c>
      <c r="G319" s="13" t="str">
        <f t="shared" si="7"/>
        <v>30,2 mm -1  5/27"</v>
      </c>
      <c r="H319" s="13">
        <v>30.1000000000003</v>
      </c>
      <c r="I319" s="3" t="s">
        <v>27</v>
      </c>
      <c r="J319" s="14">
        <v>1.185039370078752</v>
      </c>
      <c r="K319" s="3" t="s">
        <v>70</v>
      </c>
    </row>
    <row r="320" spans="1:11" x14ac:dyDescent="0.25">
      <c r="A320" s="3" t="s">
        <v>284</v>
      </c>
      <c r="B320" s="3">
        <f>ROUNDUP(D320/25.4,1)</f>
        <v>100.39999999999999</v>
      </c>
      <c r="C320" s="3" t="s">
        <v>70</v>
      </c>
      <c r="D320" s="17">
        <v>2550</v>
      </c>
      <c r="E320" s="3" t="s">
        <v>27</v>
      </c>
      <c r="G320" s="13" t="str">
        <f t="shared" si="7"/>
        <v>30,3 mm -1  7/37"</v>
      </c>
      <c r="H320" s="13">
        <v>30.200000000000301</v>
      </c>
      <c r="I320" s="3" t="s">
        <v>27</v>
      </c>
      <c r="J320" s="14">
        <v>1.1889763779527678</v>
      </c>
      <c r="K320" s="3" t="s">
        <v>70</v>
      </c>
    </row>
    <row r="321" spans="1:11" x14ac:dyDescent="0.25">
      <c r="A321" s="3" t="s">
        <v>285</v>
      </c>
      <c r="B321" s="3">
        <v>102</v>
      </c>
      <c r="C321" s="3" t="s">
        <v>70</v>
      </c>
      <c r="D321" s="17">
        <f t="shared" ref="D321" si="10">ROUNDUP(B321*25.4,0)</f>
        <v>2591</v>
      </c>
      <c r="E321" s="3" t="s">
        <v>27</v>
      </c>
      <c r="G321" s="13" t="str">
        <f t="shared" si="7"/>
        <v>30,4 mm -1 11/57"</v>
      </c>
      <c r="H321" s="13">
        <v>30.300000000000299</v>
      </c>
      <c r="I321" s="3" t="s">
        <v>27</v>
      </c>
      <c r="J321" s="14">
        <v>1.1929133858267835</v>
      </c>
      <c r="K321" s="3" t="s">
        <v>70</v>
      </c>
    </row>
    <row r="322" spans="1:11" x14ac:dyDescent="0.25">
      <c r="A322" s="3" t="s">
        <v>286</v>
      </c>
      <c r="B322" s="3">
        <f>ROUNDUP(D322/25.4,1)</f>
        <v>102.39999999999999</v>
      </c>
      <c r="C322" s="3" t="s">
        <v>70</v>
      </c>
      <c r="D322" s="17">
        <v>2600</v>
      </c>
      <c r="E322" s="3" t="s">
        <v>27</v>
      </c>
      <c r="G322" s="13" t="str">
        <f t="shared" si="7"/>
        <v>30,5 mm -1 13/66"</v>
      </c>
      <c r="H322" s="13">
        <v>30.400000000000301</v>
      </c>
      <c r="I322" s="3" t="s">
        <v>27</v>
      </c>
      <c r="J322" s="14">
        <v>1.1968503937007993</v>
      </c>
      <c r="K322" s="3" t="s">
        <v>70</v>
      </c>
    </row>
    <row r="323" spans="1:11" x14ac:dyDescent="0.25">
      <c r="A323" s="3" t="s">
        <v>287</v>
      </c>
      <c r="B323" s="3">
        <v>104</v>
      </c>
      <c r="C323" s="3" t="s">
        <v>70</v>
      </c>
      <c r="D323" s="17">
        <f t="shared" ref="D323" si="11">ROUNDUP(B323*25.4,0)</f>
        <v>2642</v>
      </c>
      <c r="E323" s="3" t="s">
        <v>27</v>
      </c>
      <c r="G323" s="13" t="str">
        <f t="shared" si="7"/>
        <v>30,6 mm -1  1/5 "</v>
      </c>
      <c r="H323" s="13">
        <v>30.500000000000298</v>
      </c>
      <c r="I323" s="3" t="s">
        <v>27</v>
      </c>
      <c r="J323" s="14">
        <v>1.200787401574815</v>
      </c>
      <c r="K323" s="3" t="s">
        <v>70</v>
      </c>
    </row>
    <row r="324" spans="1:11" x14ac:dyDescent="0.25">
      <c r="A324" s="3" t="s">
        <v>288</v>
      </c>
      <c r="B324" s="3">
        <f>ROUNDUP(D324/25.4,1)</f>
        <v>104.39999999999999</v>
      </c>
      <c r="C324" s="3" t="s">
        <v>70</v>
      </c>
      <c r="D324" s="17">
        <v>2650</v>
      </c>
      <c r="E324" s="3" t="s">
        <v>27</v>
      </c>
      <c r="G324" s="13" t="str">
        <f t="shared" si="7"/>
        <v>30,7 mm -1 17/83"</v>
      </c>
      <c r="H324" s="13">
        <v>30.6000000000003</v>
      </c>
      <c r="I324" s="3" t="s">
        <v>27</v>
      </c>
      <c r="J324" s="14">
        <v>1.2047244094488307</v>
      </c>
      <c r="K324" s="3" t="s">
        <v>70</v>
      </c>
    </row>
    <row r="325" spans="1:11" x14ac:dyDescent="0.25">
      <c r="A325" s="3" t="s">
        <v>289</v>
      </c>
      <c r="B325" s="3">
        <v>106</v>
      </c>
      <c r="C325" s="3" t="s">
        <v>70</v>
      </c>
      <c r="D325" s="17">
        <f t="shared" ref="D325" si="12">ROUNDUP(B325*25.4,0)</f>
        <v>2693</v>
      </c>
      <c r="E325" s="3" t="s">
        <v>27</v>
      </c>
      <c r="G325" s="13" t="str">
        <f t="shared" si="7"/>
        <v>30,8 mm -1  5/24"</v>
      </c>
      <c r="H325" s="13">
        <v>30.700000000000301</v>
      </c>
      <c r="I325" s="3" t="s">
        <v>27</v>
      </c>
      <c r="J325" s="14">
        <v>1.2086614173228465</v>
      </c>
      <c r="K325" s="3" t="s">
        <v>70</v>
      </c>
    </row>
    <row r="326" spans="1:11" x14ac:dyDescent="0.25">
      <c r="A326" s="3" t="s">
        <v>290</v>
      </c>
      <c r="B326" s="3">
        <f>ROUNDUP(D326/25.4,1)</f>
        <v>106.3</v>
      </c>
      <c r="C326" s="3" t="s">
        <v>70</v>
      </c>
      <c r="D326" s="17">
        <v>2700</v>
      </c>
      <c r="E326" s="3" t="s">
        <v>27</v>
      </c>
      <c r="G326" s="13" t="str">
        <f t="shared" si="7"/>
        <v>30,9 mm -1 10/47"</v>
      </c>
      <c r="H326" s="13">
        <v>30.800000000000299</v>
      </c>
      <c r="I326" s="3" t="s">
        <v>27</v>
      </c>
      <c r="J326" s="14">
        <v>1.2125984251968622</v>
      </c>
      <c r="K326" s="3" t="s">
        <v>70</v>
      </c>
    </row>
    <row r="327" spans="1:11" x14ac:dyDescent="0.25">
      <c r="A327" s="3"/>
      <c r="G327" s="13" t="str">
        <f t="shared" si="7"/>
        <v>31 mm -1 21/97"</v>
      </c>
      <c r="H327" s="13">
        <v>30.900000000000301</v>
      </c>
      <c r="I327" s="3" t="s">
        <v>27</v>
      </c>
      <c r="J327" s="14">
        <v>1.216535433070878</v>
      </c>
      <c r="K327" s="3" t="s">
        <v>70</v>
      </c>
    </row>
    <row r="328" spans="1:11" x14ac:dyDescent="0.25">
      <c r="A328" s="8" t="s">
        <v>178</v>
      </c>
      <c r="G328" s="13" t="str">
        <f t="shared" si="7"/>
        <v>31,1 mm -1 15/68"</v>
      </c>
      <c r="H328" s="13">
        <v>31.000000000000298</v>
      </c>
      <c r="I328" s="3" t="s">
        <v>27</v>
      </c>
      <c r="J328" s="14">
        <v>1.2204724409448937</v>
      </c>
      <c r="K328" s="3" t="s">
        <v>70</v>
      </c>
    </row>
    <row r="329" spans="1:11" x14ac:dyDescent="0.25">
      <c r="A329" s="3" t="s">
        <v>181</v>
      </c>
      <c r="B329" s="18">
        <v>0.25</v>
      </c>
      <c r="C329" s="3" t="s">
        <v>70</v>
      </c>
      <c r="D329" s="13">
        <f>ROUNDUP(B329*25.4,1)</f>
        <v>6.3999999999999995</v>
      </c>
      <c r="E329" s="3" t="s">
        <v>27</v>
      </c>
      <c r="G329" s="13" t="str">
        <f t="shared" si="7"/>
        <v>31,2 mm -1 11/49"</v>
      </c>
      <c r="H329" s="13">
        <v>31.1000000000003</v>
      </c>
      <c r="I329" s="3" t="s">
        <v>27</v>
      </c>
      <c r="J329" s="14">
        <v>1.2244094488189095</v>
      </c>
      <c r="K329" s="3" t="s">
        <v>70</v>
      </c>
    </row>
    <row r="330" spans="1:11" x14ac:dyDescent="0.25">
      <c r="A330" s="3" t="s">
        <v>182</v>
      </c>
      <c r="B330" s="18">
        <v>0.375</v>
      </c>
      <c r="C330" s="3" t="s">
        <v>70</v>
      </c>
      <c r="D330" s="13">
        <f t="shared" ref="D330:D334" si="13">ROUNDUP(B330*25.4,1)</f>
        <v>9.6</v>
      </c>
      <c r="E330" s="3" t="s">
        <v>27</v>
      </c>
      <c r="G330" s="13" t="str">
        <f t="shared" si="7"/>
        <v>31,3 mm -1  8/35"</v>
      </c>
      <c r="H330" s="13">
        <v>31.200000000000301</v>
      </c>
      <c r="I330" s="3" t="s">
        <v>27</v>
      </c>
      <c r="J330" s="14">
        <v>1.2283464566929254</v>
      </c>
      <c r="K330" s="3" t="s">
        <v>70</v>
      </c>
    </row>
    <row r="331" spans="1:11" x14ac:dyDescent="0.25">
      <c r="A331" s="3" t="s">
        <v>183</v>
      </c>
      <c r="B331" s="18">
        <v>0.5</v>
      </c>
      <c r="C331" s="3" t="s">
        <v>70</v>
      </c>
      <c r="D331" s="13">
        <f t="shared" si="13"/>
        <v>12.7</v>
      </c>
      <c r="E331" s="3" t="s">
        <v>27</v>
      </c>
      <c r="G331" s="13" t="str">
        <f t="shared" si="7"/>
        <v>31,4 mm -1 23/99"</v>
      </c>
      <c r="H331" s="13">
        <v>31.300000000000299</v>
      </c>
      <c r="I331" s="3" t="s">
        <v>27</v>
      </c>
      <c r="J331" s="14">
        <v>1.2322834645669409</v>
      </c>
      <c r="K331" s="3" t="s">
        <v>70</v>
      </c>
    </row>
    <row r="332" spans="1:11" x14ac:dyDescent="0.25">
      <c r="A332" s="3" t="s">
        <v>184</v>
      </c>
      <c r="B332" s="18">
        <v>0.625</v>
      </c>
      <c r="C332" s="3" t="s">
        <v>70</v>
      </c>
      <c r="D332" s="13">
        <f t="shared" si="13"/>
        <v>15.9</v>
      </c>
      <c r="E332" s="3" t="s">
        <v>27</v>
      </c>
      <c r="G332" s="13" t="str">
        <f t="shared" si="7"/>
        <v>31,5 mm -1 13/55"</v>
      </c>
      <c r="H332" s="13">
        <v>31.400000000000301</v>
      </c>
      <c r="I332" s="3" t="s">
        <v>27</v>
      </c>
      <c r="J332" s="14">
        <v>1.2362204724409567</v>
      </c>
      <c r="K332" s="3" t="s">
        <v>70</v>
      </c>
    </row>
    <row r="333" spans="1:11" x14ac:dyDescent="0.25">
      <c r="A333" s="3" t="s">
        <v>185</v>
      </c>
      <c r="B333" s="18">
        <v>0.75</v>
      </c>
      <c r="C333" s="3" t="s">
        <v>70</v>
      </c>
      <c r="D333" s="13">
        <f t="shared" si="13"/>
        <v>19.100000000000001</v>
      </c>
      <c r="E333" s="3" t="s">
        <v>27</v>
      </c>
      <c r="G333" s="13" t="str">
        <f t="shared" si="7"/>
        <v>31,6 mm -1  6/25"</v>
      </c>
      <c r="H333" s="13">
        <v>31.500000000000298</v>
      </c>
      <c r="I333" s="3" t="s">
        <v>27</v>
      </c>
      <c r="J333" s="14">
        <v>1.2401574803149724</v>
      </c>
      <c r="K333" s="3" t="s">
        <v>70</v>
      </c>
    </row>
    <row r="334" spans="1:11" x14ac:dyDescent="0.25">
      <c r="A334" s="3" t="s">
        <v>186</v>
      </c>
      <c r="B334" s="18">
        <v>1</v>
      </c>
      <c r="C334" s="3" t="s">
        <v>70</v>
      </c>
      <c r="D334" s="13">
        <f t="shared" si="13"/>
        <v>25.4</v>
      </c>
      <c r="E334" s="3" t="s">
        <v>27</v>
      </c>
      <c r="G334" s="13" t="str">
        <f t="shared" si="7"/>
        <v>31,7 mm -1 21/86"</v>
      </c>
      <c r="H334" s="13">
        <v>31.6000000000003</v>
      </c>
      <c r="I334" s="3" t="s">
        <v>27</v>
      </c>
      <c r="J334" s="14">
        <v>1.2440944881889882</v>
      </c>
      <c r="K334" s="3" t="s">
        <v>70</v>
      </c>
    </row>
    <row r="335" spans="1:11" x14ac:dyDescent="0.25">
      <c r="A335" s="3"/>
      <c r="G335" s="13" t="str">
        <f t="shared" si="7"/>
        <v>31,8 mm -1  1/4 "</v>
      </c>
      <c r="H335" s="13">
        <v>31.700000000000301</v>
      </c>
      <c r="I335" s="3" t="s">
        <v>27</v>
      </c>
      <c r="J335" s="14">
        <v>1.2480314960630041</v>
      </c>
      <c r="K335" s="3" t="s">
        <v>70</v>
      </c>
    </row>
    <row r="336" spans="1:11" x14ac:dyDescent="0.25">
      <c r="A336" s="8" t="s">
        <v>179</v>
      </c>
      <c r="G336" s="13" t="str">
        <f t="shared" si="7"/>
        <v>31,9 mm -1  1/4 "</v>
      </c>
      <c r="H336" s="13">
        <v>31.800000000000299</v>
      </c>
      <c r="I336" s="3" t="s">
        <v>27</v>
      </c>
      <c r="J336" s="14">
        <v>1.2519685039370196</v>
      </c>
      <c r="K336" s="3" t="s">
        <v>70</v>
      </c>
    </row>
    <row r="337" spans="1:11" x14ac:dyDescent="0.25">
      <c r="A337" s="3" t="s">
        <v>71</v>
      </c>
      <c r="B337" s="3">
        <f>ROUNDUP(D337/25.4,1)</f>
        <v>2</v>
      </c>
      <c r="C337" s="3" t="s">
        <v>70</v>
      </c>
      <c r="D337" s="17">
        <v>50</v>
      </c>
      <c r="E337" s="3" t="s">
        <v>27</v>
      </c>
      <c r="G337" s="13" t="str">
        <f t="shared" si="7"/>
        <v>32 mm -1 11/43"</v>
      </c>
      <c r="H337" s="13">
        <v>31.900000000000301</v>
      </c>
      <c r="I337" s="3" t="s">
        <v>27</v>
      </c>
      <c r="J337" s="14">
        <v>1.2559055118110356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32,1 mm -1 13/50"</v>
      </c>
      <c r="H338" s="13">
        <v>32.000000000000298</v>
      </c>
      <c r="I338" s="3" t="s">
        <v>27</v>
      </c>
      <c r="J338" s="14">
        <v>1.2598425196850511</v>
      </c>
      <c r="K338" s="3" t="s">
        <v>70</v>
      </c>
    </row>
    <row r="339" spans="1:11" x14ac:dyDescent="0.25">
      <c r="A339" s="3" t="s">
        <v>72</v>
      </c>
      <c r="B339" s="3">
        <v>2</v>
      </c>
      <c r="C339" s="3" t="s">
        <v>70</v>
      </c>
      <c r="D339" s="17">
        <f>ROUNDUP(B339*25.4,0)</f>
        <v>51</v>
      </c>
      <c r="E339" s="3" t="s">
        <v>27</v>
      </c>
      <c r="G339" s="13" t="str">
        <f t="shared" si="7"/>
        <v>32,2 mm -1 24/91"</v>
      </c>
      <c r="H339" s="13">
        <v>32.1000000000003</v>
      </c>
      <c r="I339" s="3" t="s">
        <v>27</v>
      </c>
      <c r="J339" s="14">
        <v>1.2637795275590671</v>
      </c>
      <c r="K339" s="3" t="s">
        <v>70</v>
      </c>
    </row>
    <row r="340" spans="1:11" x14ac:dyDescent="0.25">
      <c r="A340" s="3" t="s">
        <v>73</v>
      </c>
      <c r="B340" s="3">
        <f>ROUNDUP(D340/25.4,1)</f>
        <v>4</v>
      </c>
      <c r="C340" s="3" t="s">
        <v>70</v>
      </c>
      <c r="D340" s="17">
        <v>100</v>
      </c>
      <c r="E340" s="3" t="s">
        <v>27</v>
      </c>
      <c r="G340" s="13" t="str">
        <f t="shared" si="7"/>
        <v>32,3 mm -1 15/56"</v>
      </c>
      <c r="H340" s="13">
        <v>32.200000000000301</v>
      </c>
      <c r="I340" s="3" t="s">
        <v>27</v>
      </c>
      <c r="J340" s="14">
        <v>1.2677165354330828</v>
      </c>
      <c r="K340" s="3" t="s">
        <v>70</v>
      </c>
    </row>
    <row r="341" spans="1:11" x14ac:dyDescent="0.25">
      <c r="A341" s="3" t="s">
        <v>74</v>
      </c>
      <c r="B341" s="3">
        <v>4</v>
      </c>
      <c r="C341" s="3" t="s">
        <v>70</v>
      </c>
      <c r="D341" s="17">
        <f t="shared" ref="D341:D342" si="14">ROUNDUP(B341*25.4,0)</f>
        <v>102</v>
      </c>
      <c r="E341" s="3" t="s">
        <v>27</v>
      </c>
      <c r="G341" s="13" t="str">
        <f t="shared" si="7"/>
        <v>32,4 mm -1 22/81"</v>
      </c>
      <c r="H341" s="13">
        <v>32.300000000000303</v>
      </c>
      <c r="I341" s="3" t="s">
        <v>27</v>
      </c>
      <c r="J341" s="14">
        <v>1.2716535433070986</v>
      </c>
      <c r="K341" s="3" t="s">
        <v>70</v>
      </c>
    </row>
    <row r="342" spans="1:11" x14ac:dyDescent="0.25">
      <c r="A342" s="3" t="s">
        <v>75</v>
      </c>
      <c r="B342" s="3">
        <v>5</v>
      </c>
      <c r="C342" s="3" t="s">
        <v>70</v>
      </c>
      <c r="D342" s="17">
        <f t="shared" si="14"/>
        <v>127</v>
      </c>
      <c r="E342" s="3" t="s">
        <v>27</v>
      </c>
      <c r="G342" s="13" t="str">
        <f t="shared" si="7"/>
        <v>32,5 mm -1  8/29"</v>
      </c>
      <c r="H342" s="13">
        <v>32.400000000000297</v>
      </c>
      <c r="I342" s="3" t="s">
        <v>27</v>
      </c>
      <c r="J342" s="14">
        <v>1.2755905511811141</v>
      </c>
      <c r="K342" s="3" t="s">
        <v>70</v>
      </c>
    </row>
    <row r="343" spans="1:11" x14ac:dyDescent="0.25">
      <c r="A343" s="3" t="s">
        <v>76</v>
      </c>
      <c r="B343" s="3">
        <f>ROUNDUP(D343/25.4,1)</f>
        <v>6</v>
      </c>
      <c r="C343" s="3" t="s">
        <v>70</v>
      </c>
      <c r="D343" s="17">
        <v>150</v>
      </c>
      <c r="E343" s="3" t="s">
        <v>27</v>
      </c>
      <c r="G343" s="13" t="str">
        <f t="shared" si="7"/>
        <v>32,6 mm -1 26/93"</v>
      </c>
      <c r="H343" s="13">
        <v>32.500000000000298</v>
      </c>
      <c r="I343" s="3" t="s">
        <v>27</v>
      </c>
      <c r="J343" s="14">
        <v>1.2795275590551298</v>
      </c>
      <c r="K343" s="3" t="s">
        <v>70</v>
      </c>
    </row>
    <row r="344" spans="1:11" x14ac:dyDescent="0.25">
      <c r="A344" s="3" t="s">
        <v>77</v>
      </c>
      <c r="B344" s="3">
        <v>6</v>
      </c>
      <c r="C344" s="3" t="s">
        <v>70</v>
      </c>
      <c r="D344" s="17">
        <f t="shared" ref="D344:D345" si="15">ROUNDUP(B344*25.4,0)</f>
        <v>153</v>
      </c>
      <c r="E344" s="3" t="s">
        <v>27</v>
      </c>
      <c r="G344" s="13" t="str">
        <f t="shared" si="7"/>
        <v>32,7 mm -1 19/67"</v>
      </c>
      <c r="H344" s="13">
        <v>32.6000000000003</v>
      </c>
      <c r="I344" s="3" t="s">
        <v>27</v>
      </c>
      <c r="J344" s="14">
        <v>1.2834645669291458</v>
      </c>
      <c r="K344" s="3" t="s">
        <v>70</v>
      </c>
    </row>
    <row r="345" spans="1:11" x14ac:dyDescent="0.25">
      <c r="A345" s="3" t="s">
        <v>78</v>
      </c>
      <c r="B345" s="3">
        <v>7</v>
      </c>
      <c r="C345" s="3" t="s">
        <v>70</v>
      </c>
      <c r="D345" s="17">
        <f t="shared" si="15"/>
        <v>178</v>
      </c>
      <c r="E345" s="3" t="s">
        <v>27</v>
      </c>
      <c r="G345" s="13" t="str">
        <f t="shared" si="7"/>
        <v>32,8 mm -1 25/87"</v>
      </c>
      <c r="H345" s="13">
        <v>32.700000000000301</v>
      </c>
      <c r="I345" s="3" t="s">
        <v>27</v>
      </c>
      <c r="J345" s="14">
        <v>1.2874015748031615</v>
      </c>
      <c r="K345" s="3" t="s">
        <v>70</v>
      </c>
    </row>
    <row r="346" spans="1:11" x14ac:dyDescent="0.25">
      <c r="A346" s="3" t="s">
        <v>79</v>
      </c>
      <c r="B346" s="3">
        <f>ROUNDUP(D346/25.4,1)</f>
        <v>7.8999999999999995</v>
      </c>
      <c r="C346" s="3" t="s">
        <v>70</v>
      </c>
      <c r="D346" s="17">
        <v>200</v>
      </c>
      <c r="E346" s="3" t="s">
        <v>27</v>
      </c>
      <c r="G346" s="13" t="str">
        <f t="shared" si="7"/>
        <v>32,9 mm -1  7/24"</v>
      </c>
      <c r="H346" s="13">
        <v>32.800000000000303</v>
      </c>
      <c r="I346" s="3" t="s">
        <v>27</v>
      </c>
      <c r="J346" s="14">
        <v>1.2913385826771773</v>
      </c>
      <c r="K346" s="3" t="s">
        <v>70</v>
      </c>
    </row>
    <row r="347" spans="1:11" x14ac:dyDescent="0.25">
      <c r="A347" s="3" t="s">
        <v>80</v>
      </c>
      <c r="B347" s="3">
        <v>8</v>
      </c>
      <c r="C347" s="3" t="s">
        <v>70</v>
      </c>
      <c r="D347" s="17">
        <f t="shared" ref="D347:D348" si="16">ROUNDUP(B347*25.4,0)</f>
        <v>204</v>
      </c>
      <c r="E347" s="3" t="s">
        <v>27</v>
      </c>
      <c r="G347" s="13" t="str">
        <f t="shared" si="7"/>
        <v>33 mm -1 13/44"</v>
      </c>
      <c r="H347" s="13">
        <v>32.900000000000297</v>
      </c>
      <c r="I347" s="3" t="s">
        <v>27</v>
      </c>
      <c r="J347" s="14">
        <v>1.2952755905511928</v>
      </c>
      <c r="K347" s="3" t="s">
        <v>70</v>
      </c>
    </row>
    <row r="348" spans="1:11" x14ac:dyDescent="0.25">
      <c r="A348" s="3" t="s">
        <v>81</v>
      </c>
      <c r="B348" s="3">
        <v>9</v>
      </c>
      <c r="C348" s="3" t="s">
        <v>70</v>
      </c>
      <c r="D348" s="17">
        <f t="shared" si="16"/>
        <v>229</v>
      </c>
      <c r="E348" s="3" t="s">
        <v>27</v>
      </c>
      <c r="G348" s="13" t="str">
        <f t="shared" si="7"/>
        <v>33,1 mm -1  3/10"</v>
      </c>
      <c r="H348" s="13">
        <v>33.000000000000298</v>
      </c>
      <c r="I348" s="3" t="s">
        <v>27</v>
      </c>
      <c r="J348" s="14">
        <v>1.2992125984252088</v>
      </c>
      <c r="K348" s="3" t="s">
        <v>70</v>
      </c>
    </row>
    <row r="349" spans="1:11" x14ac:dyDescent="0.25">
      <c r="A349" s="3" t="s">
        <v>82</v>
      </c>
      <c r="B349" s="3">
        <f>ROUNDUP(D349/25.4,1)</f>
        <v>9.9</v>
      </c>
      <c r="C349" s="3" t="s">
        <v>70</v>
      </c>
      <c r="D349" s="17">
        <v>250</v>
      </c>
      <c r="E349" s="3" t="s">
        <v>27</v>
      </c>
      <c r="G349" s="13" t="str">
        <f t="shared" ref="G349:G412" si="17">ROUNDUP(H349,1)&amp;" "&amp;I349&amp;" -"&amp;TEXT(J349,"# ??/??")&amp;K349</f>
        <v>33,2 mm -1 10/33"</v>
      </c>
      <c r="H349" s="13">
        <v>33.1000000000003</v>
      </c>
      <c r="I349" s="3" t="s">
        <v>27</v>
      </c>
      <c r="J349" s="14">
        <v>1.3031496062992245</v>
      </c>
      <c r="K349" s="3" t="s">
        <v>70</v>
      </c>
    </row>
    <row r="350" spans="1:11" x14ac:dyDescent="0.25">
      <c r="A350" s="3" t="s">
        <v>83</v>
      </c>
      <c r="B350" s="3">
        <v>10</v>
      </c>
      <c r="C350" s="3" t="s">
        <v>70</v>
      </c>
      <c r="D350" s="17">
        <f t="shared" ref="D350:D351" si="18">ROUNDUP(B350*25.4,0)</f>
        <v>254</v>
      </c>
      <c r="E350" s="3" t="s">
        <v>27</v>
      </c>
      <c r="G350" s="13" t="str">
        <f t="shared" si="17"/>
        <v>33,3 mm -1  4/13"</v>
      </c>
      <c r="H350" s="13">
        <v>33.200000000000301</v>
      </c>
      <c r="I350" s="3" t="s">
        <v>27</v>
      </c>
      <c r="J350" s="14">
        <v>1.3070866141732402</v>
      </c>
      <c r="K350" s="3" t="s">
        <v>70</v>
      </c>
    </row>
    <row r="351" spans="1:11" x14ac:dyDescent="0.25">
      <c r="A351" s="3" t="s">
        <v>84</v>
      </c>
      <c r="B351" s="3">
        <v>11</v>
      </c>
      <c r="C351" s="3" t="s">
        <v>70</v>
      </c>
      <c r="D351" s="17">
        <f t="shared" si="18"/>
        <v>280</v>
      </c>
      <c r="E351" s="3" t="s">
        <v>27</v>
      </c>
      <c r="G351" s="13" t="str">
        <f t="shared" si="17"/>
        <v>33,4 mm -1 14/45"</v>
      </c>
      <c r="H351" s="13">
        <v>33.300000000000303</v>
      </c>
      <c r="I351" s="3" t="s">
        <v>27</v>
      </c>
      <c r="J351" s="14">
        <v>1.311023622047256</v>
      </c>
      <c r="K351" s="3" t="s">
        <v>70</v>
      </c>
    </row>
    <row r="352" spans="1:11" x14ac:dyDescent="0.25">
      <c r="A352" s="3" t="s">
        <v>85</v>
      </c>
      <c r="B352" s="3">
        <f>ROUNDUP(D352/25.4,1)</f>
        <v>11.9</v>
      </c>
      <c r="C352" s="3" t="s">
        <v>70</v>
      </c>
      <c r="D352" s="17">
        <v>300</v>
      </c>
      <c r="E352" s="3" t="s">
        <v>27</v>
      </c>
      <c r="G352" s="13" t="str">
        <f t="shared" si="17"/>
        <v>33,5 mm -1 23/73"</v>
      </c>
      <c r="H352" s="13">
        <v>33.400000000000297</v>
      </c>
      <c r="I352" s="3" t="s">
        <v>27</v>
      </c>
      <c r="J352" s="14">
        <v>1.3149606299212717</v>
      </c>
      <c r="K352" s="3" t="s">
        <v>70</v>
      </c>
    </row>
    <row r="353" spans="1:11" x14ac:dyDescent="0.25">
      <c r="A353" s="3" t="s">
        <v>86</v>
      </c>
      <c r="B353" s="3">
        <v>12</v>
      </c>
      <c r="C353" s="3" t="s">
        <v>70</v>
      </c>
      <c r="D353" s="17">
        <f t="shared" ref="D353" si="19">ROUNDUP(B353*25.4,0)</f>
        <v>305</v>
      </c>
      <c r="E353" s="3" t="s">
        <v>27</v>
      </c>
      <c r="G353" s="13" t="str">
        <f t="shared" si="17"/>
        <v>33,6 mm -1 22/69"</v>
      </c>
      <c r="H353" s="13">
        <v>33.500000000000298</v>
      </c>
      <c r="I353" s="3" t="s">
        <v>27</v>
      </c>
      <c r="J353" s="14">
        <v>1.3188976377952875</v>
      </c>
      <c r="K353" s="3" t="s">
        <v>70</v>
      </c>
    </row>
    <row r="354" spans="1:11" x14ac:dyDescent="0.25">
      <c r="A354" s="3"/>
      <c r="G354" s="13" t="str">
        <f t="shared" si="17"/>
        <v>33,7 mm -1 31/96"</v>
      </c>
      <c r="H354" s="13">
        <v>33.6000000000003</v>
      </c>
      <c r="I354" s="3" t="s">
        <v>27</v>
      </c>
      <c r="J354" s="14">
        <v>1.3228346456693032</v>
      </c>
      <c r="K354" s="3" t="s">
        <v>70</v>
      </c>
    </row>
    <row r="355" spans="1:11" x14ac:dyDescent="0.25">
      <c r="A355" s="8" t="s">
        <v>180</v>
      </c>
      <c r="G355" s="13" t="str">
        <f t="shared" si="17"/>
        <v>33,8 mm -1 17/52"</v>
      </c>
      <c r="H355" s="13">
        <v>33.700000000000301</v>
      </c>
      <c r="I355" s="3" t="s">
        <v>27</v>
      </c>
      <c r="J355" s="14">
        <v>1.3267716535433189</v>
      </c>
      <c r="K355" s="3" t="s">
        <v>70</v>
      </c>
    </row>
    <row r="356" spans="1:11" x14ac:dyDescent="0.25">
      <c r="A356" s="3">
        <v>1</v>
      </c>
      <c r="G356" s="13" t="str">
        <f t="shared" si="17"/>
        <v>33,9 mm -1  1/3 "</v>
      </c>
      <c r="H356" s="13">
        <v>33.800000000000303</v>
      </c>
      <c r="I356" s="3" t="s">
        <v>27</v>
      </c>
      <c r="J356" s="14">
        <v>1.3307086614173349</v>
      </c>
      <c r="K356" s="3" t="s">
        <v>70</v>
      </c>
    </row>
    <row r="357" spans="1:11" x14ac:dyDescent="0.25">
      <c r="A357" s="3">
        <v>2</v>
      </c>
      <c r="G357" s="13" t="str">
        <f t="shared" si="17"/>
        <v>34 mm -1  1/3 "</v>
      </c>
      <c r="H357" s="13">
        <v>33.900000000000297</v>
      </c>
      <c r="I357" s="3" t="s">
        <v>27</v>
      </c>
      <c r="J357" s="14">
        <v>1.3346456692913504</v>
      </c>
      <c r="K357" s="3" t="s">
        <v>70</v>
      </c>
    </row>
    <row r="358" spans="1:11" x14ac:dyDescent="0.25">
      <c r="A358" s="3">
        <v>3</v>
      </c>
      <c r="G358" s="13" t="str">
        <f t="shared" si="17"/>
        <v>34,1 mm -1 21/62"</v>
      </c>
      <c r="H358" s="13">
        <v>34.000000000000298</v>
      </c>
      <c r="I358" s="3" t="s">
        <v>27</v>
      </c>
      <c r="J358" s="14">
        <v>1.3385826771653662</v>
      </c>
      <c r="K358" s="3" t="s">
        <v>70</v>
      </c>
    </row>
    <row r="359" spans="1:11" x14ac:dyDescent="0.25">
      <c r="A359" s="3">
        <v>4</v>
      </c>
      <c r="G359" s="13" t="str">
        <f t="shared" si="17"/>
        <v>34,2 mm -1 25/73"</v>
      </c>
      <c r="H359" s="13">
        <v>34.1000000000003</v>
      </c>
      <c r="I359" s="3" t="s">
        <v>27</v>
      </c>
      <c r="J359" s="14">
        <v>1.3425196850393819</v>
      </c>
      <c r="K359" s="3" t="s">
        <v>70</v>
      </c>
    </row>
    <row r="360" spans="1:11" x14ac:dyDescent="0.25">
      <c r="A360" s="3">
        <v>5</v>
      </c>
      <c r="G360" s="13" t="str">
        <f t="shared" si="17"/>
        <v>34,3 mm -1  9/26"</v>
      </c>
      <c r="H360" s="13">
        <v>34.200000000000301</v>
      </c>
      <c r="I360" s="3" t="s">
        <v>27</v>
      </c>
      <c r="J360" s="14">
        <v>1.3464566929133979</v>
      </c>
      <c r="K360" s="3" t="s">
        <v>70</v>
      </c>
    </row>
    <row r="361" spans="1:11" x14ac:dyDescent="0.25">
      <c r="A361" s="3">
        <v>6</v>
      </c>
      <c r="G361" s="13" t="str">
        <f t="shared" si="17"/>
        <v>34,4 mm -1  7/20"</v>
      </c>
      <c r="H361" s="13">
        <v>34.300000000000303</v>
      </c>
      <c r="I361" s="3" t="s">
        <v>27</v>
      </c>
      <c r="J361" s="14">
        <v>1.3503937007874136</v>
      </c>
      <c r="K361" s="3" t="s">
        <v>70</v>
      </c>
    </row>
    <row r="362" spans="1:11" x14ac:dyDescent="0.25">
      <c r="A362" s="3">
        <v>7</v>
      </c>
      <c r="G362" s="13" t="str">
        <f t="shared" si="17"/>
        <v>34,5 mm -1 28/79"</v>
      </c>
      <c r="H362" s="13">
        <v>34.400000000000297</v>
      </c>
      <c r="I362" s="3" t="s">
        <v>27</v>
      </c>
      <c r="J362" s="14">
        <v>1.3543307086614291</v>
      </c>
      <c r="K362" s="3" t="s">
        <v>70</v>
      </c>
    </row>
    <row r="363" spans="1:11" x14ac:dyDescent="0.25">
      <c r="A363" s="3">
        <v>8</v>
      </c>
      <c r="G363" s="13" t="str">
        <f t="shared" si="17"/>
        <v>34,6 mm -1 24/67"</v>
      </c>
      <c r="H363" s="13">
        <v>34.500000000000298</v>
      </c>
      <c r="I363" s="3" t="s">
        <v>27</v>
      </c>
      <c r="J363" s="14">
        <v>1.3582677165354449</v>
      </c>
      <c r="K363" s="3" t="s">
        <v>70</v>
      </c>
    </row>
    <row r="364" spans="1:11" x14ac:dyDescent="0.25">
      <c r="A364" s="3">
        <v>9</v>
      </c>
      <c r="G364" s="13" t="str">
        <f t="shared" si="17"/>
        <v>34,7 mm -1 25/69"</v>
      </c>
      <c r="H364" s="13">
        <v>34.6000000000003</v>
      </c>
      <c r="I364" s="3" t="s">
        <v>27</v>
      </c>
      <c r="J364" s="14">
        <v>1.3622047244094606</v>
      </c>
      <c r="K364" s="3" t="s">
        <v>70</v>
      </c>
    </row>
    <row r="365" spans="1:11" x14ac:dyDescent="0.25">
      <c r="A365" s="3">
        <v>10</v>
      </c>
      <c r="G365" s="13" t="str">
        <f t="shared" si="17"/>
        <v>34,8 mm -1 26/71"</v>
      </c>
      <c r="H365" s="13">
        <v>34.700000000000301</v>
      </c>
      <c r="I365" s="3" t="s">
        <v>27</v>
      </c>
      <c r="J365" s="14">
        <v>1.3661417322834766</v>
      </c>
      <c r="K365" s="3" t="s">
        <v>70</v>
      </c>
    </row>
    <row r="366" spans="1:11" x14ac:dyDescent="0.25">
      <c r="A366" s="3">
        <v>11</v>
      </c>
      <c r="G366" s="13" t="str">
        <f t="shared" si="17"/>
        <v>34,9 mm -1 10/27"</v>
      </c>
      <c r="H366" s="13">
        <v>34.800000000000303</v>
      </c>
      <c r="I366" s="3" t="s">
        <v>27</v>
      </c>
      <c r="J366" s="14">
        <v>1.3700787401574923</v>
      </c>
      <c r="K366" s="3" t="s">
        <v>70</v>
      </c>
    </row>
    <row r="367" spans="1:11" x14ac:dyDescent="0.25">
      <c r="A367" s="3">
        <v>12</v>
      </c>
      <c r="G367" s="13" t="str">
        <f t="shared" si="17"/>
        <v>35 mm -1  3/8 "</v>
      </c>
      <c r="H367" s="13">
        <v>34.900000000000297</v>
      </c>
      <c r="I367" s="3" t="s">
        <v>27</v>
      </c>
      <c r="J367" s="14">
        <v>1.3740157480315078</v>
      </c>
      <c r="K367" s="3" t="s">
        <v>70</v>
      </c>
    </row>
    <row r="368" spans="1:11" x14ac:dyDescent="0.25">
      <c r="A368" s="3">
        <v>13</v>
      </c>
      <c r="G368" s="13" t="str">
        <f t="shared" si="17"/>
        <v>35,1 mm -1 31/82"</v>
      </c>
      <c r="H368" s="13">
        <v>35.000000000000298</v>
      </c>
      <c r="I368" s="3" t="s">
        <v>27</v>
      </c>
      <c r="J368" s="14">
        <v>1.3779527559055236</v>
      </c>
      <c r="K368" s="3" t="s">
        <v>70</v>
      </c>
    </row>
    <row r="369" spans="1:11" x14ac:dyDescent="0.25">
      <c r="A369" s="3">
        <v>14</v>
      </c>
      <c r="G369" s="13" t="str">
        <f t="shared" si="17"/>
        <v>35,2 mm -1 21/55"</v>
      </c>
      <c r="H369" s="13">
        <v>35.1000000000003</v>
      </c>
      <c r="I369" s="3" t="s">
        <v>27</v>
      </c>
      <c r="J369" s="14">
        <v>1.3818897637795395</v>
      </c>
      <c r="K369" s="3" t="s">
        <v>70</v>
      </c>
    </row>
    <row r="370" spans="1:11" x14ac:dyDescent="0.25">
      <c r="A370" s="3">
        <v>15</v>
      </c>
      <c r="G370" s="13" t="str">
        <f t="shared" si="17"/>
        <v>35,3 mm -1 22/57"</v>
      </c>
      <c r="H370" s="13">
        <v>35.200000000000301</v>
      </c>
      <c r="I370" s="3" t="s">
        <v>27</v>
      </c>
      <c r="J370" s="14">
        <v>1.3858267716535553</v>
      </c>
      <c r="K370" s="3" t="s">
        <v>70</v>
      </c>
    </row>
    <row r="371" spans="1:11" x14ac:dyDescent="0.25">
      <c r="A371" s="3">
        <v>16</v>
      </c>
      <c r="G371" s="13" t="str">
        <f t="shared" si="17"/>
        <v>35,4 mm -1 23/59"</v>
      </c>
      <c r="H371" s="13">
        <v>35.300000000000303</v>
      </c>
      <c r="I371" s="3" t="s">
        <v>27</v>
      </c>
      <c r="J371" s="14">
        <v>1.389763779527571</v>
      </c>
      <c r="K371" s="3" t="s">
        <v>70</v>
      </c>
    </row>
    <row r="372" spans="1:11" x14ac:dyDescent="0.25">
      <c r="A372" s="3">
        <v>17</v>
      </c>
      <c r="G372" s="13" t="str">
        <f t="shared" si="17"/>
        <v>35,5 mm -1 13/33"</v>
      </c>
      <c r="H372" s="13">
        <v>35.400000000000297</v>
      </c>
      <c r="I372" s="3" t="s">
        <v>27</v>
      </c>
      <c r="J372" s="14">
        <v>1.3937007874015865</v>
      </c>
      <c r="K372" s="3" t="s">
        <v>70</v>
      </c>
    </row>
    <row r="373" spans="1:11" x14ac:dyDescent="0.25">
      <c r="A373" s="3">
        <v>18</v>
      </c>
      <c r="G373" s="13" t="str">
        <f t="shared" si="17"/>
        <v>35,6 mm -1 33/83"</v>
      </c>
      <c r="H373" s="13">
        <v>35.500000000000298</v>
      </c>
      <c r="I373" s="3" t="s">
        <v>27</v>
      </c>
      <c r="J373" s="14">
        <v>1.3976377952756023</v>
      </c>
      <c r="K373" s="3" t="s">
        <v>70</v>
      </c>
    </row>
    <row r="374" spans="1:11" x14ac:dyDescent="0.25">
      <c r="A374" s="3">
        <v>19</v>
      </c>
      <c r="G374" s="13" t="str">
        <f t="shared" si="17"/>
        <v>35,7 mm -1  2/5 "</v>
      </c>
      <c r="H374" s="13">
        <v>35.6000000000003</v>
      </c>
      <c r="I374" s="3" t="s">
        <v>27</v>
      </c>
      <c r="J374" s="14">
        <v>1.4015748031496182</v>
      </c>
      <c r="K374" s="3" t="s">
        <v>70</v>
      </c>
    </row>
    <row r="375" spans="1:11" x14ac:dyDescent="0.25">
      <c r="A375" s="3">
        <v>20</v>
      </c>
      <c r="G375" s="13" t="str">
        <f t="shared" si="17"/>
        <v>35,8 mm -1 15/37"</v>
      </c>
      <c r="H375" s="13">
        <v>35.700000000000301</v>
      </c>
      <c r="I375" s="3" t="s">
        <v>27</v>
      </c>
      <c r="J375" s="14">
        <v>1.405511811023634</v>
      </c>
      <c r="K375" s="3" t="s">
        <v>70</v>
      </c>
    </row>
    <row r="376" spans="1:11" x14ac:dyDescent="0.25">
      <c r="A376" s="3"/>
      <c r="G376" s="13" t="str">
        <f t="shared" si="17"/>
        <v>35,9 mm -1  9/22"</v>
      </c>
      <c r="H376" s="13">
        <v>35.800000000000303</v>
      </c>
      <c r="I376" s="3" t="s">
        <v>27</v>
      </c>
      <c r="J376" s="14">
        <v>1.4094488188976497</v>
      </c>
      <c r="K376" s="3" t="s">
        <v>70</v>
      </c>
    </row>
    <row r="377" spans="1:11" x14ac:dyDescent="0.25">
      <c r="A377" s="8" t="s">
        <v>242</v>
      </c>
      <c r="G377" s="13" t="str">
        <f t="shared" si="17"/>
        <v>36 mm -1 31/75"</v>
      </c>
      <c r="H377" s="13">
        <v>35.900000000000297</v>
      </c>
      <c r="I377" s="3" t="s">
        <v>27</v>
      </c>
      <c r="J377" s="14">
        <v>1.4133858267716652</v>
      </c>
      <c r="K377" s="3" t="s">
        <v>70</v>
      </c>
    </row>
    <row r="378" spans="1:11" x14ac:dyDescent="0.25">
      <c r="A378" s="3" t="s">
        <v>243</v>
      </c>
      <c r="G378" s="13" t="str">
        <f t="shared" si="17"/>
        <v>36,1 mm -1  5/12"</v>
      </c>
      <c r="H378" s="13">
        <v>36.000000000000298</v>
      </c>
      <c r="I378" s="3" t="s">
        <v>27</v>
      </c>
      <c r="J378" s="14">
        <v>1.4173228346456812</v>
      </c>
      <c r="K378" s="3" t="s">
        <v>70</v>
      </c>
    </row>
    <row r="379" spans="1:11" x14ac:dyDescent="0.25">
      <c r="A379" s="3" t="s">
        <v>244</v>
      </c>
      <c r="G379" s="13" t="str">
        <f t="shared" si="17"/>
        <v>36,2 mm -1  8/19"</v>
      </c>
      <c r="H379" s="13">
        <v>36.1000000000003</v>
      </c>
      <c r="I379" s="3" t="s">
        <v>27</v>
      </c>
      <c r="J379" s="14">
        <v>1.4212598425196969</v>
      </c>
      <c r="K379" s="3" t="s">
        <v>70</v>
      </c>
    </row>
    <row r="380" spans="1:11" x14ac:dyDescent="0.25">
      <c r="A380" s="3" t="s">
        <v>245</v>
      </c>
      <c r="G380" s="13" t="str">
        <f t="shared" si="17"/>
        <v>36,3 mm -1 37/87"</v>
      </c>
      <c r="H380" s="13">
        <v>36.200000000000301</v>
      </c>
      <c r="I380" s="3" t="s">
        <v>27</v>
      </c>
      <c r="J380" s="14">
        <v>1.4251968503937127</v>
      </c>
      <c r="K380" s="3" t="s">
        <v>70</v>
      </c>
    </row>
    <row r="381" spans="1:11" x14ac:dyDescent="0.25">
      <c r="A381" s="3" t="s">
        <v>246</v>
      </c>
      <c r="G381" s="13" t="str">
        <f t="shared" si="17"/>
        <v>36,4 mm -1  3/7 "</v>
      </c>
      <c r="H381" s="13">
        <v>36.300000000000303</v>
      </c>
      <c r="I381" s="3" t="s">
        <v>27</v>
      </c>
      <c r="J381" s="14">
        <v>1.4291338582677284</v>
      </c>
      <c r="K381" s="3" t="s">
        <v>70</v>
      </c>
    </row>
    <row r="382" spans="1:11" x14ac:dyDescent="0.25">
      <c r="A382" s="3"/>
      <c r="G382" s="13" t="str">
        <f t="shared" si="17"/>
        <v>36,5 mm -1 13/30"</v>
      </c>
      <c r="H382" s="13">
        <v>36.400000000000396</v>
      </c>
      <c r="I382" s="3" t="s">
        <v>27</v>
      </c>
      <c r="J382" s="14">
        <v>1.4330708661417479</v>
      </c>
      <c r="K382" s="3" t="s">
        <v>70</v>
      </c>
    </row>
    <row r="383" spans="1:11" x14ac:dyDescent="0.25">
      <c r="A383" s="3"/>
      <c r="G383" s="13" t="str">
        <f t="shared" si="17"/>
        <v>36,6 mm -1  7/16"</v>
      </c>
      <c r="H383" s="13">
        <v>36.500000000000398</v>
      </c>
      <c r="I383" s="3" t="s">
        <v>27</v>
      </c>
      <c r="J383" s="14">
        <v>1.4370078740157637</v>
      </c>
      <c r="K383" s="3" t="s">
        <v>70</v>
      </c>
    </row>
    <row r="384" spans="1:11" x14ac:dyDescent="0.25">
      <c r="A384" s="3"/>
      <c r="G384" s="13" t="str">
        <f t="shared" si="17"/>
        <v>36,7 mm -1 15/34"</v>
      </c>
      <c r="H384" s="13">
        <v>36.600000000000399</v>
      </c>
      <c r="I384" s="3" t="s">
        <v>27</v>
      </c>
      <c r="J384" s="14">
        <v>1.4409448818897796</v>
      </c>
      <c r="K384" s="3" t="s">
        <v>70</v>
      </c>
    </row>
    <row r="385" spans="1:11" x14ac:dyDescent="0.25">
      <c r="A385" s="3"/>
      <c r="G385" s="13" t="str">
        <f t="shared" si="17"/>
        <v>36,8 mm -1  4/9 "</v>
      </c>
      <c r="H385" s="13">
        <v>36.700000000000401</v>
      </c>
      <c r="I385" s="3" t="s">
        <v>27</v>
      </c>
      <c r="J385" s="14">
        <v>1.4448818897637954</v>
      </c>
      <c r="K385" s="3" t="s">
        <v>70</v>
      </c>
    </row>
    <row r="386" spans="1:11" x14ac:dyDescent="0.25">
      <c r="A386" s="3"/>
      <c r="G386" s="13" t="str">
        <f t="shared" si="17"/>
        <v>36,9 mm -1 22/49"</v>
      </c>
      <c r="H386" s="13">
        <v>36.800000000000402</v>
      </c>
      <c r="I386" s="3" t="s">
        <v>27</v>
      </c>
      <c r="J386" s="14">
        <v>1.4488188976378111</v>
      </c>
      <c r="K386" s="3" t="s">
        <v>70</v>
      </c>
    </row>
    <row r="387" spans="1:11" x14ac:dyDescent="0.25">
      <c r="A387" s="3"/>
      <c r="G387" s="13" t="str">
        <f t="shared" si="17"/>
        <v>37 mm -1 24/53"</v>
      </c>
      <c r="H387" s="13">
        <v>36.900000000000396</v>
      </c>
      <c r="I387" s="3" t="s">
        <v>27</v>
      </c>
      <c r="J387" s="14">
        <v>1.4527559055118267</v>
      </c>
      <c r="K387" s="3" t="s">
        <v>70</v>
      </c>
    </row>
    <row r="388" spans="1:11" x14ac:dyDescent="0.25">
      <c r="A388" s="3"/>
      <c r="G388" s="13" t="str">
        <f t="shared" si="17"/>
        <v>37,1 mm -1 37/81"</v>
      </c>
      <c r="H388" s="13">
        <v>37.000000000000398</v>
      </c>
      <c r="I388" s="3" t="s">
        <v>27</v>
      </c>
      <c r="J388" s="14">
        <v>1.4566929133858426</v>
      </c>
      <c r="K388" s="3" t="s">
        <v>70</v>
      </c>
    </row>
    <row r="389" spans="1:11" x14ac:dyDescent="0.25">
      <c r="A389" s="3"/>
      <c r="G389" s="13" t="str">
        <f t="shared" si="17"/>
        <v>37,2 mm -1 41/89"</v>
      </c>
      <c r="H389" s="13">
        <v>37.100000000000399</v>
      </c>
      <c r="I389" s="3" t="s">
        <v>27</v>
      </c>
      <c r="J389" s="14">
        <v>1.4606299212598584</v>
      </c>
      <c r="K389" s="3" t="s">
        <v>70</v>
      </c>
    </row>
    <row r="390" spans="1:11" x14ac:dyDescent="0.25">
      <c r="A390" s="3"/>
      <c r="G390" s="13" t="str">
        <f t="shared" si="17"/>
        <v>37,3 mm -1 46/99"</v>
      </c>
      <c r="H390" s="13">
        <v>37.200000000000401</v>
      </c>
      <c r="I390" s="3" t="s">
        <v>27</v>
      </c>
      <c r="J390" s="14">
        <v>1.4645669291338741</v>
      </c>
      <c r="K390" s="3" t="s">
        <v>70</v>
      </c>
    </row>
    <row r="391" spans="1:11" x14ac:dyDescent="0.25">
      <c r="A391" s="3"/>
      <c r="G391" s="13" t="str">
        <f t="shared" si="17"/>
        <v>37,4 mm -1 15/32"</v>
      </c>
      <c r="H391" s="13">
        <v>37.300000000000402</v>
      </c>
      <c r="I391" s="3" t="s">
        <v>27</v>
      </c>
      <c r="J391" s="14">
        <v>1.4685039370078898</v>
      </c>
      <c r="K391" s="3" t="s">
        <v>70</v>
      </c>
    </row>
    <row r="392" spans="1:11" x14ac:dyDescent="0.25">
      <c r="A392" s="3"/>
      <c r="G392" s="13" t="str">
        <f t="shared" si="17"/>
        <v>37,5 mm -1 43/91"</v>
      </c>
      <c r="H392" s="13">
        <v>37.400000000000396</v>
      </c>
      <c r="I392" s="3" t="s">
        <v>27</v>
      </c>
      <c r="J392" s="14">
        <v>1.4724409448819054</v>
      </c>
      <c r="K392" s="3" t="s">
        <v>70</v>
      </c>
    </row>
    <row r="393" spans="1:11" x14ac:dyDescent="0.25">
      <c r="A393" s="3"/>
      <c r="G393" s="13" t="str">
        <f t="shared" si="17"/>
        <v>37,6 mm -1 10/21"</v>
      </c>
      <c r="H393" s="13">
        <v>37.500000000000398</v>
      </c>
      <c r="I393" s="3" t="s">
        <v>27</v>
      </c>
      <c r="J393" s="14">
        <v>1.4763779527559213</v>
      </c>
      <c r="K393" s="3" t="s">
        <v>70</v>
      </c>
    </row>
    <row r="394" spans="1:11" x14ac:dyDescent="0.25">
      <c r="A394" s="3"/>
      <c r="G394" s="13" t="str">
        <f t="shared" si="17"/>
        <v>37,7 mm -1 12/25"</v>
      </c>
      <c r="H394" s="13">
        <v>37.600000000000399</v>
      </c>
      <c r="I394" s="3" t="s">
        <v>27</v>
      </c>
      <c r="J394" s="14">
        <v>1.4803149606299371</v>
      </c>
      <c r="K394" s="3" t="s">
        <v>70</v>
      </c>
    </row>
    <row r="395" spans="1:11" x14ac:dyDescent="0.25">
      <c r="A395" s="3"/>
      <c r="G395" s="13" t="str">
        <f t="shared" si="17"/>
        <v>37,8 mm -1 46/95"</v>
      </c>
      <c r="H395" s="13">
        <v>37.700000000000401</v>
      </c>
      <c r="I395" s="3" t="s">
        <v>27</v>
      </c>
      <c r="J395" s="14">
        <v>1.4842519685039528</v>
      </c>
      <c r="K395" s="3" t="s">
        <v>70</v>
      </c>
    </row>
    <row r="396" spans="1:11" x14ac:dyDescent="0.25">
      <c r="A396" s="3"/>
      <c r="G396" s="13" t="str">
        <f t="shared" si="17"/>
        <v>37,9 mm -1 21/43"</v>
      </c>
      <c r="H396" s="13">
        <v>37.800000000000402</v>
      </c>
      <c r="I396" s="3" t="s">
        <v>27</v>
      </c>
      <c r="J396" s="14">
        <v>1.4881889763779688</v>
      </c>
      <c r="K396" s="3" t="s">
        <v>70</v>
      </c>
    </row>
    <row r="397" spans="1:11" x14ac:dyDescent="0.25">
      <c r="A397" s="3"/>
      <c r="G397" s="13" t="str">
        <f t="shared" si="17"/>
        <v>38 mm -1 31/63"</v>
      </c>
      <c r="H397" s="13">
        <v>37.900000000000396</v>
      </c>
      <c r="I397" s="3" t="s">
        <v>27</v>
      </c>
      <c r="J397" s="14">
        <v>1.4921259842519843</v>
      </c>
      <c r="K397" s="3" t="s">
        <v>70</v>
      </c>
    </row>
    <row r="398" spans="1:11" x14ac:dyDescent="0.25">
      <c r="A398" s="3"/>
      <c r="G398" s="13" t="str">
        <f t="shared" si="17"/>
        <v>38,1 mm -1  1/2 "</v>
      </c>
      <c r="H398" s="13">
        <v>38.000000000000398</v>
      </c>
      <c r="I398" s="3" t="s">
        <v>27</v>
      </c>
      <c r="J398" s="14">
        <v>1.496062992126</v>
      </c>
      <c r="K398" s="3" t="s">
        <v>70</v>
      </c>
    </row>
    <row r="399" spans="1:11" x14ac:dyDescent="0.25">
      <c r="A399" s="3"/>
      <c r="G399" s="13" t="str">
        <f t="shared" si="17"/>
        <v>38,2 mm -1  1/2 "</v>
      </c>
      <c r="H399" s="13">
        <v>38.100000000000399</v>
      </c>
      <c r="I399" s="3" t="s">
        <v>27</v>
      </c>
      <c r="J399" s="14">
        <v>1.5000000000000158</v>
      </c>
      <c r="K399" s="3" t="s">
        <v>70</v>
      </c>
    </row>
    <row r="400" spans="1:11" x14ac:dyDescent="0.25">
      <c r="A400" s="3"/>
      <c r="G400" s="13" t="str">
        <f t="shared" si="17"/>
        <v>38,3 mm -1  1/2 "</v>
      </c>
      <c r="H400" s="13">
        <v>38.200000000000401</v>
      </c>
      <c r="I400" s="3" t="s">
        <v>27</v>
      </c>
      <c r="J400" s="14">
        <v>1.5039370078740315</v>
      </c>
      <c r="K400" s="3" t="s">
        <v>70</v>
      </c>
    </row>
    <row r="401" spans="1:11" x14ac:dyDescent="0.25">
      <c r="A401" s="3"/>
      <c r="G401" s="13" t="str">
        <f t="shared" si="17"/>
        <v>38,4 mm -1 32/63"</v>
      </c>
      <c r="H401" s="13">
        <v>38.300000000000402</v>
      </c>
      <c r="I401" s="3" t="s">
        <v>27</v>
      </c>
      <c r="J401" s="14">
        <v>1.5078740157480475</v>
      </c>
      <c r="K401" s="3" t="s">
        <v>70</v>
      </c>
    </row>
    <row r="402" spans="1:11" x14ac:dyDescent="0.25">
      <c r="A402" s="3"/>
      <c r="G402" s="13" t="str">
        <f t="shared" si="17"/>
        <v>38,5 mm -1 43/84"</v>
      </c>
      <c r="H402" s="13">
        <v>38.400000000000396</v>
      </c>
      <c r="I402" s="3" t="s">
        <v>27</v>
      </c>
      <c r="J402" s="14">
        <v>1.511811023622063</v>
      </c>
      <c r="K402" s="3" t="s">
        <v>70</v>
      </c>
    </row>
    <row r="403" spans="1:11" x14ac:dyDescent="0.25">
      <c r="A403" s="3"/>
      <c r="G403" s="13" t="str">
        <f t="shared" si="17"/>
        <v>38,6 mm -1 49/95"</v>
      </c>
      <c r="H403" s="13">
        <v>38.500000000000398</v>
      </c>
      <c r="I403" s="3" t="s">
        <v>27</v>
      </c>
      <c r="J403" s="14">
        <v>1.5157480314960787</v>
      </c>
      <c r="K403" s="3" t="s">
        <v>70</v>
      </c>
    </row>
    <row r="404" spans="1:11" x14ac:dyDescent="0.25">
      <c r="A404" s="3"/>
      <c r="G404" s="13" t="str">
        <f t="shared" si="17"/>
        <v>38,7 mm -1 13/25"</v>
      </c>
      <c r="H404" s="13">
        <v>38.600000000000399</v>
      </c>
      <c r="I404" s="3" t="s">
        <v>27</v>
      </c>
      <c r="J404" s="14">
        <v>1.5196850393700945</v>
      </c>
      <c r="K404" s="3" t="s">
        <v>70</v>
      </c>
    </row>
    <row r="405" spans="1:11" x14ac:dyDescent="0.25">
      <c r="A405" s="3"/>
      <c r="G405" s="13" t="str">
        <f t="shared" si="17"/>
        <v>38,8 mm -1 11/21"</v>
      </c>
      <c r="H405" s="13">
        <v>38.700000000000401</v>
      </c>
      <c r="I405" s="3" t="s">
        <v>27</v>
      </c>
      <c r="J405" s="14">
        <v>1.5236220472441104</v>
      </c>
      <c r="K405" s="3" t="s">
        <v>70</v>
      </c>
    </row>
    <row r="406" spans="1:11" x14ac:dyDescent="0.25">
      <c r="A406" s="3"/>
      <c r="G406" s="13" t="str">
        <f t="shared" si="17"/>
        <v>38,9 mm -1 19/36"</v>
      </c>
      <c r="H406" s="13">
        <v>38.800000000000402</v>
      </c>
      <c r="I406" s="3" t="s">
        <v>27</v>
      </c>
      <c r="J406" s="14">
        <v>1.5275590551181262</v>
      </c>
      <c r="K406" s="3" t="s">
        <v>70</v>
      </c>
    </row>
    <row r="407" spans="1:11" x14ac:dyDescent="0.25">
      <c r="A407" s="3"/>
      <c r="G407" s="13" t="str">
        <f t="shared" si="17"/>
        <v>39 mm -1 17/32"</v>
      </c>
      <c r="H407" s="13">
        <v>38.900000000000396</v>
      </c>
      <c r="I407" s="3" t="s">
        <v>27</v>
      </c>
      <c r="J407" s="14">
        <v>1.5314960629921417</v>
      </c>
      <c r="K407" s="3" t="s">
        <v>70</v>
      </c>
    </row>
    <row r="408" spans="1:11" x14ac:dyDescent="0.25">
      <c r="A408" s="3"/>
      <c r="G408" s="13" t="str">
        <f t="shared" si="17"/>
        <v>39,1 mm -1 15/28"</v>
      </c>
      <c r="H408" s="13">
        <v>39.000000000000398</v>
      </c>
      <c r="I408" s="3" t="s">
        <v>27</v>
      </c>
      <c r="J408" s="14">
        <v>1.5354330708661574</v>
      </c>
      <c r="K408" s="3" t="s">
        <v>70</v>
      </c>
    </row>
    <row r="409" spans="1:11" x14ac:dyDescent="0.25">
      <c r="A409" s="3"/>
      <c r="G409" s="13" t="str">
        <f t="shared" si="17"/>
        <v>39,2 mm -1 48/89"</v>
      </c>
      <c r="H409" s="13">
        <v>39.100000000000399</v>
      </c>
      <c r="I409" s="3" t="s">
        <v>27</v>
      </c>
      <c r="J409" s="14">
        <v>1.5393700787401734</v>
      </c>
      <c r="K409" s="3" t="s">
        <v>70</v>
      </c>
    </row>
    <row r="410" spans="1:11" x14ac:dyDescent="0.25">
      <c r="A410" s="3"/>
      <c r="G410" s="13" t="str">
        <f t="shared" si="17"/>
        <v>39,3 mm -1 25/46"</v>
      </c>
      <c r="H410" s="13">
        <v>39.200000000000401</v>
      </c>
      <c r="I410" s="3" t="s">
        <v>27</v>
      </c>
      <c r="J410" s="14">
        <v>1.5433070866141891</v>
      </c>
      <c r="K410" s="3" t="s">
        <v>70</v>
      </c>
    </row>
    <row r="411" spans="1:11" x14ac:dyDescent="0.25">
      <c r="A411" s="3"/>
      <c r="G411" s="13" t="str">
        <f t="shared" si="17"/>
        <v>39,4 mm -1 29/53"</v>
      </c>
      <c r="H411" s="13">
        <v>39.300000000000402</v>
      </c>
      <c r="I411" s="3" t="s">
        <v>27</v>
      </c>
      <c r="J411" s="14">
        <v>1.5472440944882049</v>
      </c>
      <c r="K411" s="3" t="s">
        <v>70</v>
      </c>
    </row>
    <row r="412" spans="1:11" x14ac:dyDescent="0.25">
      <c r="A412" s="3"/>
      <c r="G412" s="13" t="str">
        <f t="shared" si="17"/>
        <v>39,5 mm -1 43/78"</v>
      </c>
      <c r="H412" s="13">
        <v>39.400000000000396</v>
      </c>
      <c r="I412" s="3" t="s">
        <v>27</v>
      </c>
      <c r="J412" s="14">
        <v>1.5511811023622204</v>
      </c>
      <c r="K412" s="3" t="s">
        <v>70</v>
      </c>
    </row>
    <row r="413" spans="1:11" x14ac:dyDescent="0.25">
      <c r="A413" s="3"/>
      <c r="G413" s="13" t="str">
        <f t="shared" ref="G413:G423" si="20">ROUNDUP(H413,1)&amp;" "&amp;I413&amp;" -"&amp;TEXT(J413,"# ??/??")&amp;K413</f>
        <v>39,6 mm -1  5/9 "</v>
      </c>
      <c r="H413" s="13">
        <v>39.500000000000398</v>
      </c>
      <c r="I413" s="3" t="s">
        <v>27</v>
      </c>
      <c r="J413" s="14">
        <v>1.5551181102362361</v>
      </c>
      <c r="K413" s="3" t="s">
        <v>70</v>
      </c>
    </row>
    <row r="414" spans="1:11" x14ac:dyDescent="0.25">
      <c r="A414" s="3"/>
      <c r="G414" s="13" t="str">
        <f t="shared" si="20"/>
        <v>39,7 mm -1 52/93"</v>
      </c>
      <c r="H414" s="13">
        <v>39.600000000000399</v>
      </c>
      <c r="I414" s="3" t="s">
        <v>27</v>
      </c>
      <c r="J414" s="14">
        <v>1.5590551181102521</v>
      </c>
      <c r="K414" s="3" t="s">
        <v>70</v>
      </c>
    </row>
    <row r="415" spans="1:11" x14ac:dyDescent="0.25">
      <c r="A415" s="3"/>
      <c r="G415" s="13" t="str">
        <f t="shared" si="20"/>
        <v>39,8 mm -1  9/16"</v>
      </c>
      <c r="H415" s="13">
        <v>39.700000000000401</v>
      </c>
      <c r="I415" s="3" t="s">
        <v>27</v>
      </c>
      <c r="J415" s="14">
        <v>1.5629921259842678</v>
      </c>
      <c r="K415" s="3" t="s">
        <v>70</v>
      </c>
    </row>
    <row r="416" spans="1:11" x14ac:dyDescent="0.25">
      <c r="A416" s="3"/>
      <c r="G416" s="13" t="str">
        <f t="shared" si="20"/>
        <v>39,9 mm -1 55/97"</v>
      </c>
      <c r="H416" s="13">
        <v>39.800000000000402</v>
      </c>
      <c r="I416" s="3" t="s">
        <v>27</v>
      </c>
      <c r="J416" s="14">
        <v>1.5669291338582836</v>
      </c>
      <c r="K416" s="3" t="s">
        <v>70</v>
      </c>
    </row>
    <row r="417" spans="1:11" x14ac:dyDescent="0.25">
      <c r="A417" s="3"/>
      <c r="G417" s="13" t="str">
        <f t="shared" si="20"/>
        <v>40 mm -1  4/7 "</v>
      </c>
      <c r="H417" s="13">
        <v>39.900000000000396</v>
      </c>
      <c r="I417" s="3" t="s">
        <v>27</v>
      </c>
      <c r="J417" s="14">
        <v>1.5708661417322991</v>
      </c>
      <c r="K417" s="3" t="s">
        <v>70</v>
      </c>
    </row>
    <row r="418" spans="1:11" x14ac:dyDescent="0.25">
      <c r="A418" s="3"/>
      <c r="G418" s="13" t="str">
        <f t="shared" si="20"/>
        <v>40,1 mm -1 23/40"</v>
      </c>
      <c r="H418" s="13">
        <v>40.000000000000398</v>
      </c>
      <c r="I418" s="3" t="s">
        <v>27</v>
      </c>
      <c r="J418" s="14">
        <v>1.5748031496063151</v>
      </c>
      <c r="K418" s="3" t="s">
        <v>70</v>
      </c>
    </row>
    <row r="419" spans="1:11" x14ac:dyDescent="0.25">
      <c r="A419" s="3"/>
      <c r="G419" s="13" t="str">
        <f t="shared" si="20"/>
        <v>40,2 mm -1 11/19"</v>
      </c>
      <c r="H419" s="13">
        <v>40.100000000000399</v>
      </c>
      <c r="I419" s="3" t="s">
        <v>27</v>
      </c>
      <c r="J419" s="14">
        <v>1.5787401574803308</v>
      </c>
      <c r="K419" s="3" t="s">
        <v>70</v>
      </c>
    </row>
    <row r="420" spans="1:11" x14ac:dyDescent="0.25">
      <c r="A420" s="3"/>
      <c r="G420" s="13" t="str">
        <f t="shared" si="20"/>
        <v>40,3 mm -1  7/12"</v>
      </c>
      <c r="H420" s="13">
        <v>40.200000000000401</v>
      </c>
      <c r="I420" s="3" t="s">
        <v>27</v>
      </c>
      <c r="J420" s="14">
        <v>1.5826771653543465</v>
      </c>
      <c r="K420" s="3" t="s">
        <v>70</v>
      </c>
    </row>
    <row r="421" spans="1:11" x14ac:dyDescent="0.25">
      <c r="A421" s="3"/>
      <c r="G421" s="13" t="str">
        <f t="shared" si="20"/>
        <v>40,4 mm -1 44/75"</v>
      </c>
      <c r="H421" s="13">
        <v>40.300000000000402</v>
      </c>
      <c r="I421" s="3" t="s">
        <v>27</v>
      </c>
      <c r="J421" s="14">
        <v>1.5866141732283623</v>
      </c>
      <c r="K421" s="3" t="s">
        <v>70</v>
      </c>
    </row>
    <row r="422" spans="1:11" x14ac:dyDescent="0.25">
      <c r="A422" s="3"/>
      <c r="G422" s="13" t="str">
        <f t="shared" si="20"/>
        <v>40,5 mm -1 13/22"</v>
      </c>
      <c r="H422" s="13">
        <v>40.400000000000396</v>
      </c>
      <c r="I422" s="3" t="s">
        <v>27</v>
      </c>
      <c r="J422" s="14">
        <v>1.5905511811023778</v>
      </c>
      <c r="K422" s="3" t="s">
        <v>70</v>
      </c>
    </row>
    <row r="423" spans="1:11" x14ac:dyDescent="0.25">
      <c r="A423" s="3"/>
      <c r="G423" s="13" t="str">
        <f t="shared" si="20"/>
        <v>40,6 mm -1 22/37"</v>
      </c>
      <c r="H423" s="13">
        <v>40.500000000000398</v>
      </c>
      <c r="I423" s="3" t="s">
        <v>27</v>
      </c>
      <c r="J423" s="14">
        <v>1.5944881889763938</v>
      </c>
      <c r="K423" s="3" t="s">
        <v>70</v>
      </c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</sheetData>
  <dataConsolidate/>
  <dataValidations count="6">
    <dataValidation type="list" allowBlank="1" showInputMessage="1" showErrorMessage="1" sqref="B4:M5">
      <formula1>$B$52:$B$62</formula1>
    </dataValidation>
    <dataValidation type="list" allowBlank="1" showInputMessage="1" showErrorMessage="1" sqref="B2:M2">
      <formula1>$A$215:$A$279</formula1>
    </dataValidation>
    <dataValidation type="list" allowBlank="1" showInputMessage="1" showErrorMessage="1" sqref="B3:M3">
      <formula1>$A$215:$A$326</formula1>
    </dataValidation>
    <dataValidation type="list" allowBlank="1" showInputMessage="1" showErrorMessage="1" sqref="B6:M8 B18:M21">
      <formula1>$A$32:$A$38</formula1>
    </dataValidation>
    <dataValidation type="list" allowBlank="1" showInputMessage="1" showErrorMessage="1" sqref="B12:M12 B17:M17 B14:M15">
      <formula1>$N$76:$N$77</formula1>
    </dataValidation>
    <dataValidation type="list" allowBlank="1" showInputMessage="1" showErrorMessage="1" sqref="B13:M13 B16:M16">
      <formula1>$W$28:$W$148</formula1>
    </dataValidation>
  </dataValidations>
  <hyperlinks>
    <hyperlink ref="A22" r:id="rId1" display="DETALLE RODILLO"/>
    <hyperlink ref="A23" r:id="rId2" display="DETALLE RODILLO"/>
    <hyperlink ref="A24" r:id="rId3" display="DETALLE RODILLO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6"/>
  <sheetViews>
    <sheetView zoomScale="115" zoomScaleNormal="115" workbookViewId="0">
      <selection activeCell="A17" sqref="A3:A1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741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731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734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735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739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768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" collapsed="1" x14ac:dyDescent="0.25">
      <c r="A16" s="23" t="s">
        <v>726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ht="15" x14ac:dyDescent="0.25">
      <c r="A17" s="23" t="s">
        <v>727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20" spans="1:21" x14ac:dyDescent="0.25">
      <c r="A20" s="3" t="s">
        <v>253</v>
      </c>
      <c r="B20" s="3" t="s">
        <v>259</v>
      </c>
      <c r="D20" s="10" t="s">
        <v>312</v>
      </c>
      <c r="G20" s="3" t="s">
        <v>353</v>
      </c>
      <c r="N20" s="11" t="s">
        <v>354</v>
      </c>
      <c r="O20" s="11" t="s">
        <v>357</v>
      </c>
      <c r="P20" s="11" t="s">
        <v>358</v>
      </c>
      <c r="Q20" s="11" t="s">
        <v>359</v>
      </c>
      <c r="R20" s="11" t="s">
        <v>360</v>
      </c>
      <c r="U20" s="12" t="s">
        <v>520</v>
      </c>
    </row>
    <row r="21" spans="1:21" x14ac:dyDescent="0.25">
      <c r="A21" s="3" t="s">
        <v>254</v>
      </c>
      <c r="B21" s="3" t="s">
        <v>264</v>
      </c>
      <c r="D21" s="3" t="s">
        <v>313</v>
      </c>
      <c r="G21" s="13" t="str">
        <f>ROUNDUP(H21,1)&amp;" "&amp;I21&amp;" -"&amp;TEXT(J21,"# ??/??")&amp;K21</f>
        <v>1 mm -  3/76"</v>
      </c>
      <c r="H21" s="13">
        <v>1</v>
      </c>
      <c r="I21" s="3" t="s">
        <v>27</v>
      </c>
      <c r="J21" s="14">
        <v>3.937007874015748E-2</v>
      </c>
      <c r="K21" s="3" t="s">
        <v>70</v>
      </c>
      <c r="N21" s="8" t="s">
        <v>355</v>
      </c>
      <c r="O21" s="8"/>
      <c r="P21" s="8"/>
      <c r="Q21" s="8"/>
      <c r="R21" s="8" t="s">
        <v>361</v>
      </c>
      <c r="U21" s="3" t="s">
        <v>504</v>
      </c>
    </row>
    <row r="22" spans="1:21" x14ac:dyDescent="0.25">
      <c r="A22" s="3" t="s">
        <v>255</v>
      </c>
      <c r="B22" s="3" t="s">
        <v>260</v>
      </c>
      <c r="D22" s="3" t="s">
        <v>314</v>
      </c>
      <c r="G22" s="13" t="str">
        <f t="shared" ref="G22:G85" si="0">ROUNDUP(H22,1)&amp;" "&amp;I22&amp;" -"&amp;TEXT(J22,"# ??/??")&amp;K22</f>
        <v>1,1 mm -  1/23"</v>
      </c>
      <c r="H22" s="13">
        <v>1.1000000000000001</v>
      </c>
      <c r="I22" s="3" t="s">
        <v>27</v>
      </c>
      <c r="J22" s="14">
        <v>4.3307086614173235E-2</v>
      </c>
      <c r="K22" s="3" t="s">
        <v>70</v>
      </c>
      <c r="N22" s="8" t="s">
        <v>356</v>
      </c>
      <c r="O22" s="8"/>
      <c r="P22" s="8"/>
      <c r="Q22" s="8"/>
      <c r="R22" s="8" t="s">
        <v>361</v>
      </c>
      <c r="U22" s="3" t="s">
        <v>505</v>
      </c>
    </row>
    <row r="23" spans="1:21" x14ac:dyDescent="0.25">
      <c r="A23" s="3"/>
      <c r="B23" s="3" t="s">
        <v>261</v>
      </c>
      <c r="D23" s="3" t="s">
        <v>315</v>
      </c>
      <c r="G23" s="13" t="str">
        <f t="shared" si="0"/>
        <v>1,2 mm -  1/21"</v>
      </c>
      <c r="H23" s="13">
        <v>1.2</v>
      </c>
      <c r="I23" s="3" t="s">
        <v>27</v>
      </c>
      <c r="J23" s="14">
        <v>4.7244094488188976E-2</v>
      </c>
      <c r="K23" s="3" t="s">
        <v>70</v>
      </c>
      <c r="N23" s="8" t="s">
        <v>362</v>
      </c>
      <c r="O23" s="8">
        <v>18</v>
      </c>
      <c r="P23" s="15">
        <v>6</v>
      </c>
      <c r="Q23" s="8">
        <v>67</v>
      </c>
      <c r="R23" s="8" t="s">
        <v>372</v>
      </c>
      <c r="U23" s="3" t="s">
        <v>506</v>
      </c>
    </row>
    <row r="24" spans="1:21" x14ac:dyDescent="0.25">
      <c r="A24" s="3" t="s">
        <v>41</v>
      </c>
      <c r="B24" s="3" t="s">
        <v>262</v>
      </c>
      <c r="D24" s="3" t="s">
        <v>316</v>
      </c>
      <c r="G24" s="13" t="str">
        <f t="shared" si="0"/>
        <v>1,3 mm -  2/39"</v>
      </c>
      <c r="H24" s="13">
        <v>1.3</v>
      </c>
      <c r="I24" s="3" t="s">
        <v>27</v>
      </c>
      <c r="J24" s="14">
        <v>5.1181102362204731E-2</v>
      </c>
      <c r="K24" s="3" t="s">
        <v>70</v>
      </c>
      <c r="N24" s="8" t="s">
        <v>364</v>
      </c>
      <c r="O24" s="8"/>
      <c r="P24" s="15"/>
      <c r="Q24" s="8"/>
      <c r="R24" s="8" t="s">
        <v>361</v>
      </c>
      <c r="U24" s="3" t="s">
        <v>507</v>
      </c>
    </row>
    <row r="25" spans="1:21" x14ac:dyDescent="0.25">
      <c r="A25" s="3" t="s">
        <v>42</v>
      </c>
      <c r="B25" s="3" t="s">
        <v>263</v>
      </c>
      <c r="D25" s="3" t="s">
        <v>317</v>
      </c>
      <c r="G25" s="13" t="str">
        <f t="shared" si="0"/>
        <v>1,4 mm -  1/18"</v>
      </c>
      <c r="H25" s="13">
        <v>1.4</v>
      </c>
      <c r="I25" s="3" t="s">
        <v>27</v>
      </c>
      <c r="J25" s="14">
        <v>5.5118110236220472E-2</v>
      </c>
      <c r="K25" s="3" t="s">
        <v>70</v>
      </c>
      <c r="N25" s="8" t="s">
        <v>365</v>
      </c>
      <c r="O25" s="8">
        <v>18</v>
      </c>
      <c r="P25" s="15">
        <v>4</v>
      </c>
      <c r="Q25" s="8">
        <v>100</v>
      </c>
      <c r="R25" s="8" t="s">
        <v>363</v>
      </c>
      <c r="U25" s="3" t="s">
        <v>508</v>
      </c>
    </row>
    <row r="26" spans="1:21" x14ac:dyDescent="0.25">
      <c r="A26" s="3" t="s">
        <v>250</v>
      </c>
      <c r="D26" s="3" t="s">
        <v>318</v>
      </c>
      <c r="G26" s="13" t="str">
        <f t="shared" si="0"/>
        <v>1,5 mm -  1/17"</v>
      </c>
      <c r="H26" s="13">
        <v>1.5</v>
      </c>
      <c r="I26" s="3" t="s">
        <v>27</v>
      </c>
      <c r="J26" s="14">
        <v>5.9055118110236227E-2</v>
      </c>
      <c r="K26" s="3" t="s">
        <v>70</v>
      </c>
      <c r="N26" s="8" t="s">
        <v>366</v>
      </c>
      <c r="O26" s="8"/>
      <c r="P26" s="8"/>
      <c r="Q26" s="8"/>
      <c r="R26" s="8" t="s">
        <v>361</v>
      </c>
      <c r="U26" s="3" t="s">
        <v>509</v>
      </c>
    </row>
    <row r="27" spans="1:21" x14ac:dyDescent="0.25">
      <c r="A27" s="3" t="s">
        <v>251</v>
      </c>
      <c r="B27" s="3" t="s">
        <v>265</v>
      </c>
      <c r="D27" s="3" t="s">
        <v>319</v>
      </c>
      <c r="G27" s="13" t="str">
        <f t="shared" si="0"/>
        <v>1,6 mm -  1/16"</v>
      </c>
      <c r="H27" s="13">
        <v>1.6</v>
      </c>
      <c r="I27" s="3" t="s">
        <v>27</v>
      </c>
      <c r="J27" s="14">
        <v>6.2992125984251982E-2</v>
      </c>
      <c r="K27" s="3" t="s">
        <v>70</v>
      </c>
      <c r="N27" s="8" t="s">
        <v>367</v>
      </c>
      <c r="O27" s="8"/>
      <c r="P27" s="8"/>
      <c r="Q27" s="8"/>
      <c r="R27" s="8" t="s">
        <v>361</v>
      </c>
      <c r="U27" s="3" t="s">
        <v>510</v>
      </c>
    </row>
    <row r="28" spans="1:21" x14ac:dyDescent="0.25">
      <c r="A28" s="3" t="s">
        <v>174</v>
      </c>
      <c r="B28" s="3" t="s">
        <v>266</v>
      </c>
      <c r="D28" s="3" t="s">
        <v>320</v>
      </c>
      <c r="G28" s="13" t="str">
        <f t="shared" si="0"/>
        <v>1,7 mm -  1/15"</v>
      </c>
      <c r="H28" s="13">
        <v>1.7</v>
      </c>
      <c r="I28" s="3" t="s">
        <v>27</v>
      </c>
      <c r="J28" s="14">
        <v>6.6929133858267723E-2</v>
      </c>
      <c r="K28" s="3" t="s">
        <v>70</v>
      </c>
      <c r="N28" s="8" t="s">
        <v>368</v>
      </c>
      <c r="O28" s="8">
        <v>24</v>
      </c>
      <c r="P28" s="15">
        <v>4.5</v>
      </c>
      <c r="Q28" s="8">
        <v>120</v>
      </c>
      <c r="R28" s="8" t="s">
        <v>363</v>
      </c>
      <c r="U28" s="3" t="s">
        <v>511</v>
      </c>
    </row>
    <row r="29" spans="1:21" x14ac:dyDescent="0.25">
      <c r="A29" s="3" t="s">
        <v>43</v>
      </c>
      <c r="B29" s="3" t="s">
        <v>267</v>
      </c>
      <c r="D29" s="3" t="s">
        <v>321</v>
      </c>
      <c r="G29" s="13" t="str">
        <f t="shared" si="0"/>
        <v>1,8 mm -  1/14"</v>
      </c>
      <c r="H29" s="13">
        <v>1.8</v>
      </c>
      <c r="I29" s="3" t="s">
        <v>27</v>
      </c>
      <c r="J29" s="14">
        <v>7.0866141732283464E-2</v>
      </c>
      <c r="K29" s="3" t="s">
        <v>70</v>
      </c>
      <c r="N29" s="8" t="s">
        <v>370</v>
      </c>
      <c r="O29" s="8">
        <v>20</v>
      </c>
      <c r="P29" s="15">
        <v>4</v>
      </c>
      <c r="Q29" s="8">
        <v>200</v>
      </c>
      <c r="R29" s="8" t="s">
        <v>369</v>
      </c>
      <c r="U29" s="3" t="s">
        <v>512</v>
      </c>
    </row>
    <row r="30" spans="1:21" x14ac:dyDescent="0.25">
      <c r="A30" s="3" t="s">
        <v>44</v>
      </c>
      <c r="B30" s="3" t="s">
        <v>268</v>
      </c>
      <c r="D30" s="3" t="s">
        <v>322</v>
      </c>
      <c r="G30" s="13" t="str">
        <f t="shared" si="0"/>
        <v>1,9 mm -  3/40"</v>
      </c>
      <c r="H30" s="13">
        <v>1.9</v>
      </c>
      <c r="I30" s="3" t="s">
        <v>27</v>
      </c>
      <c r="J30" s="14">
        <v>7.4803149606299218E-2</v>
      </c>
      <c r="K30" s="3" t="s">
        <v>70</v>
      </c>
      <c r="N30" s="8" t="s">
        <v>375</v>
      </c>
      <c r="O30" s="8">
        <v>15</v>
      </c>
      <c r="P30" s="15">
        <v>3.5</v>
      </c>
      <c r="Q30" s="8">
        <v>200</v>
      </c>
      <c r="R30" s="8" t="s">
        <v>363</v>
      </c>
      <c r="U30" s="3" t="s">
        <v>513</v>
      </c>
    </row>
    <row r="31" spans="1:21" x14ac:dyDescent="0.25">
      <c r="A31" s="3" t="s">
        <v>47</v>
      </c>
      <c r="G31" s="13" t="str">
        <f t="shared" si="0"/>
        <v>2 mm -  5/64"</v>
      </c>
      <c r="H31" s="13">
        <v>2</v>
      </c>
      <c r="I31" s="3" t="s">
        <v>27</v>
      </c>
      <c r="J31" s="14">
        <v>7.8125E-2</v>
      </c>
      <c r="K31" s="3" t="s">
        <v>70</v>
      </c>
      <c r="N31" s="8" t="s">
        <v>371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514</v>
      </c>
    </row>
    <row r="32" spans="1:21" x14ac:dyDescent="0.25">
      <c r="A32" s="3"/>
      <c r="B32" s="8" t="s">
        <v>273</v>
      </c>
      <c r="D32" s="8" t="s">
        <v>332</v>
      </c>
      <c r="G32" s="13" t="str">
        <f t="shared" si="0"/>
        <v>2,1 mm -  1/12"</v>
      </c>
      <c r="H32" s="13">
        <v>2.1</v>
      </c>
      <c r="I32" s="3" t="s">
        <v>27</v>
      </c>
      <c r="J32" s="14">
        <v>8.2677165354330714E-2</v>
      </c>
      <c r="K32" s="3" t="s">
        <v>70</v>
      </c>
      <c r="N32" s="8" t="s">
        <v>373</v>
      </c>
      <c r="O32" s="8"/>
      <c r="P32" s="8"/>
      <c r="Q32" s="8"/>
      <c r="R32" s="8" t="s">
        <v>361</v>
      </c>
      <c r="U32" s="3" t="s">
        <v>515</v>
      </c>
    </row>
    <row r="33" spans="1:21" x14ac:dyDescent="0.25">
      <c r="A33" s="3" t="s">
        <v>48</v>
      </c>
      <c r="B33" s="3" t="s">
        <v>264</v>
      </c>
      <c r="D33" s="3" t="s">
        <v>333</v>
      </c>
      <c r="G33" s="13" t="str">
        <f t="shared" si="0"/>
        <v>2,2 mm -  2/23"</v>
      </c>
      <c r="H33" s="13">
        <v>2.2000000000000002</v>
      </c>
      <c r="I33" s="3" t="s">
        <v>27</v>
      </c>
      <c r="J33" s="14">
        <v>8.6614173228346469E-2</v>
      </c>
      <c r="K33" s="3" t="s">
        <v>70</v>
      </c>
      <c r="N33" s="8" t="s">
        <v>374</v>
      </c>
      <c r="O33" s="8"/>
      <c r="P33" s="8"/>
      <c r="Q33" s="8"/>
      <c r="R33" s="8" t="s">
        <v>376</v>
      </c>
      <c r="U33" s="3" t="s">
        <v>516</v>
      </c>
    </row>
    <row r="34" spans="1:21" x14ac:dyDescent="0.25">
      <c r="A34" s="3" t="s">
        <v>49</v>
      </c>
      <c r="B34" s="3" t="s">
        <v>274</v>
      </c>
      <c r="D34" s="3" t="s">
        <v>334</v>
      </c>
      <c r="G34" s="13" t="str">
        <f t="shared" si="0"/>
        <v>2,3 mm -  1/11"</v>
      </c>
      <c r="H34" s="13">
        <v>2.2999999999999998</v>
      </c>
      <c r="I34" s="3" t="s">
        <v>27</v>
      </c>
      <c r="J34" s="14">
        <v>9.0551181102362197E-2</v>
      </c>
      <c r="K34" s="3" t="s">
        <v>70</v>
      </c>
      <c r="N34" s="8" t="s">
        <v>377</v>
      </c>
      <c r="O34" s="8"/>
      <c r="P34" s="8"/>
      <c r="Q34" s="8"/>
      <c r="R34" s="8" t="s">
        <v>361</v>
      </c>
      <c r="U34" s="3" t="s">
        <v>517</v>
      </c>
    </row>
    <row r="35" spans="1:21" x14ac:dyDescent="0.25">
      <c r="A35" s="3" t="s">
        <v>50</v>
      </c>
      <c r="B35" s="3" t="s">
        <v>275</v>
      </c>
      <c r="G35" s="13" t="str">
        <f t="shared" si="0"/>
        <v>2,4 mm -  5/53"</v>
      </c>
      <c r="H35" s="13">
        <v>2.4</v>
      </c>
      <c r="I35" s="3" t="s">
        <v>27</v>
      </c>
      <c r="J35" s="14">
        <v>9.4488188976377951E-2</v>
      </c>
      <c r="K35" s="3" t="s">
        <v>70</v>
      </c>
      <c r="N35" s="8" t="s">
        <v>378</v>
      </c>
      <c r="O35" s="8">
        <v>15</v>
      </c>
      <c r="P35" s="15">
        <v>3.5</v>
      </c>
      <c r="Q35" s="8">
        <v>200</v>
      </c>
      <c r="R35" s="8" t="s">
        <v>379</v>
      </c>
      <c r="U35" s="3" t="s">
        <v>518</v>
      </c>
    </row>
    <row r="36" spans="1:21" x14ac:dyDescent="0.25">
      <c r="A36" s="3" t="s">
        <v>51</v>
      </c>
      <c r="B36" s="3" t="s">
        <v>276</v>
      </c>
      <c r="G36" s="13" t="str">
        <f t="shared" si="0"/>
        <v>2,5 mm -  6/61"</v>
      </c>
      <c r="H36" s="13">
        <v>2.5</v>
      </c>
      <c r="I36" s="3" t="s">
        <v>27</v>
      </c>
      <c r="J36" s="14">
        <v>9.8425196850393706E-2</v>
      </c>
      <c r="K36" s="3" t="s">
        <v>70</v>
      </c>
      <c r="N36" s="8" t="s">
        <v>380</v>
      </c>
      <c r="O36" s="8">
        <v>18</v>
      </c>
      <c r="P36" s="15">
        <v>4</v>
      </c>
      <c r="Q36" s="8">
        <v>90</v>
      </c>
      <c r="R36" s="8" t="s">
        <v>361</v>
      </c>
      <c r="U36" s="3" t="s">
        <v>519</v>
      </c>
    </row>
    <row r="37" spans="1:21" x14ac:dyDescent="0.25">
      <c r="A37" s="3"/>
      <c r="B37" s="3" t="s">
        <v>277</v>
      </c>
      <c r="G37" s="13" t="str">
        <f t="shared" si="0"/>
        <v>2,6 mm -  4/39"</v>
      </c>
      <c r="H37" s="13">
        <v>2.6</v>
      </c>
      <c r="I37" s="3" t="s">
        <v>27</v>
      </c>
      <c r="J37" s="14">
        <v>0.10236220472440946</v>
      </c>
      <c r="K37" s="3" t="s">
        <v>70</v>
      </c>
      <c r="N37" s="8" t="s">
        <v>381</v>
      </c>
      <c r="O37" s="8">
        <v>25</v>
      </c>
      <c r="P37" s="15">
        <v>4.5</v>
      </c>
      <c r="Q37" s="8">
        <v>120</v>
      </c>
      <c r="R37" s="8" t="s">
        <v>361</v>
      </c>
    </row>
    <row r="38" spans="1:21" x14ac:dyDescent="0.25">
      <c r="A38" s="8" t="s">
        <v>33</v>
      </c>
      <c r="B38" s="3" t="s">
        <v>278</v>
      </c>
      <c r="G38" s="13" t="str">
        <f t="shared" si="0"/>
        <v>2,7 mm -  5/47"</v>
      </c>
      <c r="H38" s="13">
        <v>2.7</v>
      </c>
      <c r="I38" s="3" t="s">
        <v>27</v>
      </c>
      <c r="J38" s="14">
        <v>0.10629921259842522</v>
      </c>
      <c r="K38" s="3" t="s">
        <v>70</v>
      </c>
      <c r="N38" s="8" t="s">
        <v>382</v>
      </c>
      <c r="O38" s="8">
        <v>20</v>
      </c>
      <c r="P38" s="15">
        <v>4</v>
      </c>
      <c r="Q38" s="8">
        <v>150</v>
      </c>
      <c r="R38" s="8" t="s">
        <v>361</v>
      </c>
    </row>
    <row r="39" spans="1:21" x14ac:dyDescent="0.25">
      <c r="A39" s="16">
        <v>0.05</v>
      </c>
      <c r="B39" s="3" t="s">
        <v>279</v>
      </c>
      <c r="G39" s="13" t="str">
        <f t="shared" si="0"/>
        <v>2,8 mm -  1/9 "</v>
      </c>
      <c r="H39" s="13">
        <v>2.8</v>
      </c>
      <c r="I39" s="3" t="s">
        <v>27</v>
      </c>
      <c r="J39" s="14">
        <v>0.11023622047244094</v>
      </c>
      <c r="K39" s="3" t="s">
        <v>70</v>
      </c>
      <c r="N39" s="8" t="s">
        <v>383</v>
      </c>
      <c r="O39" s="8">
        <v>15</v>
      </c>
      <c r="P39" s="15">
        <v>3.5</v>
      </c>
      <c r="Q39" s="8">
        <v>250</v>
      </c>
      <c r="R39" s="8" t="s">
        <v>361</v>
      </c>
    </row>
    <row r="40" spans="1:21" x14ac:dyDescent="0.25">
      <c r="A40" s="16">
        <v>0.1</v>
      </c>
      <c r="B40" s="3" t="s">
        <v>280</v>
      </c>
      <c r="G40" s="13" t="str">
        <f t="shared" si="0"/>
        <v>2,9 mm -  4/35"</v>
      </c>
      <c r="H40" s="13">
        <v>2.9</v>
      </c>
      <c r="I40" s="3" t="s">
        <v>27</v>
      </c>
      <c r="J40" s="14">
        <v>0.1141732283464567</v>
      </c>
      <c r="K40" s="3" t="s">
        <v>70</v>
      </c>
    </row>
    <row r="41" spans="1:21" x14ac:dyDescent="0.25">
      <c r="A41" s="16">
        <v>0.15</v>
      </c>
      <c r="B41" s="3" t="s">
        <v>281</v>
      </c>
      <c r="G41" s="13" t="str">
        <f t="shared" si="0"/>
        <v>3 mm -  2/17"</v>
      </c>
      <c r="H41" s="13">
        <v>3</v>
      </c>
      <c r="I41" s="3" t="s">
        <v>27</v>
      </c>
      <c r="J41" s="14">
        <v>0.11811023622047245</v>
      </c>
      <c r="K41" s="3" t="s">
        <v>70</v>
      </c>
      <c r="N41" s="10" t="s">
        <v>384</v>
      </c>
      <c r="O41" s="10" t="s">
        <v>399</v>
      </c>
    </row>
    <row r="42" spans="1:21" x14ac:dyDescent="0.25">
      <c r="A42" s="16">
        <v>0.2</v>
      </c>
      <c r="B42" s="3" t="s">
        <v>282</v>
      </c>
      <c r="G42" s="13" t="str">
        <f t="shared" si="0"/>
        <v>3,1 mm -  5/41"</v>
      </c>
      <c r="H42" s="13">
        <v>3.1</v>
      </c>
      <c r="I42" s="3" t="s">
        <v>27</v>
      </c>
      <c r="J42" s="14">
        <v>0.12204724409448819</v>
      </c>
      <c r="K42" s="3" t="s">
        <v>70</v>
      </c>
      <c r="N42" s="3" t="s">
        <v>385</v>
      </c>
      <c r="O42" s="3" t="s">
        <v>400</v>
      </c>
    </row>
    <row r="43" spans="1:21" x14ac:dyDescent="0.25">
      <c r="A43" s="16">
        <v>0.25</v>
      </c>
      <c r="G43" s="13" t="str">
        <f t="shared" si="0"/>
        <v>3,2 mm -  1/8 "</v>
      </c>
      <c r="H43" s="13">
        <v>3.2</v>
      </c>
      <c r="I43" s="3" t="s">
        <v>27</v>
      </c>
      <c r="J43" s="14">
        <v>0.12598425196850396</v>
      </c>
      <c r="K43" s="3" t="s">
        <v>70</v>
      </c>
      <c r="N43" s="3" t="s">
        <v>386</v>
      </c>
      <c r="O43" s="3" t="s">
        <v>402</v>
      </c>
    </row>
    <row r="44" spans="1:21" x14ac:dyDescent="0.25">
      <c r="A44" s="16">
        <v>0.3</v>
      </c>
      <c r="B44" s="10" t="s">
        <v>291</v>
      </c>
      <c r="G44" s="13" t="str">
        <f t="shared" si="0"/>
        <v>3,3 mm - 10/77"</v>
      </c>
      <c r="H44" s="13">
        <v>3.3</v>
      </c>
      <c r="I44" s="3" t="s">
        <v>27</v>
      </c>
      <c r="J44" s="14">
        <v>0.12992125984251968</v>
      </c>
      <c r="K44" s="3" t="s">
        <v>70</v>
      </c>
      <c r="O44" s="3" t="s">
        <v>403</v>
      </c>
    </row>
    <row r="45" spans="1:21" x14ac:dyDescent="0.25">
      <c r="A45" s="16">
        <v>0.35</v>
      </c>
      <c r="B45" s="3" t="s">
        <v>292</v>
      </c>
      <c r="G45" s="13" t="str">
        <f t="shared" si="0"/>
        <v>3,4 mm -  2/15"</v>
      </c>
      <c r="H45" s="13">
        <v>3.4</v>
      </c>
      <c r="I45" s="3" t="s">
        <v>27</v>
      </c>
      <c r="J45" s="14">
        <v>0.13385826771653545</v>
      </c>
      <c r="K45" s="3" t="s">
        <v>70</v>
      </c>
      <c r="N45" s="10" t="s">
        <v>387</v>
      </c>
      <c r="O45" s="3" t="s">
        <v>404</v>
      </c>
      <c r="Q45" s="3" t="s">
        <v>401</v>
      </c>
    </row>
    <row r="46" spans="1:21" x14ac:dyDescent="0.25">
      <c r="A46" s="16">
        <v>0.4</v>
      </c>
      <c r="B46" s="3" t="s">
        <v>293</v>
      </c>
      <c r="G46" s="13" t="str">
        <f t="shared" si="0"/>
        <v>3,5 mm -  4/29"</v>
      </c>
      <c r="H46" s="13">
        <v>3.5</v>
      </c>
      <c r="I46" s="3" t="s">
        <v>27</v>
      </c>
      <c r="J46" s="14">
        <v>0.13779527559055119</v>
      </c>
      <c r="K46" s="3" t="s">
        <v>70</v>
      </c>
      <c r="N46" s="3">
        <v>0</v>
      </c>
      <c r="Q46" s="3">
        <v>30</v>
      </c>
    </row>
    <row r="47" spans="1:21" x14ac:dyDescent="0.25">
      <c r="A47" s="16">
        <v>0.45</v>
      </c>
      <c r="B47" s="3" t="s">
        <v>300</v>
      </c>
      <c r="G47" s="13" t="str">
        <f t="shared" si="0"/>
        <v>3,6 mm -  1/7 "</v>
      </c>
      <c r="H47" s="13">
        <v>3.6</v>
      </c>
      <c r="I47" s="3" t="s">
        <v>27</v>
      </c>
      <c r="J47" s="14">
        <v>0.14173228346456693</v>
      </c>
      <c r="K47" s="3" t="s">
        <v>70</v>
      </c>
      <c r="N47" s="3">
        <v>1</v>
      </c>
      <c r="Q47" s="3">
        <v>40</v>
      </c>
    </row>
    <row r="48" spans="1:21" x14ac:dyDescent="0.25">
      <c r="A48" s="16">
        <v>0.5</v>
      </c>
      <c r="B48" s="3" t="s">
        <v>301</v>
      </c>
      <c r="G48" s="13" t="str">
        <f t="shared" si="0"/>
        <v>3,7 mm -  7/48"</v>
      </c>
      <c r="H48" s="13">
        <v>3.7</v>
      </c>
      <c r="I48" s="3" t="s">
        <v>27</v>
      </c>
      <c r="J48" s="14">
        <v>0.1456692913385827</v>
      </c>
      <c r="K48" s="3" t="s">
        <v>70</v>
      </c>
      <c r="N48" s="3">
        <v>2</v>
      </c>
      <c r="Q48" s="3">
        <v>50</v>
      </c>
    </row>
    <row r="49" spans="1:17" x14ac:dyDescent="0.25">
      <c r="A49" s="16">
        <v>0.55000000000000004</v>
      </c>
      <c r="B49" s="3" t="s">
        <v>294</v>
      </c>
      <c r="G49" s="13" t="str">
        <f t="shared" si="0"/>
        <v>3,8 mm -  3/20"</v>
      </c>
      <c r="H49" s="13">
        <v>3.8</v>
      </c>
      <c r="I49" s="3" t="s">
        <v>27</v>
      </c>
      <c r="J49" s="14">
        <v>0.14960629921259844</v>
      </c>
      <c r="K49" s="3" t="s">
        <v>70</v>
      </c>
      <c r="N49" s="3">
        <v>3</v>
      </c>
      <c r="Q49" s="3">
        <v>70</v>
      </c>
    </row>
    <row r="50" spans="1:17" x14ac:dyDescent="0.25">
      <c r="A50" s="16">
        <v>0.6</v>
      </c>
      <c r="B50" s="3" t="s">
        <v>295</v>
      </c>
      <c r="G50" s="13" t="str">
        <f t="shared" si="0"/>
        <v>3,9 mm -  2/13"</v>
      </c>
      <c r="H50" s="13">
        <v>3.9</v>
      </c>
      <c r="I50" s="3" t="s">
        <v>27</v>
      </c>
      <c r="J50" s="14">
        <v>0.15354330708661418</v>
      </c>
      <c r="K50" s="3" t="s">
        <v>70</v>
      </c>
      <c r="N50" s="3">
        <v>4</v>
      </c>
      <c r="Q50" s="3">
        <v>100</v>
      </c>
    </row>
    <row r="51" spans="1:17" x14ac:dyDescent="0.25">
      <c r="A51" s="16">
        <v>0.65</v>
      </c>
      <c r="B51" s="3" t="s">
        <v>296</v>
      </c>
      <c r="G51" s="13" t="str">
        <f t="shared" si="0"/>
        <v>4 mm -  3/19"</v>
      </c>
      <c r="H51" s="13">
        <v>4</v>
      </c>
      <c r="I51" s="3" t="s">
        <v>27</v>
      </c>
      <c r="J51" s="14">
        <v>0.15748031496062992</v>
      </c>
      <c r="K51" s="3" t="s">
        <v>70</v>
      </c>
      <c r="N51" s="3">
        <v>5</v>
      </c>
      <c r="Q51" s="3">
        <v>125</v>
      </c>
    </row>
    <row r="52" spans="1:17" x14ac:dyDescent="0.25">
      <c r="A52" s="16">
        <v>0.7</v>
      </c>
      <c r="B52" s="3" t="s">
        <v>297</v>
      </c>
      <c r="G52" s="13" t="str">
        <f t="shared" si="0"/>
        <v>4,1 mm -  5/31"</v>
      </c>
      <c r="H52" s="13">
        <v>4.0999999999999996</v>
      </c>
      <c r="I52" s="3" t="s">
        <v>27</v>
      </c>
      <c r="J52" s="14">
        <v>0.16141732283464566</v>
      </c>
      <c r="K52" s="3" t="s">
        <v>70</v>
      </c>
      <c r="N52" s="3">
        <v>6</v>
      </c>
      <c r="Q52" s="3">
        <v>150</v>
      </c>
    </row>
    <row r="53" spans="1:17" x14ac:dyDescent="0.25">
      <c r="A53" s="16">
        <v>0.75</v>
      </c>
      <c r="B53" s="3" t="s">
        <v>298</v>
      </c>
      <c r="G53" s="13" t="str">
        <f t="shared" si="0"/>
        <v>4,2 mm -  1/6 "</v>
      </c>
      <c r="H53" s="13">
        <v>4.2</v>
      </c>
      <c r="I53" s="3" t="s">
        <v>27</v>
      </c>
      <c r="J53" s="14">
        <v>0.16535433070866143</v>
      </c>
      <c r="K53" s="3" t="s">
        <v>70</v>
      </c>
      <c r="N53" s="3">
        <v>7</v>
      </c>
      <c r="Q53" s="3">
        <v>175</v>
      </c>
    </row>
    <row r="54" spans="1:17" x14ac:dyDescent="0.25">
      <c r="A54" s="16">
        <v>0.8</v>
      </c>
      <c r="B54" s="3" t="s">
        <v>299</v>
      </c>
      <c r="G54" s="13" t="str">
        <f t="shared" si="0"/>
        <v>4,3 mm - 11/65"</v>
      </c>
      <c r="H54" s="13">
        <v>4.3</v>
      </c>
      <c r="I54" s="3" t="s">
        <v>27</v>
      </c>
      <c r="J54" s="14">
        <v>0.16929133858267717</v>
      </c>
      <c r="K54" s="3" t="s">
        <v>70</v>
      </c>
      <c r="N54" s="3">
        <v>8</v>
      </c>
      <c r="Q54" s="3">
        <v>200</v>
      </c>
    </row>
    <row r="55" spans="1:17" x14ac:dyDescent="0.25">
      <c r="A55" s="16">
        <v>0.85</v>
      </c>
      <c r="B55" s="3" t="s">
        <v>302</v>
      </c>
      <c r="G55" s="13" t="str">
        <f t="shared" si="0"/>
        <v>4,4 mm - 13/75"</v>
      </c>
      <c r="H55" s="13">
        <v>4.4000000000000004</v>
      </c>
      <c r="I55" s="3" t="s">
        <v>27</v>
      </c>
      <c r="J55" s="14">
        <v>0.17322834645669294</v>
      </c>
      <c r="K55" s="3" t="s">
        <v>70</v>
      </c>
      <c r="Q55" s="3">
        <v>225</v>
      </c>
    </row>
    <row r="56" spans="1:17" x14ac:dyDescent="0.25">
      <c r="A56" s="16">
        <v>0.9</v>
      </c>
      <c r="G56" s="13" t="str">
        <f t="shared" si="0"/>
        <v>4,5 mm - 14/79"</v>
      </c>
      <c r="H56" s="13">
        <v>4.5</v>
      </c>
      <c r="I56" s="3" t="s">
        <v>27</v>
      </c>
      <c r="J56" s="14">
        <v>0.17716535433070868</v>
      </c>
      <c r="K56" s="3" t="s">
        <v>70</v>
      </c>
      <c r="N56" s="10" t="s">
        <v>388</v>
      </c>
      <c r="Q56" s="3">
        <v>250</v>
      </c>
    </row>
    <row r="57" spans="1:17" x14ac:dyDescent="0.25">
      <c r="A57" s="16">
        <v>0.95</v>
      </c>
      <c r="G57" s="13" t="str">
        <f t="shared" si="0"/>
        <v>4,6 mm -  2/11"</v>
      </c>
      <c r="H57" s="13">
        <v>4.5999999999999996</v>
      </c>
      <c r="I57" s="3" t="s">
        <v>27</v>
      </c>
      <c r="J57" s="14">
        <v>0.18110236220472439</v>
      </c>
      <c r="K57" s="3" t="s">
        <v>70</v>
      </c>
      <c r="N57" s="3" t="s">
        <v>393</v>
      </c>
      <c r="Q57" s="3">
        <v>275</v>
      </c>
    </row>
    <row r="58" spans="1:17" x14ac:dyDescent="0.25">
      <c r="A58" s="16">
        <v>1</v>
      </c>
      <c r="G58" s="13" t="str">
        <f t="shared" si="0"/>
        <v>4,7 mm -  5/27"</v>
      </c>
      <c r="H58" s="13">
        <v>4.7</v>
      </c>
      <c r="I58" s="3" t="s">
        <v>27</v>
      </c>
      <c r="J58" s="14">
        <v>0.18503937007874016</v>
      </c>
      <c r="K58" s="3" t="s">
        <v>70</v>
      </c>
      <c r="N58" s="3" t="s">
        <v>389</v>
      </c>
      <c r="Q58" s="3">
        <v>300</v>
      </c>
    </row>
    <row r="59" spans="1:17" x14ac:dyDescent="0.25">
      <c r="A59" s="3"/>
      <c r="G59" s="13" t="str">
        <f t="shared" si="0"/>
        <v>4,8 mm -  3/16"</v>
      </c>
      <c r="H59" s="13">
        <v>4.8</v>
      </c>
      <c r="I59" s="3" t="s">
        <v>27</v>
      </c>
      <c r="J59" s="14">
        <v>0.1875</v>
      </c>
      <c r="K59" s="3" t="s">
        <v>70</v>
      </c>
      <c r="N59" s="3" t="s">
        <v>390</v>
      </c>
      <c r="Q59" s="3">
        <v>315</v>
      </c>
    </row>
    <row r="60" spans="1:17" x14ac:dyDescent="0.25">
      <c r="A60" s="8" t="s">
        <v>28</v>
      </c>
      <c r="G60" s="13" t="str">
        <f t="shared" si="0"/>
        <v>4,9 mm - 11/57"</v>
      </c>
      <c r="H60" s="13">
        <v>4.9000000000000004</v>
      </c>
      <c r="I60" s="3" t="s">
        <v>27</v>
      </c>
      <c r="J60" s="14">
        <v>0.19291338582677167</v>
      </c>
      <c r="K60" s="3" t="s">
        <v>70</v>
      </c>
      <c r="N60" s="3" t="s">
        <v>394</v>
      </c>
      <c r="Q60" s="3">
        <v>350</v>
      </c>
    </row>
    <row r="61" spans="1:17" x14ac:dyDescent="0.25">
      <c r="A61" s="3" t="s">
        <v>188</v>
      </c>
      <c r="B61" s="3">
        <f>ROUNDUP(D61/25.4,1)</f>
        <v>0.2</v>
      </c>
      <c r="C61" s="3" t="s">
        <v>70</v>
      </c>
      <c r="D61" s="3">
        <v>5</v>
      </c>
      <c r="E61" s="3" t="s">
        <v>27</v>
      </c>
      <c r="G61" s="13" t="str">
        <f t="shared" si="0"/>
        <v>5 mm - 12/61"</v>
      </c>
      <c r="H61" s="13">
        <v>5</v>
      </c>
      <c r="I61" s="3" t="s">
        <v>27</v>
      </c>
      <c r="J61" s="14">
        <v>0.19685039370078741</v>
      </c>
      <c r="K61" s="3" t="s">
        <v>70</v>
      </c>
      <c r="N61" s="3" t="s">
        <v>391</v>
      </c>
      <c r="Q61" s="3">
        <v>375</v>
      </c>
    </row>
    <row r="62" spans="1:17" x14ac:dyDescent="0.25">
      <c r="A62" s="3" t="s">
        <v>189</v>
      </c>
      <c r="B62" s="3">
        <f t="shared" ref="B62:B75" si="1">ROUNDUP(D62/25.4,1)</f>
        <v>0.4</v>
      </c>
      <c r="C62" s="3" t="s">
        <v>70</v>
      </c>
      <c r="D62" s="3">
        <v>10</v>
      </c>
      <c r="E62" s="3" t="s">
        <v>27</v>
      </c>
      <c r="G62" s="13" t="str">
        <f t="shared" si="0"/>
        <v>5,1 mm -  1/5 "</v>
      </c>
      <c r="H62" s="13">
        <v>5.0999999999999996</v>
      </c>
      <c r="I62" s="3" t="s">
        <v>27</v>
      </c>
      <c r="J62" s="14">
        <v>0.20078740157480315</v>
      </c>
      <c r="K62" s="3" t="s">
        <v>70</v>
      </c>
      <c r="N62" s="3" t="s">
        <v>392</v>
      </c>
      <c r="Q62" s="3">
        <v>400</v>
      </c>
    </row>
    <row r="63" spans="1:17" x14ac:dyDescent="0.25">
      <c r="A63" s="3" t="s">
        <v>190</v>
      </c>
      <c r="B63" s="3">
        <f t="shared" si="1"/>
        <v>0.6</v>
      </c>
      <c r="C63" s="3" t="s">
        <v>70</v>
      </c>
      <c r="D63" s="3">
        <v>15</v>
      </c>
      <c r="E63" s="3" t="s">
        <v>27</v>
      </c>
      <c r="G63" s="13" t="str">
        <f t="shared" si="0"/>
        <v>5,2 mm - 17/83"</v>
      </c>
      <c r="H63" s="13">
        <v>5.2</v>
      </c>
      <c r="I63" s="3" t="s">
        <v>27</v>
      </c>
      <c r="J63" s="14">
        <v>0.20472440944881892</v>
      </c>
      <c r="K63" s="3" t="s">
        <v>70</v>
      </c>
      <c r="N63" s="3" t="s">
        <v>395</v>
      </c>
      <c r="Q63" s="3">
        <v>450</v>
      </c>
    </row>
    <row r="64" spans="1:17" x14ac:dyDescent="0.25">
      <c r="A64" s="3" t="s">
        <v>191</v>
      </c>
      <c r="B64" s="3">
        <f t="shared" si="1"/>
        <v>0.79999999999999993</v>
      </c>
      <c r="C64" s="3" t="s">
        <v>70</v>
      </c>
      <c r="D64" s="3">
        <v>20</v>
      </c>
      <c r="E64" s="3" t="s">
        <v>27</v>
      </c>
      <c r="G64" s="13" t="str">
        <f t="shared" si="0"/>
        <v>5,3 mm -  5/24"</v>
      </c>
      <c r="H64" s="13">
        <v>5.3</v>
      </c>
      <c r="I64" s="3" t="s">
        <v>27</v>
      </c>
      <c r="J64" s="14">
        <v>0.20866141732283466</v>
      </c>
      <c r="K64" s="3" t="s">
        <v>70</v>
      </c>
      <c r="N64" s="3" t="s">
        <v>396</v>
      </c>
      <c r="Q64" s="3">
        <v>500</v>
      </c>
    </row>
    <row r="65" spans="1:17" x14ac:dyDescent="0.25">
      <c r="A65" s="3" t="s">
        <v>192</v>
      </c>
      <c r="B65" s="3">
        <f t="shared" si="1"/>
        <v>1</v>
      </c>
      <c r="C65" s="3" t="s">
        <v>70</v>
      </c>
      <c r="D65" s="3">
        <v>25</v>
      </c>
      <c r="E65" s="3" t="s">
        <v>27</v>
      </c>
      <c r="G65" s="13" t="str">
        <f t="shared" si="0"/>
        <v>5,4 mm - 10/47"</v>
      </c>
      <c r="H65" s="13">
        <v>5.4</v>
      </c>
      <c r="I65" s="3" t="s">
        <v>27</v>
      </c>
      <c r="J65" s="14">
        <v>0.21259842519685043</v>
      </c>
      <c r="K65" s="3" t="s">
        <v>70</v>
      </c>
      <c r="N65" s="3" t="s">
        <v>397</v>
      </c>
      <c r="Q65" s="3">
        <v>550</v>
      </c>
    </row>
    <row r="66" spans="1:17" x14ac:dyDescent="0.25">
      <c r="A66" s="3" t="s">
        <v>193</v>
      </c>
      <c r="B66" s="3">
        <f t="shared" si="1"/>
        <v>1.5</v>
      </c>
      <c r="C66" s="3" t="s">
        <v>70</v>
      </c>
      <c r="D66" s="3">
        <v>37</v>
      </c>
      <c r="E66" s="3" t="s">
        <v>27</v>
      </c>
      <c r="G66" s="13" t="str">
        <f t="shared" si="0"/>
        <v>5,5 mm - 21/97"</v>
      </c>
      <c r="H66" s="13">
        <v>5.5</v>
      </c>
      <c r="I66" s="3" t="s">
        <v>27</v>
      </c>
      <c r="J66" s="14">
        <v>0.21653543307086615</v>
      </c>
      <c r="K66" s="3" t="s">
        <v>70</v>
      </c>
      <c r="N66" s="3" t="s">
        <v>398</v>
      </c>
      <c r="Q66" s="3">
        <v>600</v>
      </c>
    </row>
    <row r="67" spans="1:17" x14ac:dyDescent="0.25">
      <c r="A67" s="3" t="s">
        <v>71</v>
      </c>
      <c r="B67" s="3">
        <f t="shared" si="1"/>
        <v>2</v>
      </c>
      <c r="C67" s="3" t="s">
        <v>70</v>
      </c>
      <c r="D67" s="3">
        <v>50</v>
      </c>
      <c r="E67" s="3" t="s">
        <v>27</v>
      </c>
      <c r="G67" s="13" t="str">
        <f t="shared" si="0"/>
        <v>5,6 mm - 15/68"</v>
      </c>
      <c r="H67" s="13">
        <v>5.6</v>
      </c>
      <c r="I67" s="3" t="s">
        <v>27</v>
      </c>
      <c r="J67" s="14">
        <v>0.22047244094488189</v>
      </c>
      <c r="K67" s="3" t="s">
        <v>70</v>
      </c>
    </row>
    <row r="68" spans="1:17" x14ac:dyDescent="0.25">
      <c r="A68" s="3" t="s">
        <v>194</v>
      </c>
      <c r="B68" s="3">
        <f t="shared" si="1"/>
        <v>3</v>
      </c>
      <c r="C68" s="3" t="s">
        <v>70</v>
      </c>
      <c r="D68" s="3">
        <v>75</v>
      </c>
      <c r="E68" s="3" t="s">
        <v>27</v>
      </c>
      <c r="G68" s="13" t="str">
        <f t="shared" si="0"/>
        <v>5,7 mm - 11/49"</v>
      </c>
      <c r="H68" s="13">
        <v>5.7</v>
      </c>
      <c r="I68" s="3" t="s">
        <v>27</v>
      </c>
      <c r="J68" s="14">
        <v>0.22440944881889766</v>
      </c>
      <c r="K68" s="3" t="s">
        <v>70</v>
      </c>
      <c r="N68" s="10" t="s">
        <v>405</v>
      </c>
    </row>
    <row r="69" spans="1:17" x14ac:dyDescent="0.25">
      <c r="A69" s="3" t="s">
        <v>73</v>
      </c>
      <c r="B69" s="3">
        <f t="shared" si="1"/>
        <v>4</v>
      </c>
      <c r="C69" s="3" t="s">
        <v>70</v>
      </c>
      <c r="D69" s="3">
        <v>100</v>
      </c>
      <c r="E69" s="3" t="s">
        <v>27</v>
      </c>
      <c r="G69" s="13" t="str">
        <f t="shared" si="0"/>
        <v>5,8 mm - 21/92"</v>
      </c>
      <c r="H69" s="13">
        <v>5.8</v>
      </c>
      <c r="I69" s="3" t="s">
        <v>27</v>
      </c>
      <c r="J69" s="14">
        <v>0.2283464566929134</v>
      </c>
      <c r="K69" s="3" t="s">
        <v>70</v>
      </c>
      <c r="N69" s="3" t="s">
        <v>406</v>
      </c>
    </row>
    <row r="70" spans="1:17" x14ac:dyDescent="0.25">
      <c r="A70" s="3" t="s">
        <v>195</v>
      </c>
      <c r="B70" s="3">
        <f t="shared" si="1"/>
        <v>5</v>
      </c>
      <c r="C70" s="3" t="s">
        <v>70</v>
      </c>
      <c r="D70" s="3">
        <v>125</v>
      </c>
      <c r="E70" s="3" t="s">
        <v>27</v>
      </c>
      <c r="G70" s="13" t="str">
        <f t="shared" si="0"/>
        <v>5,9 mm - 23/99"</v>
      </c>
      <c r="H70" s="13">
        <v>5.9</v>
      </c>
      <c r="I70" s="3" t="s">
        <v>27</v>
      </c>
      <c r="J70" s="14">
        <v>0.23228346456692917</v>
      </c>
      <c r="K70" s="3" t="s">
        <v>70</v>
      </c>
      <c r="N70" s="3" t="s">
        <v>407</v>
      </c>
    </row>
    <row r="71" spans="1:17" x14ac:dyDescent="0.25">
      <c r="A71" s="3" t="s">
        <v>76</v>
      </c>
      <c r="B71" s="3">
        <f t="shared" si="1"/>
        <v>6</v>
      </c>
      <c r="C71" s="3" t="s">
        <v>70</v>
      </c>
      <c r="D71" s="3">
        <v>150</v>
      </c>
      <c r="E71" s="3" t="s">
        <v>27</v>
      </c>
      <c r="G71" s="13" t="str">
        <f t="shared" si="0"/>
        <v>6 mm - 13/55"</v>
      </c>
      <c r="H71" s="13">
        <v>6</v>
      </c>
      <c r="I71" s="3" t="s">
        <v>27</v>
      </c>
      <c r="J71" s="14">
        <v>0.23622047244094491</v>
      </c>
      <c r="K71" s="3" t="s">
        <v>70</v>
      </c>
    </row>
    <row r="72" spans="1:17" x14ac:dyDescent="0.25">
      <c r="A72" s="3" t="s">
        <v>196</v>
      </c>
      <c r="B72" s="3">
        <f t="shared" si="1"/>
        <v>6.8999999999999995</v>
      </c>
      <c r="C72" s="3" t="s">
        <v>70</v>
      </c>
      <c r="D72" s="3">
        <v>175</v>
      </c>
      <c r="E72" s="3" t="s">
        <v>27</v>
      </c>
      <c r="G72" s="13" t="str">
        <f t="shared" si="0"/>
        <v>6,1 mm -  6/25"</v>
      </c>
      <c r="H72" s="13">
        <v>6.1</v>
      </c>
      <c r="I72" s="3" t="s">
        <v>27</v>
      </c>
      <c r="J72" s="14">
        <v>0.24015748031496062</v>
      </c>
      <c r="K72" s="3" t="s">
        <v>70</v>
      </c>
      <c r="N72" s="10" t="s">
        <v>419</v>
      </c>
      <c r="O72" s="10" t="s">
        <v>430</v>
      </c>
      <c r="P72" s="10" t="s">
        <v>442</v>
      </c>
    </row>
    <row r="73" spans="1:17" x14ac:dyDescent="0.25">
      <c r="A73" s="3" t="s">
        <v>79</v>
      </c>
      <c r="B73" s="3">
        <f t="shared" si="1"/>
        <v>7.8999999999999995</v>
      </c>
      <c r="C73" s="3" t="s">
        <v>70</v>
      </c>
      <c r="D73" s="3">
        <v>200</v>
      </c>
      <c r="E73" s="3" t="s">
        <v>27</v>
      </c>
      <c r="G73" s="13" t="str">
        <f t="shared" si="0"/>
        <v>6,2 mm - 21/86"</v>
      </c>
      <c r="H73" s="13">
        <v>6.2</v>
      </c>
      <c r="I73" s="3" t="s">
        <v>27</v>
      </c>
      <c r="J73" s="14">
        <v>0.24409448818897639</v>
      </c>
      <c r="K73" s="3" t="s">
        <v>70</v>
      </c>
      <c r="N73" s="3" t="s">
        <v>0</v>
      </c>
      <c r="O73" s="3" t="s">
        <v>431</v>
      </c>
      <c r="P73" s="3" t="s">
        <v>443</v>
      </c>
    </row>
    <row r="74" spans="1:17" x14ac:dyDescent="0.25">
      <c r="A74" s="3" t="s">
        <v>197</v>
      </c>
      <c r="B74" s="3">
        <f t="shared" si="1"/>
        <v>8.9</v>
      </c>
      <c r="C74" s="3" t="s">
        <v>70</v>
      </c>
      <c r="D74" s="3">
        <v>225</v>
      </c>
      <c r="E74" s="3" t="s">
        <v>27</v>
      </c>
      <c r="G74" s="13" t="str">
        <f t="shared" si="0"/>
        <v>6,3 mm -  1/4 "</v>
      </c>
      <c r="H74" s="13">
        <v>6.3</v>
      </c>
      <c r="I74" s="3" t="s">
        <v>27</v>
      </c>
      <c r="J74" s="14">
        <v>0.24803149606299213</v>
      </c>
      <c r="K74" s="3" t="s">
        <v>70</v>
      </c>
      <c r="N74" s="3" t="s">
        <v>420</v>
      </c>
      <c r="O74" s="3" t="s">
        <v>432</v>
      </c>
      <c r="P74" s="3" t="s">
        <v>22</v>
      </c>
    </row>
    <row r="75" spans="1:17" x14ac:dyDescent="0.25">
      <c r="A75" s="3" t="s">
        <v>82</v>
      </c>
      <c r="B75" s="3">
        <f t="shared" si="1"/>
        <v>9.9</v>
      </c>
      <c r="C75" s="3" t="s">
        <v>70</v>
      </c>
      <c r="D75" s="3">
        <v>250</v>
      </c>
      <c r="E75" s="3" t="s">
        <v>27</v>
      </c>
      <c r="G75" s="13" t="str">
        <f t="shared" si="0"/>
        <v>6,4 mm -  1/4 "</v>
      </c>
      <c r="H75" s="13">
        <v>6.4</v>
      </c>
      <c r="I75" s="3" t="s">
        <v>27</v>
      </c>
      <c r="J75" s="14">
        <v>0.25196850393700793</v>
      </c>
      <c r="K75" s="3" t="s">
        <v>70</v>
      </c>
      <c r="N75" s="3" t="s">
        <v>421</v>
      </c>
      <c r="O75" s="3" t="s">
        <v>433</v>
      </c>
      <c r="P75" s="3" t="s">
        <v>24</v>
      </c>
    </row>
    <row r="76" spans="1:17" x14ac:dyDescent="0.25">
      <c r="A76" s="3"/>
      <c r="G76" s="13" t="str">
        <f t="shared" si="0"/>
        <v>6,6 mm - 11/43"</v>
      </c>
      <c r="H76" s="13">
        <v>6.5000000000000098</v>
      </c>
      <c r="I76" s="3" t="s">
        <v>27</v>
      </c>
      <c r="J76" s="14">
        <v>0.255905511811024</v>
      </c>
      <c r="K76" s="3" t="s">
        <v>70</v>
      </c>
      <c r="N76" s="3" t="s">
        <v>422</v>
      </c>
      <c r="O76" s="3" t="s">
        <v>434</v>
      </c>
      <c r="P76" s="3" t="s">
        <v>21</v>
      </c>
    </row>
    <row r="77" spans="1:17" x14ac:dyDescent="0.25">
      <c r="A77" s="8" t="s">
        <v>53</v>
      </c>
      <c r="G77" s="13" t="str">
        <f t="shared" si="0"/>
        <v>6,6 mm - 20/77"</v>
      </c>
      <c r="H77" s="13">
        <v>6.6</v>
      </c>
      <c r="I77" s="3" t="s">
        <v>27</v>
      </c>
      <c r="J77" s="14">
        <v>0.25984251968503935</v>
      </c>
      <c r="K77" s="3" t="s">
        <v>70</v>
      </c>
      <c r="N77" s="3" t="s">
        <v>423</v>
      </c>
      <c r="O77" s="3" t="s">
        <v>435</v>
      </c>
      <c r="P77" s="3" t="s">
        <v>23</v>
      </c>
    </row>
    <row r="78" spans="1:17" x14ac:dyDescent="0.25">
      <c r="A78" s="3" t="s">
        <v>200</v>
      </c>
      <c r="B78" s="3">
        <v>0.05</v>
      </c>
      <c r="C78" s="3" t="s">
        <v>198</v>
      </c>
      <c r="D78" s="3">
        <f>B78*2.2</f>
        <v>0.11000000000000001</v>
      </c>
      <c r="E78" s="3" t="s">
        <v>199</v>
      </c>
      <c r="G78" s="13" t="str">
        <f t="shared" si="0"/>
        <v>6,7 mm - 24/91"</v>
      </c>
      <c r="H78" s="13">
        <v>6.7</v>
      </c>
      <c r="I78" s="3" t="s">
        <v>27</v>
      </c>
      <c r="J78" s="14">
        <v>0.26377952755905515</v>
      </c>
      <c r="K78" s="3" t="s">
        <v>70</v>
      </c>
      <c r="N78" s="3" t="s">
        <v>424</v>
      </c>
      <c r="O78" s="3" t="s">
        <v>436</v>
      </c>
      <c r="P78" s="3" t="s">
        <v>25</v>
      </c>
    </row>
    <row r="79" spans="1:17" x14ac:dyDescent="0.25">
      <c r="A79" s="3" t="s">
        <v>201</v>
      </c>
      <c r="B79" s="3">
        <v>0.1</v>
      </c>
      <c r="C79" s="3" t="s">
        <v>198</v>
      </c>
      <c r="D79" s="3">
        <f t="shared" ref="D79:D118" si="2">B79*2.2</f>
        <v>0.22000000000000003</v>
      </c>
      <c r="E79" s="3" t="s">
        <v>199</v>
      </c>
      <c r="G79" s="13" t="str">
        <f t="shared" si="0"/>
        <v>6,9 mm - 15/56"</v>
      </c>
      <c r="H79" s="13">
        <v>6.8000000000000096</v>
      </c>
      <c r="I79" s="3" t="s">
        <v>27</v>
      </c>
      <c r="J79" s="14">
        <v>0.26771653543307128</v>
      </c>
      <c r="K79" s="3" t="s">
        <v>70</v>
      </c>
      <c r="N79" s="3" t="s">
        <v>425</v>
      </c>
      <c r="O79" s="3" t="s">
        <v>437</v>
      </c>
      <c r="P79" s="3" t="s">
        <v>444</v>
      </c>
    </row>
    <row r="80" spans="1:17" x14ac:dyDescent="0.25">
      <c r="A80" s="3" t="s">
        <v>202</v>
      </c>
      <c r="B80" s="3">
        <v>1</v>
      </c>
      <c r="C80" s="3" t="s">
        <v>198</v>
      </c>
      <c r="D80" s="3">
        <f t="shared" si="2"/>
        <v>2.2000000000000002</v>
      </c>
      <c r="E80" s="3" t="s">
        <v>199</v>
      </c>
      <c r="G80" s="13" t="str">
        <f t="shared" si="0"/>
        <v>7 mm - 22/81"</v>
      </c>
      <c r="H80" s="13">
        <v>6.9000000000000101</v>
      </c>
      <c r="I80" s="3" t="s">
        <v>27</v>
      </c>
      <c r="J80" s="14">
        <v>0.27165354330708702</v>
      </c>
      <c r="K80" s="3" t="s">
        <v>70</v>
      </c>
      <c r="N80" s="3" t="s">
        <v>426</v>
      </c>
      <c r="P80" s="3" t="s">
        <v>445</v>
      </c>
    </row>
    <row r="81" spans="1:14" x14ac:dyDescent="0.25">
      <c r="A81" s="3" t="s">
        <v>203</v>
      </c>
      <c r="B81" s="3">
        <v>1.5</v>
      </c>
      <c r="C81" s="3" t="s">
        <v>198</v>
      </c>
      <c r="D81" s="3">
        <f t="shared" si="2"/>
        <v>3.3000000000000003</v>
      </c>
      <c r="E81" s="3" t="s">
        <v>199</v>
      </c>
      <c r="G81" s="13" t="str">
        <f t="shared" si="0"/>
        <v>7,1 mm -  8/29"</v>
      </c>
      <c r="H81" s="13">
        <v>7.0000000000000098</v>
      </c>
      <c r="I81" s="3" t="s">
        <v>27</v>
      </c>
      <c r="J81" s="14">
        <v>0.27559055118110276</v>
      </c>
      <c r="K81" s="3" t="s">
        <v>70</v>
      </c>
      <c r="N81" s="3" t="s">
        <v>427</v>
      </c>
    </row>
    <row r="82" spans="1:14" x14ac:dyDescent="0.25">
      <c r="A82" s="3" t="s">
        <v>204</v>
      </c>
      <c r="B82" s="3">
        <v>2</v>
      </c>
      <c r="C82" s="3" t="s">
        <v>198</v>
      </c>
      <c r="D82" s="3">
        <f t="shared" si="2"/>
        <v>4.4000000000000004</v>
      </c>
      <c r="E82" s="3" t="s">
        <v>199</v>
      </c>
      <c r="G82" s="13" t="str">
        <f t="shared" si="0"/>
        <v>7,1 mm - 26/93"</v>
      </c>
      <c r="H82" s="13">
        <v>7.1</v>
      </c>
      <c r="I82" s="3" t="s">
        <v>27</v>
      </c>
      <c r="J82" s="14">
        <v>0.27952755905511811</v>
      </c>
      <c r="K82" s="3" t="s">
        <v>70</v>
      </c>
      <c r="N82" s="3" t="s">
        <v>428</v>
      </c>
    </row>
    <row r="83" spans="1:14" x14ac:dyDescent="0.25">
      <c r="A83" s="3" t="s">
        <v>205</v>
      </c>
      <c r="B83" s="3">
        <v>2.5</v>
      </c>
      <c r="C83" s="3" t="s">
        <v>198</v>
      </c>
      <c r="D83" s="3">
        <f t="shared" si="2"/>
        <v>5.5</v>
      </c>
      <c r="E83" s="3" t="s">
        <v>199</v>
      </c>
      <c r="G83" s="13" t="str">
        <f t="shared" si="0"/>
        <v>7,3 mm - 19/67"</v>
      </c>
      <c r="H83" s="13">
        <v>7.2000000000000099</v>
      </c>
      <c r="I83" s="3" t="s">
        <v>27</v>
      </c>
      <c r="J83" s="14">
        <v>0.28346456692913424</v>
      </c>
      <c r="K83" s="3" t="s">
        <v>70</v>
      </c>
      <c r="N83" s="3" t="s">
        <v>429</v>
      </c>
    </row>
    <row r="84" spans="1:14" x14ac:dyDescent="0.25">
      <c r="A84" s="3" t="s">
        <v>206</v>
      </c>
      <c r="B84" s="3">
        <v>3</v>
      </c>
      <c r="C84" s="3" t="s">
        <v>198</v>
      </c>
      <c r="D84" s="3">
        <f t="shared" si="2"/>
        <v>6.6000000000000005</v>
      </c>
      <c r="E84" s="3" t="s">
        <v>199</v>
      </c>
      <c r="G84" s="13" t="str">
        <f t="shared" si="0"/>
        <v>7,4 mm - 25/87"</v>
      </c>
      <c r="H84" s="13">
        <v>7.3000000000000096</v>
      </c>
      <c r="I84" s="3" t="s">
        <v>27</v>
      </c>
      <c r="J84" s="14">
        <v>0.28740157480314998</v>
      </c>
      <c r="K84" s="3" t="s">
        <v>70</v>
      </c>
      <c r="N84" s="3" t="s">
        <v>246</v>
      </c>
    </row>
    <row r="85" spans="1:14" x14ac:dyDescent="0.25">
      <c r="A85" s="3" t="s">
        <v>207</v>
      </c>
      <c r="B85" s="3">
        <v>3.5</v>
      </c>
      <c r="C85" s="3" t="s">
        <v>198</v>
      </c>
      <c r="D85" s="3">
        <f t="shared" si="2"/>
        <v>7.7000000000000011</v>
      </c>
      <c r="E85" s="3" t="s">
        <v>199</v>
      </c>
      <c r="G85" s="13" t="str">
        <f t="shared" si="0"/>
        <v>7,5 mm -  7/24"</v>
      </c>
      <c r="H85" s="13">
        <v>7.4000000000000101</v>
      </c>
      <c r="I85" s="3" t="s">
        <v>27</v>
      </c>
      <c r="J85" s="14">
        <v>0.29133858267716578</v>
      </c>
      <c r="K85" s="3" t="s">
        <v>70</v>
      </c>
    </row>
    <row r="86" spans="1:14" x14ac:dyDescent="0.25">
      <c r="A86" s="3" t="s">
        <v>208</v>
      </c>
      <c r="B86" s="3">
        <v>4</v>
      </c>
      <c r="C86" s="3" t="s">
        <v>198</v>
      </c>
      <c r="D86" s="3">
        <f t="shared" si="2"/>
        <v>8.8000000000000007</v>
      </c>
      <c r="E86" s="3" t="s">
        <v>199</v>
      </c>
      <c r="G86" s="13" t="str">
        <f t="shared" ref="G86:G149" si="3">ROUNDUP(H86,1)&amp;" "&amp;I86&amp;" -"&amp;TEXT(J86,"# ??/??")&amp;K86</f>
        <v>7,6 mm - 13/44"</v>
      </c>
      <c r="H86" s="13">
        <v>7.5000000000000098</v>
      </c>
      <c r="I86" s="3" t="s">
        <v>27</v>
      </c>
      <c r="J86" s="14">
        <v>0.29527559055118152</v>
      </c>
      <c r="K86" s="3" t="s">
        <v>70</v>
      </c>
      <c r="N86" s="10" t="s">
        <v>487</v>
      </c>
    </row>
    <row r="87" spans="1:14" x14ac:dyDescent="0.25">
      <c r="A87" s="3" t="s">
        <v>209</v>
      </c>
      <c r="B87" s="3">
        <v>4.5</v>
      </c>
      <c r="C87" s="3" t="s">
        <v>198</v>
      </c>
      <c r="D87" s="3">
        <f t="shared" si="2"/>
        <v>9.9</v>
      </c>
      <c r="E87" s="3" t="s">
        <v>199</v>
      </c>
      <c r="G87" s="13" t="str">
        <f t="shared" si="3"/>
        <v>7,7 mm -  3/10"</v>
      </c>
      <c r="H87" s="13">
        <v>7.6000000000000103</v>
      </c>
      <c r="I87" s="3" t="s">
        <v>27</v>
      </c>
      <c r="J87" s="14">
        <v>0.29921259842519726</v>
      </c>
      <c r="K87" s="3" t="s">
        <v>70</v>
      </c>
      <c r="N87" s="3" t="s">
        <v>488</v>
      </c>
    </row>
    <row r="88" spans="1:14" x14ac:dyDescent="0.25">
      <c r="A88" s="3" t="s">
        <v>210</v>
      </c>
      <c r="B88" s="3">
        <v>5</v>
      </c>
      <c r="C88" s="3" t="s">
        <v>198</v>
      </c>
      <c r="D88" s="3">
        <f t="shared" si="2"/>
        <v>11</v>
      </c>
      <c r="E88" s="3" t="s">
        <v>199</v>
      </c>
      <c r="G88" s="13" t="str">
        <f t="shared" si="3"/>
        <v>7,8 mm - 10/33"</v>
      </c>
      <c r="H88" s="13">
        <v>7.7000000000000099</v>
      </c>
      <c r="I88" s="3" t="s">
        <v>27</v>
      </c>
      <c r="J88" s="14">
        <v>0.303149606299213</v>
      </c>
      <c r="K88" s="3" t="s">
        <v>70</v>
      </c>
      <c r="N88" s="3" t="s">
        <v>489</v>
      </c>
    </row>
    <row r="89" spans="1:14" x14ac:dyDescent="0.25">
      <c r="A89" s="3" t="s">
        <v>211</v>
      </c>
      <c r="B89" s="3">
        <v>5.5</v>
      </c>
      <c r="C89" s="3" t="s">
        <v>198</v>
      </c>
      <c r="D89" s="3">
        <f t="shared" si="2"/>
        <v>12.100000000000001</v>
      </c>
      <c r="E89" s="3" t="s">
        <v>199</v>
      </c>
      <c r="G89" s="13" t="str">
        <f t="shared" si="3"/>
        <v>7,9 mm -  4/13"</v>
      </c>
      <c r="H89" s="13">
        <v>7.8000000000000096</v>
      </c>
      <c r="I89" s="3" t="s">
        <v>27</v>
      </c>
      <c r="J89" s="14">
        <v>0.30708661417322874</v>
      </c>
      <c r="K89" s="3" t="s">
        <v>70</v>
      </c>
      <c r="N89" s="3" t="s">
        <v>490</v>
      </c>
    </row>
    <row r="90" spans="1:14" x14ac:dyDescent="0.25">
      <c r="A90" s="3" t="s">
        <v>212</v>
      </c>
      <c r="B90" s="3">
        <v>6</v>
      </c>
      <c r="C90" s="3" t="s">
        <v>198</v>
      </c>
      <c r="D90" s="3">
        <f t="shared" si="2"/>
        <v>13.200000000000001</v>
      </c>
      <c r="E90" s="3" t="s">
        <v>199</v>
      </c>
      <c r="G90" s="13" t="str">
        <f t="shared" si="3"/>
        <v>8 mm - 14/45"</v>
      </c>
      <c r="H90" s="13">
        <v>7.9000000000000101</v>
      </c>
      <c r="I90" s="3" t="s">
        <v>27</v>
      </c>
      <c r="J90" s="14">
        <v>0.31102362204724449</v>
      </c>
      <c r="K90" s="3" t="s">
        <v>70</v>
      </c>
    </row>
    <row r="91" spans="1:14" x14ac:dyDescent="0.25">
      <c r="A91" s="3" t="s">
        <v>213</v>
      </c>
      <c r="B91" s="3">
        <v>6.5</v>
      </c>
      <c r="C91" s="3" t="s">
        <v>198</v>
      </c>
      <c r="D91" s="3">
        <f t="shared" si="2"/>
        <v>14.3</v>
      </c>
      <c r="E91" s="3" t="s">
        <v>199</v>
      </c>
      <c r="G91" s="13" t="str">
        <f t="shared" si="3"/>
        <v>8,1 mm - 23/73"</v>
      </c>
      <c r="H91" s="13">
        <v>8.0000000000000107</v>
      </c>
      <c r="I91" s="3" t="s">
        <v>27</v>
      </c>
      <c r="J91" s="14">
        <v>0.31496062992126028</v>
      </c>
      <c r="K91" s="3" t="s">
        <v>70</v>
      </c>
    </row>
    <row r="92" spans="1:14" x14ac:dyDescent="0.25">
      <c r="A92" s="3" t="s">
        <v>214</v>
      </c>
      <c r="B92" s="3">
        <v>7</v>
      </c>
      <c r="C92" s="3" t="s">
        <v>198</v>
      </c>
      <c r="D92" s="3">
        <f t="shared" si="2"/>
        <v>15.400000000000002</v>
      </c>
      <c r="E92" s="3" t="s">
        <v>199</v>
      </c>
      <c r="G92" s="13" t="str">
        <f t="shared" si="3"/>
        <v>8,2 mm - 22/69"</v>
      </c>
      <c r="H92" s="13">
        <v>8.1000000000000103</v>
      </c>
      <c r="I92" s="3" t="s">
        <v>27</v>
      </c>
      <c r="J92" s="14">
        <v>0.31889763779527602</v>
      </c>
      <c r="K92" s="3" t="s">
        <v>70</v>
      </c>
    </row>
    <row r="93" spans="1:14" x14ac:dyDescent="0.25">
      <c r="A93" s="3" t="s">
        <v>215</v>
      </c>
      <c r="B93" s="3">
        <v>7.5</v>
      </c>
      <c r="C93" s="3" t="s">
        <v>198</v>
      </c>
      <c r="D93" s="3">
        <f t="shared" si="2"/>
        <v>16.5</v>
      </c>
      <c r="E93" s="3" t="s">
        <v>199</v>
      </c>
      <c r="G93" s="13" t="str">
        <f t="shared" si="3"/>
        <v>8,3 mm - 31/96"</v>
      </c>
      <c r="H93" s="13">
        <v>8.2000000000000099</v>
      </c>
      <c r="I93" s="3" t="s">
        <v>27</v>
      </c>
      <c r="J93" s="14">
        <v>0.32283464566929176</v>
      </c>
      <c r="K93" s="3" t="s">
        <v>70</v>
      </c>
    </row>
    <row r="94" spans="1:14" x14ac:dyDescent="0.25">
      <c r="A94" s="3" t="s">
        <v>216</v>
      </c>
      <c r="B94" s="3">
        <v>8</v>
      </c>
      <c r="C94" s="3" t="s">
        <v>198</v>
      </c>
      <c r="D94" s="3">
        <f t="shared" si="2"/>
        <v>17.600000000000001</v>
      </c>
      <c r="E94" s="3" t="s">
        <v>199</v>
      </c>
      <c r="G94" s="13" t="str">
        <f t="shared" si="3"/>
        <v>8,4 mm - 17/52"</v>
      </c>
      <c r="H94" s="13">
        <v>8.3000000000000096</v>
      </c>
      <c r="I94" s="3" t="s">
        <v>27</v>
      </c>
      <c r="J94" s="14">
        <v>0.32677165354330751</v>
      </c>
      <c r="K94" s="3" t="s">
        <v>70</v>
      </c>
    </row>
    <row r="95" spans="1:14" x14ac:dyDescent="0.25">
      <c r="A95" s="3" t="s">
        <v>217</v>
      </c>
      <c r="B95" s="3">
        <v>8.5</v>
      </c>
      <c r="C95" s="3" t="s">
        <v>198</v>
      </c>
      <c r="D95" s="3">
        <f t="shared" si="2"/>
        <v>18.700000000000003</v>
      </c>
      <c r="E95" s="3" t="s">
        <v>199</v>
      </c>
      <c r="G95" s="13" t="str">
        <f t="shared" si="3"/>
        <v>8,5 mm -  1/3 "</v>
      </c>
      <c r="H95" s="13">
        <v>8.4000000000000092</v>
      </c>
      <c r="I95" s="3" t="s">
        <v>27</v>
      </c>
      <c r="J95" s="14">
        <v>0.33070866141732319</v>
      </c>
      <c r="K95" s="3" t="s">
        <v>70</v>
      </c>
    </row>
    <row r="96" spans="1:14" x14ac:dyDescent="0.25">
      <c r="A96" s="3" t="s">
        <v>218</v>
      </c>
      <c r="B96" s="3">
        <v>9</v>
      </c>
      <c r="C96" s="3" t="s">
        <v>198</v>
      </c>
      <c r="D96" s="3">
        <f t="shared" si="2"/>
        <v>19.8</v>
      </c>
      <c r="E96" s="3" t="s">
        <v>199</v>
      </c>
      <c r="G96" s="13" t="str">
        <f t="shared" si="3"/>
        <v>8,6 mm -  1/3 "</v>
      </c>
      <c r="H96" s="13">
        <v>8.5000000000000107</v>
      </c>
      <c r="I96" s="3" t="s">
        <v>27</v>
      </c>
      <c r="J96" s="14">
        <v>0.33464566929133904</v>
      </c>
      <c r="K96" s="3" t="s">
        <v>70</v>
      </c>
    </row>
    <row r="97" spans="1:11" x14ac:dyDescent="0.25">
      <c r="A97" s="3" t="s">
        <v>219</v>
      </c>
      <c r="B97" s="3">
        <v>9.5</v>
      </c>
      <c r="C97" s="3" t="s">
        <v>198</v>
      </c>
      <c r="D97" s="3">
        <f t="shared" si="2"/>
        <v>20.900000000000002</v>
      </c>
      <c r="E97" s="3" t="s">
        <v>199</v>
      </c>
      <c r="G97" s="13" t="str">
        <f t="shared" si="3"/>
        <v>8,7 mm - 21/62"</v>
      </c>
      <c r="H97" s="13">
        <v>8.6000000000000103</v>
      </c>
      <c r="I97" s="3" t="s">
        <v>27</v>
      </c>
      <c r="J97" s="14">
        <v>0.33858267716535473</v>
      </c>
      <c r="K97" s="3" t="s">
        <v>70</v>
      </c>
    </row>
    <row r="98" spans="1:11" x14ac:dyDescent="0.25">
      <c r="A98" s="3" t="s">
        <v>220</v>
      </c>
      <c r="B98" s="3">
        <v>10</v>
      </c>
      <c r="C98" s="3" t="s">
        <v>198</v>
      </c>
      <c r="D98" s="3">
        <f t="shared" si="2"/>
        <v>22</v>
      </c>
      <c r="E98" s="3" t="s">
        <v>199</v>
      </c>
      <c r="G98" s="13" t="str">
        <f t="shared" si="3"/>
        <v>8,8 mm - 25/73"</v>
      </c>
      <c r="H98" s="13">
        <v>8.7000000000000099</v>
      </c>
      <c r="I98" s="3" t="s">
        <v>27</v>
      </c>
      <c r="J98" s="14">
        <v>0.34251968503937047</v>
      </c>
      <c r="K98" s="3" t="s">
        <v>70</v>
      </c>
    </row>
    <row r="99" spans="1:11" x14ac:dyDescent="0.25">
      <c r="A99" s="3" t="s">
        <v>221</v>
      </c>
      <c r="B99" s="3">
        <v>10.5</v>
      </c>
      <c r="C99" s="3" t="s">
        <v>198</v>
      </c>
      <c r="D99" s="3">
        <f t="shared" si="2"/>
        <v>23.1</v>
      </c>
      <c r="E99" s="3" t="s">
        <v>199</v>
      </c>
      <c r="G99" s="13" t="str">
        <f t="shared" si="3"/>
        <v>8,9 mm -  9/26"</v>
      </c>
      <c r="H99" s="13">
        <v>8.8000000000000096</v>
      </c>
      <c r="I99" s="3" t="s">
        <v>27</v>
      </c>
      <c r="J99" s="14">
        <v>0.34645669291338621</v>
      </c>
      <c r="K99" s="3" t="s">
        <v>70</v>
      </c>
    </row>
    <row r="100" spans="1:11" x14ac:dyDescent="0.25">
      <c r="A100" s="3" t="s">
        <v>222</v>
      </c>
      <c r="B100" s="3">
        <v>11</v>
      </c>
      <c r="C100" s="3" t="s">
        <v>198</v>
      </c>
      <c r="D100" s="3">
        <f t="shared" si="2"/>
        <v>24.200000000000003</v>
      </c>
      <c r="E100" s="3" t="s">
        <v>199</v>
      </c>
      <c r="G100" s="13" t="str">
        <f t="shared" si="3"/>
        <v>9 mm -  7/20"</v>
      </c>
      <c r="H100" s="13">
        <v>8.9000000000000092</v>
      </c>
      <c r="I100" s="3" t="s">
        <v>27</v>
      </c>
      <c r="J100" s="14">
        <v>0.35039370078740195</v>
      </c>
      <c r="K100" s="3" t="s">
        <v>70</v>
      </c>
    </row>
    <row r="101" spans="1:11" x14ac:dyDescent="0.25">
      <c r="A101" s="3" t="s">
        <v>223</v>
      </c>
      <c r="B101" s="3">
        <v>11.5</v>
      </c>
      <c r="C101" s="3" t="s">
        <v>198</v>
      </c>
      <c r="D101" s="3">
        <f t="shared" si="2"/>
        <v>25.3</v>
      </c>
      <c r="E101" s="3" t="s">
        <v>199</v>
      </c>
      <c r="G101" s="13" t="str">
        <f t="shared" si="3"/>
        <v>9,1 mm - 28/79"</v>
      </c>
      <c r="H101" s="13">
        <v>9.0000000000000107</v>
      </c>
      <c r="I101" s="3" t="s">
        <v>27</v>
      </c>
      <c r="J101" s="14">
        <v>0.35433070866141775</v>
      </c>
      <c r="K101" s="3" t="s">
        <v>70</v>
      </c>
    </row>
    <row r="102" spans="1:11" x14ac:dyDescent="0.25">
      <c r="A102" s="3" t="s">
        <v>224</v>
      </c>
      <c r="B102" s="3">
        <v>12</v>
      </c>
      <c r="C102" s="3" t="s">
        <v>198</v>
      </c>
      <c r="D102" s="3">
        <f t="shared" si="2"/>
        <v>26.400000000000002</v>
      </c>
      <c r="E102" s="3" t="s">
        <v>199</v>
      </c>
      <c r="G102" s="13" t="str">
        <f t="shared" si="3"/>
        <v>9,2 mm - 24/67"</v>
      </c>
      <c r="H102" s="13">
        <v>9.1000000000000103</v>
      </c>
      <c r="I102" s="3" t="s">
        <v>27</v>
      </c>
      <c r="J102" s="14">
        <v>0.35826771653543349</v>
      </c>
      <c r="K102" s="3" t="s">
        <v>70</v>
      </c>
    </row>
    <row r="103" spans="1:11" x14ac:dyDescent="0.25">
      <c r="A103" s="3" t="s">
        <v>225</v>
      </c>
      <c r="B103" s="3">
        <v>12.5</v>
      </c>
      <c r="C103" s="3" t="s">
        <v>198</v>
      </c>
      <c r="D103" s="3">
        <f t="shared" si="2"/>
        <v>27.500000000000004</v>
      </c>
      <c r="E103" s="3" t="s">
        <v>199</v>
      </c>
      <c r="G103" s="13" t="str">
        <f t="shared" si="3"/>
        <v>9,3 mm - 25/69"</v>
      </c>
      <c r="H103" s="13">
        <v>9.2000000000000099</v>
      </c>
      <c r="I103" s="3" t="s">
        <v>27</v>
      </c>
      <c r="J103" s="14">
        <v>0.36220472440944923</v>
      </c>
      <c r="K103" s="3" t="s">
        <v>70</v>
      </c>
    </row>
    <row r="104" spans="1:11" x14ac:dyDescent="0.25">
      <c r="A104" s="3" t="s">
        <v>226</v>
      </c>
      <c r="B104" s="3">
        <v>13</v>
      </c>
      <c r="C104" s="3" t="s">
        <v>198</v>
      </c>
      <c r="D104" s="3">
        <f t="shared" si="2"/>
        <v>28.6</v>
      </c>
      <c r="E104" s="3" t="s">
        <v>199</v>
      </c>
      <c r="G104" s="13" t="str">
        <f t="shared" si="3"/>
        <v>9,4 mm - 26/71"</v>
      </c>
      <c r="H104" s="13">
        <v>9.3000000000000096</v>
      </c>
      <c r="I104" s="3" t="s">
        <v>27</v>
      </c>
      <c r="J104" s="14">
        <v>0.36614173228346497</v>
      </c>
      <c r="K104" s="3" t="s">
        <v>70</v>
      </c>
    </row>
    <row r="105" spans="1:11" x14ac:dyDescent="0.25">
      <c r="A105" s="3" t="s">
        <v>227</v>
      </c>
      <c r="B105" s="3">
        <v>13.5</v>
      </c>
      <c r="C105" s="3" t="s">
        <v>198</v>
      </c>
      <c r="D105" s="3">
        <f t="shared" si="2"/>
        <v>29.700000000000003</v>
      </c>
      <c r="E105" s="3" t="s">
        <v>199</v>
      </c>
      <c r="G105" s="13" t="str">
        <f t="shared" si="3"/>
        <v>9,5 mm - 10/27"</v>
      </c>
      <c r="H105" s="13">
        <v>9.4000000000000092</v>
      </c>
      <c r="I105" s="3" t="s">
        <v>27</v>
      </c>
      <c r="J105" s="14">
        <v>0.37007874015748071</v>
      </c>
      <c r="K105" s="3" t="s">
        <v>70</v>
      </c>
    </row>
    <row r="106" spans="1:11" x14ac:dyDescent="0.25">
      <c r="A106" s="3" t="s">
        <v>228</v>
      </c>
      <c r="B106" s="3">
        <v>14</v>
      </c>
      <c r="C106" s="3" t="s">
        <v>198</v>
      </c>
      <c r="D106" s="3">
        <f t="shared" si="2"/>
        <v>30.800000000000004</v>
      </c>
      <c r="E106" s="3" t="s">
        <v>199</v>
      </c>
      <c r="G106" s="13" t="str">
        <f t="shared" si="3"/>
        <v>9,6 mm -  3/8 "</v>
      </c>
      <c r="H106" s="13">
        <v>9.5000000000000107</v>
      </c>
      <c r="I106" s="3" t="s">
        <v>27</v>
      </c>
      <c r="J106" s="14">
        <v>0.37401574803149651</v>
      </c>
      <c r="K106" s="3" t="s">
        <v>70</v>
      </c>
    </row>
    <row r="107" spans="1:11" x14ac:dyDescent="0.25">
      <c r="A107" s="3" t="s">
        <v>229</v>
      </c>
      <c r="B107" s="3">
        <v>14.5</v>
      </c>
      <c r="C107" s="3" t="s">
        <v>198</v>
      </c>
      <c r="D107" s="3">
        <f t="shared" si="2"/>
        <v>31.900000000000002</v>
      </c>
      <c r="E107" s="3" t="s">
        <v>199</v>
      </c>
      <c r="G107" s="13" t="str">
        <f t="shared" si="3"/>
        <v>9,7 mm - 31/82"</v>
      </c>
      <c r="H107" s="13">
        <v>9.6000000000000103</v>
      </c>
      <c r="I107" s="3" t="s">
        <v>27</v>
      </c>
      <c r="J107" s="14">
        <v>0.37795275590551225</v>
      </c>
      <c r="K107" s="3" t="s">
        <v>70</v>
      </c>
    </row>
    <row r="108" spans="1:11" x14ac:dyDescent="0.25">
      <c r="A108" s="3" t="s">
        <v>230</v>
      </c>
      <c r="B108" s="3">
        <v>15</v>
      </c>
      <c r="C108" s="3" t="s">
        <v>198</v>
      </c>
      <c r="D108" s="3">
        <f t="shared" si="2"/>
        <v>33</v>
      </c>
      <c r="E108" s="3" t="s">
        <v>199</v>
      </c>
      <c r="G108" s="13" t="str">
        <f t="shared" si="3"/>
        <v>9,8 mm - 21/55"</v>
      </c>
      <c r="H108" s="13">
        <v>9.7000000000000099</v>
      </c>
      <c r="I108" s="3" t="s">
        <v>27</v>
      </c>
      <c r="J108" s="14">
        <v>0.38188976377952799</v>
      </c>
      <c r="K108" s="3" t="s">
        <v>70</v>
      </c>
    </row>
    <row r="109" spans="1:11" x14ac:dyDescent="0.25">
      <c r="A109" s="3" t="s">
        <v>231</v>
      </c>
      <c r="B109" s="3">
        <v>15.5</v>
      </c>
      <c r="C109" s="3" t="s">
        <v>198</v>
      </c>
      <c r="D109" s="3">
        <f t="shared" si="2"/>
        <v>34.1</v>
      </c>
      <c r="E109" s="3" t="s">
        <v>199</v>
      </c>
      <c r="G109" s="13" t="str">
        <f t="shared" si="3"/>
        <v>9,9 mm - 22/57"</v>
      </c>
      <c r="H109" s="13">
        <v>9.8000000000000096</v>
      </c>
      <c r="I109" s="3" t="s">
        <v>27</v>
      </c>
      <c r="J109" s="14">
        <v>0.38582677165354373</v>
      </c>
      <c r="K109" s="3" t="s">
        <v>70</v>
      </c>
    </row>
    <row r="110" spans="1:11" x14ac:dyDescent="0.25">
      <c r="A110" s="3" t="s">
        <v>232</v>
      </c>
      <c r="B110" s="3">
        <v>16</v>
      </c>
      <c r="C110" s="3" t="s">
        <v>198</v>
      </c>
      <c r="D110" s="3">
        <f t="shared" si="2"/>
        <v>35.200000000000003</v>
      </c>
      <c r="E110" s="3" t="s">
        <v>199</v>
      </c>
      <c r="G110" s="13" t="str">
        <f t="shared" si="3"/>
        <v>10 mm - 23/59"</v>
      </c>
      <c r="H110" s="13">
        <v>9.9000000000000092</v>
      </c>
      <c r="I110" s="3" t="s">
        <v>27</v>
      </c>
      <c r="J110" s="14">
        <v>0.38976377952755942</v>
      </c>
      <c r="K110" s="3" t="s">
        <v>70</v>
      </c>
    </row>
    <row r="111" spans="1:11" x14ac:dyDescent="0.25">
      <c r="A111" s="3" t="s">
        <v>233</v>
      </c>
      <c r="B111" s="3">
        <v>16.5</v>
      </c>
      <c r="C111" s="3" t="s">
        <v>198</v>
      </c>
      <c r="D111" s="3">
        <f t="shared" si="2"/>
        <v>36.300000000000004</v>
      </c>
      <c r="E111" s="3" t="s">
        <v>199</v>
      </c>
      <c r="G111" s="13" t="str">
        <f t="shared" si="3"/>
        <v>10 mm - 37/94"</v>
      </c>
      <c r="H111" s="13">
        <v>10</v>
      </c>
      <c r="I111" s="3" t="s">
        <v>27</v>
      </c>
      <c r="J111" s="14">
        <v>0.39370078740157483</v>
      </c>
      <c r="K111" s="3" t="s">
        <v>70</v>
      </c>
    </row>
    <row r="112" spans="1:11" x14ac:dyDescent="0.25">
      <c r="A112" s="3" t="s">
        <v>234</v>
      </c>
      <c r="B112" s="3">
        <v>17</v>
      </c>
      <c r="C112" s="3" t="s">
        <v>198</v>
      </c>
      <c r="D112" s="3">
        <f t="shared" si="2"/>
        <v>37.400000000000006</v>
      </c>
      <c r="E112" s="3" t="s">
        <v>199</v>
      </c>
      <c r="G112" s="13" t="str">
        <f t="shared" si="3"/>
        <v>10,1 mm - 33/83"</v>
      </c>
      <c r="H112" s="13">
        <v>10.1</v>
      </c>
      <c r="I112" s="3" t="s">
        <v>27</v>
      </c>
      <c r="J112" s="14">
        <v>0.39763779527559057</v>
      </c>
      <c r="K112" s="3" t="s">
        <v>70</v>
      </c>
    </row>
    <row r="113" spans="1:11" x14ac:dyDescent="0.25">
      <c r="A113" s="3" t="s">
        <v>235</v>
      </c>
      <c r="B113" s="3">
        <v>17.5</v>
      </c>
      <c r="C113" s="3" t="s">
        <v>198</v>
      </c>
      <c r="D113" s="3">
        <f t="shared" si="2"/>
        <v>38.5</v>
      </c>
      <c r="E113" s="3" t="s">
        <v>199</v>
      </c>
      <c r="G113" s="13" t="str">
        <f t="shared" si="3"/>
        <v>10,2 mm -  2/5 "</v>
      </c>
      <c r="H113" s="13">
        <v>10.199999999999999</v>
      </c>
      <c r="I113" s="3" t="s">
        <v>27</v>
      </c>
      <c r="J113" s="14">
        <v>0.40157480314960631</v>
      </c>
      <c r="K113" s="3" t="s">
        <v>70</v>
      </c>
    </row>
    <row r="114" spans="1:11" x14ac:dyDescent="0.25">
      <c r="A114" s="3" t="s">
        <v>236</v>
      </c>
      <c r="B114" s="3">
        <v>18</v>
      </c>
      <c r="C114" s="3" t="s">
        <v>198</v>
      </c>
      <c r="D114" s="3">
        <f t="shared" si="2"/>
        <v>39.6</v>
      </c>
      <c r="E114" s="3" t="s">
        <v>199</v>
      </c>
      <c r="G114" s="13" t="str">
        <f t="shared" si="3"/>
        <v>10,3 mm - 15/37"</v>
      </c>
      <c r="H114" s="13">
        <v>10.3</v>
      </c>
      <c r="I114" s="3" t="s">
        <v>27</v>
      </c>
      <c r="J114" s="14">
        <v>0.4055118110236221</v>
      </c>
      <c r="K114" s="3" t="s">
        <v>70</v>
      </c>
    </row>
    <row r="115" spans="1:11" x14ac:dyDescent="0.25">
      <c r="A115" s="3" t="s">
        <v>237</v>
      </c>
      <c r="B115" s="3">
        <v>18.5</v>
      </c>
      <c r="C115" s="3" t="s">
        <v>198</v>
      </c>
      <c r="D115" s="3">
        <f t="shared" si="2"/>
        <v>40.700000000000003</v>
      </c>
      <c r="E115" s="3" t="s">
        <v>199</v>
      </c>
      <c r="G115" s="13" t="str">
        <f t="shared" si="3"/>
        <v>10,4 mm -  9/22"</v>
      </c>
      <c r="H115" s="13">
        <v>10.4</v>
      </c>
      <c r="I115" s="3" t="s">
        <v>27</v>
      </c>
      <c r="J115" s="14">
        <v>0.40944881889763785</v>
      </c>
      <c r="K115" s="3" t="s">
        <v>70</v>
      </c>
    </row>
    <row r="116" spans="1:11" x14ac:dyDescent="0.25">
      <c r="A116" s="3" t="s">
        <v>238</v>
      </c>
      <c r="B116" s="3">
        <v>19</v>
      </c>
      <c r="C116" s="3" t="s">
        <v>198</v>
      </c>
      <c r="D116" s="3">
        <f t="shared" si="2"/>
        <v>41.800000000000004</v>
      </c>
      <c r="E116" s="3" t="s">
        <v>199</v>
      </c>
      <c r="G116" s="13" t="str">
        <f t="shared" si="3"/>
        <v>10,5 mm - 31/75"</v>
      </c>
      <c r="H116" s="13">
        <v>10.5</v>
      </c>
      <c r="I116" s="3" t="s">
        <v>27</v>
      </c>
      <c r="J116" s="14">
        <v>0.41338582677165359</v>
      </c>
      <c r="K116" s="3" t="s">
        <v>70</v>
      </c>
    </row>
    <row r="117" spans="1:11" x14ac:dyDescent="0.25">
      <c r="A117" s="3" t="s">
        <v>239</v>
      </c>
      <c r="B117" s="3">
        <v>19.5</v>
      </c>
      <c r="C117" s="3" t="s">
        <v>198</v>
      </c>
      <c r="D117" s="3">
        <f t="shared" si="2"/>
        <v>42.900000000000006</v>
      </c>
      <c r="E117" s="3" t="s">
        <v>199</v>
      </c>
      <c r="G117" s="13" t="str">
        <f t="shared" si="3"/>
        <v>10,6 mm -  5/12"</v>
      </c>
      <c r="H117" s="13">
        <v>10.6</v>
      </c>
      <c r="I117" s="3" t="s">
        <v>27</v>
      </c>
      <c r="J117" s="14">
        <v>0.41732283464566933</v>
      </c>
      <c r="K117" s="3" t="s">
        <v>70</v>
      </c>
    </row>
    <row r="118" spans="1:11" x14ac:dyDescent="0.25">
      <c r="A118" s="3" t="s">
        <v>240</v>
      </c>
      <c r="B118" s="3">
        <v>20</v>
      </c>
      <c r="C118" s="3" t="s">
        <v>198</v>
      </c>
      <c r="D118" s="3">
        <f t="shared" si="2"/>
        <v>44</v>
      </c>
      <c r="E118" s="3" t="s">
        <v>199</v>
      </c>
      <c r="G118" s="13" t="str">
        <f t="shared" si="3"/>
        <v>10,7 mm -  8/19"</v>
      </c>
      <c r="H118" s="13">
        <v>10.7</v>
      </c>
      <c r="I118" s="3" t="s">
        <v>27</v>
      </c>
      <c r="J118" s="14">
        <v>0.42125984251968501</v>
      </c>
      <c r="K118" s="3" t="s">
        <v>70</v>
      </c>
    </row>
    <row r="119" spans="1:11" x14ac:dyDescent="0.25">
      <c r="A119" s="3"/>
      <c r="G119" s="13" t="str">
        <f t="shared" si="3"/>
        <v>10,8 mm - 37/87"</v>
      </c>
      <c r="H119" s="13">
        <v>10.8</v>
      </c>
      <c r="I119" s="3" t="s">
        <v>27</v>
      </c>
      <c r="J119" s="14">
        <v>0.42519685039370086</v>
      </c>
      <c r="K119" s="3" t="s">
        <v>70</v>
      </c>
    </row>
    <row r="120" spans="1:11" x14ac:dyDescent="0.25">
      <c r="A120" s="8" t="s">
        <v>29</v>
      </c>
      <c r="G120" s="13" t="str">
        <f t="shared" si="3"/>
        <v>10,9 mm -  3/7 "</v>
      </c>
      <c r="H120" s="13">
        <v>10.9</v>
      </c>
      <c r="I120" s="3" t="s">
        <v>27</v>
      </c>
      <c r="J120" s="14">
        <v>0.42913385826771655</v>
      </c>
      <c r="K120" s="3" t="s">
        <v>70</v>
      </c>
    </row>
    <row r="121" spans="1:11" x14ac:dyDescent="0.25">
      <c r="A121" s="3" t="s">
        <v>55</v>
      </c>
      <c r="G121" s="13" t="str">
        <f t="shared" si="3"/>
        <v>11 mm - 13/30"</v>
      </c>
      <c r="H121" s="13">
        <v>11</v>
      </c>
      <c r="I121" s="3" t="s">
        <v>27</v>
      </c>
      <c r="J121" s="14">
        <v>0.43307086614173229</v>
      </c>
      <c r="K121" s="3" t="s">
        <v>70</v>
      </c>
    </row>
    <row r="122" spans="1:11" x14ac:dyDescent="0.25">
      <c r="A122" s="3" t="s">
        <v>56</v>
      </c>
      <c r="G122" s="13" t="str">
        <f t="shared" si="3"/>
        <v>11,1 mm -  7/16"</v>
      </c>
      <c r="H122" s="13">
        <v>11.1</v>
      </c>
      <c r="I122" s="3" t="s">
        <v>27</v>
      </c>
      <c r="J122" s="14">
        <v>0.43700787401574803</v>
      </c>
      <c r="K122" s="3" t="s">
        <v>70</v>
      </c>
    </row>
    <row r="123" spans="1:11" x14ac:dyDescent="0.25">
      <c r="A123" s="3" t="s">
        <v>57</v>
      </c>
      <c r="G123" s="13" t="str">
        <f t="shared" si="3"/>
        <v>11,2 mm - 15/34"</v>
      </c>
      <c r="H123" s="13">
        <v>11.2</v>
      </c>
      <c r="I123" s="3" t="s">
        <v>27</v>
      </c>
      <c r="J123" s="14">
        <v>0.44094488188976377</v>
      </c>
      <c r="K123" s="3" t="s">
        <v>70</v>
      </c>
    </row>
    <row r="124" spans="1:11" x14ac:dyDescent="0.25">
      <c r="A124" s="3" t="s">
        <v>58</v>
      </c>
      <c r="G124" s="13" t="str">
        <f t="shared" si="3"/>
        <v>11,3 mm -  4/9 "</v>
      </c>
      <c r="H124" s="13">
        <v>11.3</v>
      </c>
      <c r="I124" s="3" t="s">
        <v>27</v>
      </c>
      <c r="J124" s="14">
        <v>0.44488188976377957</v>
      </c>
      <c r="K124" s="3" t="s">
        <v>70</v>
      </c>
    </row>
    <row r="125" spans="1:11" x14ac:dyDescent="0.25">
      <c r="A125" s="3" t="s">
        <v>59</v>
      </c>
      <c r="G125" s="13" t="str">
        <f t="shared" si="3"/>
        <v>11,4 mm - 22/49"</v>
      </c>
      <c r="H125" s="13">
        <v>11.4</v>
      </c>
      <c r="I125" s="3" t="s">
        <v>27</v>
      </c>
      <c r="J125" s="14">
        <v>0.44881889763779531</v>
      </c>
      <c r="K125" s="3" t="s">
        <v>70</v>
      </c>
    </row>
    <row r="126" spans="1:11" x14ac:dyDescent="0.25">
      <c r="A126" s="3" t="s">
        <v>60</v>
      </c>
      <c r="G126" s="13" t="str">
        <f t="shared" si="3"/>
        <v>11,5 mm - 24/53"</v>
      </c>
      <c r="H126" s="13">
        <v>11.5</v>
      </c>
      <c r="I126" s="3" t="s">
        <v>27</v>
      </c>
      <c r="J126" s="14">
        <v>0.45275590551181105</v>
      </c>
      <c r="K126" s="3" t="s">
        <v>70</v>
      </c>
    </row>
    <row r="127" spans="1:11" x14ac:dyDescent="0.25">
      <c r="A127" s="3"/>
      <c r="G127" s="13" t="str">
        <f t="shared" si="3"/>
        <v>11,6 mm - 21/46"</v>
      </c>
      <c r="H127" s="13">
        <v>11.6</v>
      </c>
      <c r="I127" s="3" t="s">
        <v>27</v>
      </c>
      <c r="J127" s="14">
        <v>0.45669291338582679</v>
      </c>
      <c r="K127" s="3" t="s">
        <v>70</v>
      </c>
    </row>
    <row r="128" spans="1:11" x14ac:dyDescent="0.25">
      <c r="A128" s="3" t="s">
        <v>61</v>
      </c>
      <c r="G128" s="13" t="str">
        <f t="shared" si="3"/>
        <v>11,7 mm - 41/89"</v>
      </c>
      <c r="H128" s="13">
        <v>11.7</v>
      </c>
      <c r="I128" s="3" t="s">
        <v>27</v>
      </c>
      <c r="J128" s="14">
        <v>0.46062992125984253</v>
      </c>
      <c r="K128" s="3" t="s">
        <v>70</v>
      </c>
    </row>
    <row r="129" spans="1:11" x14ac:dyDescent="0.25">
      <c r="A129" s="3" t="s">
        <v>62</v>
      </c>
      <c r="G129" s="13" t="str">
        <f t="shared" si="3"/>
        <v>11,8 mm - 46/99"</v>
      </c>
      <c r="H129" s="13">
        <v>11.8</v>
      </c>
      <c r="I129" s="3" t="s">
        <v>27</v>
      </c>
      <c r="J129" s="14">
        <v>0.46456692913385833</v>
      </c>
      <c r="K129" s="3" t="s">
        <v>70</v>
      </c>
    </row>
    <row r="130" spans="1:11" x14ac:dyDescent="0.25">
      <c r="A130" s="3" t="s">
        <v>63</v>
      </c>
      <c r="G130" s="13" t="str">
        <f t="shared" si="3"/>
        <v>11,9 mm - 15/32"</v>
      </c>
      <c r="H130" s="13">
        <v>11.9</v>
      </c>
      <c r="I130" s="3" t="s">
        <v>27</v>
      </c>
      <c r="J130" s="14">
        <v>0.46850393700787407</v>
      </c>
      <c r="K130" s="3" t="s">
        <v>70</v>
      </c>
    </row>
    <row r="131" spans="1:11" x14ac:dyDescent="0.25">
      <c r="A131" s="3" t="s">
        <v>64</v>
      </c>
      <c r="G131" s="13" t="str">
        <f t="shared" si="3"/>
        <v>12 mm - 43/91"</v>
      </c>
      <c r="H131" s="13">
        <v>12</v>
      </c>
      <c r="I131" s="3" t="s">
        <v>27</v>
      </c>
      <c r="J131" s="14">
        <v>0.47244094488188981</v>
      </c>
      <c r="K131" s="3" t="s">
        <v>70</v>
      </c>
    </row>
    <row r="132" spans="1:11" x14ac:dyDescent="0.25">
      <c r="A132" s="3" t="s">
        <v>1</v>
      </c>
      <c r="G132" s="13" t="str">
        <f t="shared" si="3"/>
        <v>12,1 mm - 10/21"</v>
      </c>
      <c r="H132" s="13">
        <v>12.1</v>
      </c>
      <c r="I132" s="3" t="s">
        <v>27</v>
      </c>
      <c r="J132" s="14">
        <v>0.4763779527559055</v>
      </c>
      <c r="K132" s="3" t="s">
        <v>70</v>
      </c>
    </row>
    <row r="133" spans="1:11" x14ac:dyDescent="0.25">
      <c r="A133" s="3"/>
      <c r="G133" s="13" t="str">
        <f t="shared" si="3"/>
        <v>12,2 mm - 12/25"</v>
      </c>
      <c r="H133" s="13">
        <v>12.2</v>
      </c>
      <c r="I133" s="3" t="s">
        <v>27</v>
      </c>
      <c r="J133" s="14">
        <v>0.48031496062992124</v>
      </c>
      <c r="K133" s="3" t="s">
        <v>70</v>
      </c>
    </row>
    <row r="134" spans="1:11" x14ac:dyDescent="0.25">
      <c r="A134" s="3" t="s">
        <v>32</v>
      </c>
      <c r="G134" s="13" t="str">
        <f t="shared" si="3"/>
        <v>12,3 mm - 46/95"</v>
      </c>
      <c r="H134" s="13">
        <v>12.3</v>
      </c>
      <c r="I134" s="3" t="s">
        <v>27</v>
      </c>
      <c r="J134" s="14">
        <v>0.48425196850393704</v>
      </c>
      <c r="K134" s="3" t="s">
        <v>70</v>
      </c>
    </row>
    <row r="135" spans="1:11" x14ac:dyDescent="0.25">
      <c r="A135" s="3" t="s">
        <v>65</v>
      </c>
      <c r="G135" s="13" t="str">
        <f t="shared" si="3"/>
        <v>12,4 mm - 21/43"</v>
      </c>
      <c r="H135" s="13">
        <v>12.4</v>
      </c>
      <c r="I135" s="3" t="s">
        <v>27</v>
      </c>
      <c r="J135" s="14">
        <v>0.48818897637795278</v>
      </c>
      <c r="K135" s="3" t="s">
        <v>70</v>
      </c>
    </row>
    <row r="136" spans="1:11" x14ac:dyDescent="0.25">
      <c r="A136" s="3" t="s">
        <v>66</v>
      </c>
      <c r="G136" s="13" t="str">
        <f t="shared" si="3"/>
        <v>12,5 mm - 31/63"</v>
      </c>
      <c r="H136" s="13">
        <v>12.5</v>
      </c>
      <c r="I136" s="3" t="s">
        <v>27</v>
      </c>
      <c r="J136" s="14">
        <v>0.49212598425196852</v>
      </c>
      <c r="K136" s="3" t="s">
        <v>70</v>
      </c>
    </row>
    <row r="137" spans="1:11" x14ac:dyDescent="0.25">
      <c r="A137" s="3" t="s">
        <v>67</v>
      </c>
      <c r="G137" s="13" t="str">
        <f t="shared" si="3"/>
        <v>12,6 mm -  1/2 "</v>
      </c>
      <c r="H137" s="13">
        <v>12.6</v>
      </c>
      <c r="I137" s="3" t="s">
        <v>27</v>
      </c>
      <c r="J137" s="14">
        <v>0.49606299212598426</v>
      </c>
      <c r="K137" s="3" t="s">
        <v>70</v>
      </c>
    </row>
    <row r="138" spans="1:11" x14ac:dyDescent="0.25">
      <c r="A138" s="3"/>
      <c r="G138" s="13" t="str">
        <f t="shared" si="3"/>
        <v>12,7 mm -  1/2 "</v>
      </c>
      <c r="H138" s="13">
        <v>12.7</v>
      </c>
      <c r="I138" s="3" t="s">
        <v>27</v>
      </c>
      <c r="J138" s="14">
        <v>0.5</v>
      </c>
      <c r="K138" s="3" t="s">
        <v>70</v>
      </c>
    </row>
    <row r="139" spans="1:11" x14ac:dyDescent="0.25">
      <c r="A139" s="3" t="s">
        <v>68</v>
      </c>
      <c r="G139" s="13" t="str">
        <f t="shared" si="3"/>
        <v>12,8 mm -  1/2 "</v>
      </c>
      <c r="H139" s="13">
        <v>12.8</v>
      </c>
      <c r="I139" s="3" t="s">
        <v>27</v>
      </c>
      <c r="J139" s="14">
        <v>0.50393700787401585</v>
      </c>
      <c r="K139" s="3" t="s">
        <v>70</v>
      </c>
    </row>
    <row r="140" spans="1:11" x14ac:dyDescent="0.25">
      <c r="A140" s="3">
        <v>0.5</v>
      </c>
      <c r="G140" s="13" t="str">
        <f t="shared" si="3"/>
        <v>12,9 mm - 32/63"</v>
      </c>
      <c r="H140" s="13">
        <v>12.9</v>
      </c>
      <c r="I140" s="3" t="s">
        <v>27</v>
      </c>
      <c r="J140" s="14">
        <v>0.50787401574803159</v>
      </c>
      <c r="K140" s="3" t="s">
        <v>70</v>
      </c>
    </row>
    <row r="141" spans="1:11" x14ac:dyDescent="0.25">
      <c r="A141" s="3">
        <v>0.6</v>
      </c>
      <c r="G141" s="13" t="str">
        <f t="shared" si="3"/>
        <v>13 mm - 22/43"</v>
      </c>
      <c r="H141" s="13">
        <v>13</v>
      </c>
      <c r="I141" s="3" t="s">
        <v>27</v>
      </c>
      <c r="J141" s="14">
        <v>0.51181102362204722</v>
      </c>
      <c r="K141" s="3" t="s">
        <v>70</v>
      </c>
    </row>
    <row r="142" spans="1:11" x14ac:dyDescent="0.25">
      <c r="A142" s="3">
        <v>0.7</v>
      </c>
      <c r="G142" s="13" t="str">
        <f t="shared" si="3"/>
        <v>13,1 mm - 49/95"</v>
      </c>
      <c r="H142" s="13">
        <v>13.1</v>
      </c>
      <c r="I142" s="3" t="s">
        <v>27</v>
      </c>
      <c r="J142" s="14">
        <v>0.51574803149606296</v>
      </c>
      <c r="K142" s="3" t="s">
        <v>70</v>
      </c>
    </row>
    <row r="143" spans="1:11" x14ac:dyDescent="0.25">
      <c r="A143" s="3">
        <v>0.8</v>
      </c>
      <c r="G143" s="13" t="str">
        <f t="shared" si="3"/>
        <v>13,2 mm - 13/25"</v>
      </c>
      <c r="H143" s="13">
        <v>13.2</v>
      </c>
      <c r="I143" s="3" t="s">
        <v>27</v>
      </c>
      <c r="J143" s="14">
        <v>0.51968503937007871</v>
      </c>
      <c r="K143" s="3" t="s">
        <v>70</v>
      </c>
    </row>
    <row r="144" spans="1:11" x14ac:dyDescent="0.25">
      <c r="A144" s="3">
        <v>0.9</v>
      </c>
      <c r="G144" s="13" t="str">
        <f t="shared" si="3"/>
        <v>13,3 mm - 11/21"</v>
      </c>
      <c r="H144" s="13">
        <v>13.3</v>
      </c>
      <c r="I144" s="3" t="s">
        <v>27</v>
      </c>
      <c r="J144" s="14">
        <v>0.52362204724409456</v>
      </c>
      <c r="K144" s="3" t="s">
        <v>70</v>
      </c>
    </row>
    <row r="145" spans="1:11" x14ac:dyDescent="0.25">
      <c r="A145" s="3">
        <v>1</v>
      </c>
      <c r="G145" s="13" t="str">
        <f t="shared" si="3"/>
        <v>13,4 mm - 19/36"</v>
      </c>
      <c r="H145" s="13">
        <v>13.4</v>
      </c>
      <c r="I145" s="3" t="s">
        <v>27</v>
      </c>
      <c r="J145" s="14">
        <v>0.5275590551181103</v>
      </c>
      <c r="K145" s="3" t="s">
        <v>70</v>
      </c>
    </row>
    <row r="146" spans="1:11" x14ac:dyDescent="0.25">
      <c r="A146" s="3">
        <v>1.1000000000000001</v>
      </c>
      <c r="G146" s="13" t="str">
        <f t="shared" si="3"/>
        <v>13,5 mm - 17/32"</v>
      </c>
      <c r="H146" s="13">
        <v>13.5</v>
      </c>
      <c r="I146" s="3" t="s">
        <v>27</v>
      </c>
      <c r="J146" s="14">
        <v>0.53149606299212604</v>
      </c>
      <c r="K146" s="3" t="s">
        <v>70</v>
      </c>
    </row>
    <row r="147" spans="1:11" x14ac:dyDescent="0.25">
      <c r="A147" s="3">
        <v>1.2</v>
      </c>
      <c r="G147" s="13" t="str">
        <f t="shared" si="3"/>
        <v>13,6 mm - 15/28"</v>
      </c>
      <c r="H147" s="13">
        <v>13.6</v>
      </c>
      <c r="I147" s="3" t="s">
        <v>27</v>
      </c>
      <c r="J147" s="14">
        <v>0.53543307086614178</v>
      </c>
      <c r="K147" s="3" t="s">
        <v>70</v>
      </c>
    </row>
    <row r="148" spans="1:11" x14ac:dyDescent="0.25">
      <c r="A148" s="3">
        <v>1.3</v>
      </c>
      <c r="G148" s="13" t="str">
        <f t="shared" si="3"/>
        <v>13,7 mm - 48/89"</v>
      </c>
      <c r="H148" s="13">
        <v>13.7</v>
      </c>
      <c r="I148" s="3" t="s">
        <v>27</v>
      </c>
      <c r="J148" s="14">
        <v>0.53937007874015752</v>
      </c>
      <c r="K148" s="3" t="s">
        <v>70</v>
      </c>
    </row>
    <row r="149" spans="1:11" x14ac:dyDescent="0.25">
      <c r="A149" s="3">
        <v>1.4</v>
      </c>
      <c r="G149" s="13" t="str">
        <f t="shared" si="3"/>
        <v>13,8 mm - 25/46"</v>
      </c>
      <c r="H149" s="13">
        <v>13.8</v>
      </c>
      <c r="I149" s="3" t="s">
        <v>27</v>
      </c>
      <c r="J149" s="14">
        <v>0.54330708661417326</v>
      </c>
      <c r="K149" s="3" t="s">
        <v>70</v>
      </c>
    </row>
    <row r="150" spans="1:11" x14ac:dyDescent="0.25">
      <c r="A150" s="3">
        <v>1.5</v>
      </c>
      <c r="G150" s="13" t="str">
        <f t="shared" ref="G150:G213" si="4">ROUNDUP(H150,1)&amp;" "&amp;I150&amp;" -"&amp;TEXT(J150,"# ??/??")&amp;K150</f>
        <v>13,9 mm - 29/53"</v>
      </c>
      <c r="H150" s="13">
        <v>13.9</v>
      </c>
      <c r="I150" s="3" t="s">
        <v>27</v>
      </c>
      <c r="J150" s="14">
        <v>0.547244094488189</v>
      </c>
      <c r="K150" s="3" t="s">
        <v>70</v>
      </c>
    </row>
    <row r="151" spans="1:11" x14ac:dyDescent="0.25">
      <c r="A151" s="3">
        <v>1.6</v>
      </c>
      <c r="G151" s="13" t="str">
        <f t="shared" si="4"/>
        <v>14 mm - 43/78"</v>
      </c>
      <c r="H151" s="13">
        <v>14</v>
      </c>
      <c r="I151" s="3" t="s">
        <v>27</v>
      </c>
      <c r="J151" s="14">
        <v>0.55118110236220474</v>
      </c>
      <c r="K151" s="3" t="s">
        <v>70</v>
      </c>
    </row>
    <row r="152" spans="1:11" x14ac:dyDescent="0.25">
      <c r="A152" s="3">
        <v>1.7</v>
      </c>
      <c r="G152" s="13" t="str">
        <f t="shared" si="4"/>
        <v>14,1 mm -  5/9 "</v>
      </c>
      <c r="H152" s="13">
        <v>14.1</v>
      </c>
      <c r="I152" s="3" t="s">
        <v>27</v>
      </c>
      <c r="J152" s="14">
        <v>0.55511811023622049</v>
      </c>
      <c r="K152" s="3" t="s">
        <v>70</v>
      </c>
    </row>
    <row r="153" spans="1:11" x14ac:dyDescent="0.25">
      <c r="A153" s="3">
        <v>1.8</v>
      </c>
      <c r="G153" s="13" t="str">
        <f t="shared" si="4"/>
        <v>14,2 mm - 19/34"</v>
      </c>
      <c r="H153" s="13">
        <v>14.2</v>
      </c>
      <c r="I153" s="3" t="s">
        <v>27</v>
      </c>
      <c r="J153" s="14">
        <v>0.55905511811023623</v>
      </c>
      <c r="K153" s="3" t="s">
        <v>70</v>
      </c>
    </row>
    <row r="154" spans="1:11" x14ac:dyDescent="0.25">
      <c r="A154" s="3">
        <v>1.9</v>
      </c>
      <c r="G154" s="13" t="str">
        <f t="shared" si="4"/>
        <v>14,3 mm -  9/16"</v>
      </c>
      <c r="H154" s="13">
        <v>14.3</v>
      </c>
      <c r="I154" s="3" t="s">
        <v>27</v>
      </c>
      <c r="J154" s="14">
        <v>0.56299212598425208</v>
      </c>
      <c r="K154" s="3" t="s">
        <v>70</v>
      </c>
    </row>
    <row r="155" spans="1:11" x14ac:dyDescent="0.25">
      <c r="A155" s="3">
        <v>2</v>
      </c>
      <c r="G155" s="13" t="str">
        <f t="shared" si="4"/>
        <v>14,4 mm - 17/30"</v>
      </c>
      <c r="H155" s="13">
        <v>14.4</v>
      </c>
      <c r="I155" s="3" t="s">
        <v>27</v>
      </c>
      <c r="J155" s="14">
        <v>0.56692913385826771</v>
      </c>
      <c r="K155" s="3" t="s">
        <v>70</v>
      </c>
    </row>
    <row r="156" spans="1:11" x14ac:dyDescent="0.25">
      <c r="A156" s="3">
        <v>2.1</v>
      </c>
      <c r="G156" s="13" t="str">
        <f t="shared" si="4"/>
        <v>14,5 mm -  4/7 "</v>
      </c>
      <c r="H156" s="13">
        <v>14.5</v>
      </c>
      <c r="I156" s="3" t="s">
        <v>27</v>
      </c>
      <c r="J156" s="14">
        <v>0.57086614173228345</v>
      </c>
      <c r="K156" s="3" t="s">
        <v>70</v>
      </c>
    </row>
    <row r="157" spans="1:11" x14ac:dyDescent="0.25">
      <c r="A157" s="3">
        <v>2.2000000000000002</v>
      </c>
      <c r="G157" s="13" t="str">
        <f t="shared" si="4"/>
        <v>14,6 mm - 50/87"</v>
      </c>
      <c r="H157" s="13">
        <v>14.6</v>
      </c>
      <c r="I157" s="3" t="s">
        <v>27</v>
      </c>
      <c r="J157" s="14">
        <v>0.57480314960629919</v>
      </c>
      <c r="K157" s="3" t="s">
        <v>70</v>
      </c>
    </row>
    <row r="158" spans="1:11" x14ac:dyDescent="0.25">
      <c r="A158" s="3">
        <v>2.2999999999999998</v>
      </c>
      <c r="G158" s="13" t="str">
        <f t="shared" si="4"/>
        <v>14,7 mm - 11/19"</v>
      </c>
      <c r="H158" s="13">
        <v>14.7</v>
      </c>
      <c r="I158" s="3" t="s">
        <v>27</v>
      </c>
      <c r="J158" s="14">
        <v>0.57874015748031493</v>
      </c>
      <c r="K158" s="3" t="s">
        <v>70</v>
      </c>
    </row>
    <row r="159" spans="1:11" x14ac:dyDescent="0.25">
      <c r="A159" s="3">
        <v>2.4</v>
      </c>
      <c r="G159" s="13" t="str">
        <f t="shared" si="4"/>
        <v>14,8 mm -  7/12"</v>
      </c>
      <c r="H159" s="13">
        <v>14.8</v>
      </c>
      <c r="I159" s="3" t="s">
        <v>27</v>
      </c>
      <c r="J159" s="14">
        <v>0.58267716535433078</v>
      </c>
      <c r="K159" s="3" t="s">
        <v>70</v>
      </c>
    </row>
    <row r="160" spans="1:11" x14ac:dyDescent="0.25">
      <c r="A160" s="3">
        <v>2.5</v>
      </c>
      <c r="G160" s="13" t="str">
        <f t="shared" si="4"/>
        <v>14,9 mm - 44/75"</v>
      </c>
      <c r="H160" s="13">
        <v>14.9</v>
      </c>
      <c r="I160" s="3" t="s">
        <v>27</v>
      </c>
      <c r="J160" s="14">
        <v>0.58661417322834652</v>
      </c>
      <c r="K160" s="3" t="s">
        <v>70</v>
      </c>
    </row>
    <row r="161" spans="1:11" x14ac:dyDescent="0.25">
      <c r="A161" s="3">
        <v>2.6</v>
      </c>
      <c r="G161" s="13" t="str">
        <f t="shared" si="4"/>
        <v>15 mm - 13/22"</v>
      </c>
      <c r="H161" s="13">
        <v>15</v>
      </c>
      <c r="I161" s="3" t="s">
        <v>27</v>
      </c>
      <c r="J161" s="14">
        <v>0.59055118110236227</v>
      </c>
      <c r="K161" s="3" t="s">
        <v>70</v>
      </c>
    </row>
    <row r="162" spans="1:11" x14ac:dyDescent="0.25">
      <c r="A162" s="3">
        <v>2.7</v>
      </c>
      <c r="G162" s="13" t="str">
        <f t="shared" si="4"/>
        <v>15,1 mm - 22/37"</v>
      </c>
      <c r="H162" s="13">
        <v>15.1</v>
      </c>
      <c r="I162" s="3" t="s">
        <v>27</v>
      </c>
      <c r="J162" s="14">
        <v>0.59448818897637801</v>
      </c>
      <c r="K162" s="3" t="s">
        <v>70</v>
      </c>
    </row>
    <row r="163" spans="1:11" x14ac:dyDescent="0.25">
      <c r="A163" s="3">
        <v>2.8</v>
      </c>
      <c r="G163" s="13" t="str">
        <f t="shared" si="4"/>
        <v>15,2 mm -  3/5 "</v>
      </c>
      <c r="H163" s="13">
        <v>15.2</v>
      </c>
      <c r="I163" s="3" t="s">
        <v>27</v>
      </c>
      <c r="J163" s="14">
        <v>0.59842519685039375</v>
      </c>
      <c r="K163" s="3" t="s">
        <v>70</v>
      </c>
    </row>
    <row r="164" spans="1:11" x14ac:dyDescent="0.25">
      <c r="A164" s="3">
        <v>2.9</v>
      </c>
      <c r="G164" s="13" t="str">
        <f t="shared" si="4"/>
        <v>15,3 mm - 50/83"</v>
      </c>
      <c r="H164" s="13">
        <v>15.3</v>
      </c>
      <c r="I164" s="3" t="s">
        <v>27</v>
      </c>
      <c r="J164" s="14">
        <v>0.60236220472440949</v>
      </c>
      <c r="K164" s="3" t="s">
        <v>70</v>
      </c>
    </row>
    <row r="165" spans="1:11" x14ac:dyDescent="0.25">
      <c r="A165" s="3">
        <v>3</v>
      </c>
      <c r="G165" s="13" t="str">
        <f t="shared" si="4"/>
        <v>15,4 mm - 57/94"</v>
      </c>
      <c r="H165" s="13">
        <v>15.4</v>
      </c>
      <c r="I165" s="3" t="s">
        <v>27</v>
      </c>
      <c r="J165" s="14">
        <v>0.60629921259842523</v>
      </c>
      <c r="K165" s="3" t="s">
        <v>70</v>
      </c>
    </row>
    <row r="166" spans="1:11" x14ac:dyDescent="0.25">
      <c r="A166" s="3">
        <v>3.1</v>
      </c>
      <c r="G166" s="13" t="str">
        <f t="shared" si="4"/>
        <v>15,5 mm - 36/59"</v>
      </c>
      <c r="H166" s="13">
        <v>15.5</v>
      </c>
      <c r="I166" s="3" t="s">
        <v>27</v>
      </c>
      <c r="J166" s="14">
        <v>0.61023622047244097</v>
      </c>
      <c r="K166" s="3" t="s">
        <v>70</v>
      </c>
    </row>
    <row r="167" spans="1:11" x14ac:dyDescent="0.25">
      <c r="A167" s="3">
        <v>3.2</v>
      </c>
      <c r="G167" s="13" t="str">
        <f t="shared" si="4"/>
        <v>15,7 mm - 43/70"</v>
      </c>
      <c r="H167" s="13">
        <v>15.600000000000099</v>
      </c>
      <c r="I167" s="3" t="s">
        <v>27</v>
      </c>
      <c r="J167" s="14">
        <v>0.6141732283464606</v>
      </c>
      <c r="K167" s="3" t="s">
        <v>70</v>
      </c>
    </row>
    <row r="168" spans="1:11" x14ac:dyDescent="0.25">
      <c r="A168" s="3">
        <v>3.3</v>
      </c>
      <c r="G168" s="13" t="str">
        <f t="shared" si="4"/>
        <v>15,8 mm - 34/55"</v>
      </c>
      <c r="H168" s="13">
        <v>15.700000000000101</v>
      </c>
      <c r="I168" s="3" t="s">
        <v>27</v>
      </c>
      <c r="J168" s="14">
        <v>0.61811023622047645</v>
      </c>
      <c r="K168" s="3" t="s">
        <v>70</v>
      </c>
    </row>
    <row r="169" spans="1:11" x14ac:dyDescent="0.25">
      <c r="A169" s="3">
        <v>3.4</v>
      </c>
      <c r="G169" s="13" t="str">
        <f t="shared" si="4"/>
        <v>15,9 mm - 28/45"</v>
      </c>
      <c r="H169" s="13">
        <v>15.8000000000001</v>
      </c>
      <c r="I169" s="3" t="s">
        <v>27</v>
      </c>
      <c r="J169" s="14">
        <v>0.62204724409449219</v>
      </c>
      <c r="K169" s="3" t="s">
        <v>70</v>
      </c>
    </row>
    <row r="170" spans="1:11" x14ac:dyDescent="0.25">
      <c r="A170" s="3">
        <v>3.5</v>
      </c>
      <c r="G170" s="13" t="str">
        <f t="shared" si="4"/>
        <v>16 mm -  5/8 "</v>
      </c>
      <c r="H170" s="13">
        <v>15.9000000000001</v>
      </c>
      <c r="I170" s="3" t="s">
        <v>27</v>
      </c>
      <c r="J170" s="14">
        <v>0.62598425196850793</v>
      </c>
      <c r="K170" s="3" t="s">
        <v>70</v>
      </c>
    </row>
    <row r="171" spans="1:11" x14ac:dyDescent="0.25">
      <c r="A171" s="3">
        <v>3.6</v>
      </c>
      <c r="G171" s="13" t="str">
        <f t="shared" si="4"/>
        <v>16,1 mm - 17/27"</v>
      </c>
      <c r="H171" s="13">
        <v>16.000000000000099</v>
      </c>
      <c r="I171" s="3" t="s">
        <v>27</v>
      </c>
      <c r="J171" s="14">
        <v>0.62992125984252367</v>
      </c>
      <c r="K171" s="3" t="s">
        <v>70</v>
      </c>
    </row>
    <row r="172" spans="1:11" x14ac:dyDescent="0.25">
      <c r="A172" s="3">
        <v>3.7</v>
      </c>
      <c r="G172" s="13" t="str">
        <f t="shared" si="4"/>
        <v>16,2 mm - 45/71"</v>
      </c>
      <c r="H172" s="13">
        <v>16.100000000000101</v>
      </c>
      <c r="I172" s="3" t="s">
        <v>27</v>
      </c>
      <c r="J172" s="14">
        <v>0.63385826771653941</v>
      </c>
      <c r="K172" s="3" t="s">
        <v>70</v>
      </c>
    </row>
    <row r="173" spans="1:11" x14ac:dyDescent="0.25">
      <c r="A173" s="3">
        <v>3.8</v>
      </c>
      <c r="G173" s="13" t="str">
        <f t="shared" si="4"/>
        <v>16,3 mm - 37/58"</v>
      </c>
      <c r="H173" s="13">
        <v>16.200000000000099</v>
      </c>
      <c r="I173" s="3" t="s">
        <v>27</v>
      </c>
      <c r="J173" s="14">
        <v>0.63779527559055516</v>
      </c>
      <c r="K173" s="3" t="s">
        <v>70</v>
      </c>
    </row>
    <row r="174" spans="1:11" x14ac:dyDescent="0.25">
      <c r="A174" s="3">
        <v>3.9</v>
      </c>
      <c r="G174" s="13" t="str">
        <f t="shared" si="4"/>
        <v>16,4 mm - 43/67"</v>
      </c>
      <c r="H174" s="13">
        <v>16.3000000000001</v>
      </c>
      <c r="I174" s="3" t="s">
        <v>27</v>
      </c>
      <c r="J174" s="14">
        <v>0.6417322834645709</v>
      </c>
      <c r="K174" s="3" t="s">
        <v>70</v>
      </c>
    </row>
    <row r="175" spans="1:11" x14ac:dyDescent="0.25">
      <c r="A175" s="3">
        <v>4</v>
      </c>
      <c r="G175" s="13" t="str">
        <f t="shared" si="4"/>
        <v>16,5 mm - 31/48"</v>
      </c>
      <c r="H175" s="13">
        <v>16.400000000000102</v>
      </c>
      <c r="I175" s="3" t="s">
        <v>27</v>
      </c>
      <c r="J175" s="14">
        <v>0.64566929133858675</v>
      </c>
      <c r="K175" s="3" t="s">
        <v>70</v>
      </c>
    </row>
    <row r="176" spans="1:11" x14ac:dyDescent="0.25">
      <c r="A176" s="3">
        <v>4.0999999999999996</v>
      </c>
      <c r="G176" s="13" t="str">
        <f t="shared" si="4"/>
        <v>16,6 mm - 13/20"</v>
      </c>
      <c r="H176" s="13">
        <v>16.500000000000099</v>
      </c>
      <c r="I176" s="3" t="s">
        <v>27</v>
      </c>
      <c r="J176" s="14">
        <v>0.64960629921260238</v>
      </c>
      <c r="K176" s="3" t="s">
        <v>70</v>
      </c>
    </row>
    <row r="177" spans="1:11" x14ac:dyDescent="0.25">
      <c r="A177" s="3">
        <v>4.2</v>
      </c>
      <c r="G177" s="13" t="str">
        <f t="shared" si="4"/>
        <v>16,7 mm - 17/26"</v>
      </c>
      <c r="H177" s="13">
        <v>16.600000000000101</v>
      </c>
      <c r="I177" s="3" t="s">
        <v>27</v>
      </c>
      <c r="J177" s="14">
        <v>0.65354330708661823</v>
      </c>
      <c r="K177" s="3" t="s">
        <v>70</v>
      </c>
    </row>
    <row r="178" spans="1:11" x14ac:dyDescent="0.25">
      <c r="A178" s="3">
        <v>4.3</v>
      </c>
      <c r="G178" s="13" t="str">
        <f t="shared" si="4"/>
        <v>16,8 mm - 48/73"</v>
      </c>
      <c r="H178" s="13">
        <v>16.700000000000099</v>
      </c>
      <c r="I178" s="3" t="s">
        <v>27</v>
      </c>
      <c r="J178" s="14">
        <v>0.65748031496063386</v>
      </c>
      <c r="K178" s="3" t="s">
        <v>70</v>
      </c>
    </row>
    <row r="179" spans="1:11" x14ac:dyDescent="0.25">
      <c r="A179" s="3">
        <v>4.4000000000000004</v>
      </c>
      <c r="G179" s="13" t="str">
        <f t="shared" si="4"/>
        <v>16,9 mm - 43/65"</v>
      </c>
      <c r="H179" s="13">
        <v>16.8000000000001</v>
      </c>
      <c r="I179" s="3" t="s">
        <v>27</v>
      </c>
      <c r="J179" s="14">
        <v>0.6614173228346496</v>
      </c>
      <c r="K179" s="3" t="s">
        <v>70</v>
      </c>
    </row>
    <row r="180" spans="1:11" x14ac:dyDescent="0.25">
      <c r="A180" s="3">
        <v>4.5</v>
      </c>
      <c r="G180" s="13" t="str">
        <f t="shared" si="4"/>
        <v>17 mm -  2/3 "</v>
      </c>
      <c r="H180" s="13">
        <v>16.900000000000102</v>
      </c>
      <c r="I180" s="3" t="s">
        <v>27</v>
      </c>
      <c r="J180" s="14">
        <v>0.66535433070866545</v>
      </c>
      <c r="K180" s="3" t="s">
        <v>70</v>
      </c>
    </row>
    <row r="181" spans="1:11" x14ac:dyDescent="0.25">
      <c r="A181" s="3">
        <v>4.5999999999999996</v>
      </c>
      <c r="G181" s="13" t="str">
        <f t="shared" si="4"/>
        <v>17,1 mm -  2/3 "</v>
      </c>
      <c r="H181" s="13">
        <v>17.000000000000099</v>
      </c>
      <c r="I181" s="3" t="s">
        <v>27</v>
      </c>
      <c r="J181" s="14">
        <v>0.66929133858268108</v>
      </c>
      <c r="K181" s="3" t="s">
        <v>70</v>
      </c>
    </row>
    <row r="182" spans="1:11" x14ac:dyDescent="0.25">
      <c r="A182" s="3">
        <v>4.7</v>
      </c>
      <c r="G182" s="13" t="str">
        <f t="shared" si="4"/>
        <v>17,2 mm - 35/52"</v>
      </c>
      <c r="H182" s="13">
        <v>17.100000000000101</v>
      </c>
      <c r="I182" s="3" t="s">
        <v>27</v>
      </c>
      <c r="J182" s="14">
        <v>0.67322834645669694</v>
      </c>
      <c r="K182" s="3" t="s">
        <v>70</v>
      </c>
    </row>
    <row r="183" spans="1:11" x14ac:dyDescent="0.25">
      <c r="A183" s="3">
        <v>4.8</v>
      </c>
      <c r="G183" s="13" t="str">
        <f t="shared" si="4"/>
        <v>17,3 mm - 21/31"</v>
      </c>
      <c r="H183" s="13">
        <v>17.200000000000099</v>
      </c>
      <c r="I183" s="3" t="s">
        <v>27</v>
      </c>
      <c r="J183" s="14">
        <v>0.67716535433071257</v>
      </c>
      <c r="K183" s="3" t="s">
        <v>70</v>
      </c>
    </row>
    <row r="184" spans="1:11" x14ac:dyDescent="0.25">
      <c r="A184" s="3">
        <v>4.9000000000000004</v>
      </c>
      <c r="G184" s="13" t="str">
        <f t="shared" si="4"/>
        <v>17,4 mm - 47/69"</v>
      </c>
      <c r="H184" s="13">
        <v>17.3000000000001</v>
      </c>
      <c r="I184" s="3" t="s">
        <v>27</v>
      </c>
      <c r="J184" s="14">
        <v>0.68110236220472842</v>
      </c>
      <c r="K184" s="3" t="s">
        <v>70</v>
      </c>
    </row>
    <row r="185" spans="1:11" x14ac:dyDescent="0.25">
      <c r="A185" s="3">
        <v>5</v>
      </c>
      <c r="G185" s="13" t="str">
        <f t="shared" si="4"/>
        <v>17,5 mm - 37/54"</v>
      </c>
      <c r="H185" s="13">
        <v>17.400000000000102</v>
      </c>
      <c r="I185" s="3" t="s">
        <v>27</v>
      </c>
      <c r="J185" s="14">
        <v>0.68503937007874416</v>
      </c>
      <c r="K185" s="3" t="s">
        <v>70</v>
      </c>
    </row>
    <row r="186" spans="1:11" x14ac:dyDescent="0.25">
      <c r="A186" s="3">
        <v>5.0999999999999996</v>
      </c>
      <c r="G186" s="13" t="str">
        <f t="shared" si="4"/>
        <v>17,6 mm - 31/45"</v>
      </c>
      <c r="H186" s="13">
        <v>17.500000000000099</v>
      </c>
      <c r="I186" s="3" t="s">
        <v>27</v>
      </c>
      <c r="J186" s="14">
        <v>0.6889763779527599</v>
      </c>
      <c r="K186" s="3" t="s">
        <v>70</v>
      </c>
    </row>
    <row r="187" spans="1:11" x14ac:dyDescent="0.25">
      <c r="A187" s="3">
        <v>5.2</v>
      </c>
      <c r="G187" s="13" t="str">
        <f t="shared" si="4"/>
        <v>17,7 mm -  9/13"</v>
      </c>
      <c r="H187" s="13">
        <v>17.600000000000101</v>
      </c>
      <c r="I187" s="3" t="s">
        <v>27</v>
      </c>
      <c r="J187" s="14">
        <v>0.69291338582677564</v>
      </c>
      <c r="K187" s="3" t="s">
        <v>70</v>
      </c>
    </row>
    <row r="188" spans="1:11" x14ac:dyDescent="0.25">
      <c r="A188" s="3">
        <v>5.3</v>
      </c>
      <c r="G188" s="13" t="str">
        <f t="shared" si="4"/>
        <v>17,8 mm - 23/33"</v>
      </c>
      <c r="H188" s="13">
        <v>17.700000000000099</v>
      </c>
      <c r="I188" s="3" t="s">
        <v>27</v>
      </c>
      <c r="J188" s="14">
        <v>0.69685039370079138</v>
      </c>
      <c r="K188" s="3" t="s">
        <v>70</v>
      </c>
    </row>
    <row r="189" spans="1:11" x14ac:dyDescent="0.25">
      <c r="A189" s="3">
        <v>5.4</v>
      </c>
      <c r="G189" s="13" t="str">
        <f t="shared" si="4"/>
        <v>17,9 mm -  7/10"</v>
      </c>
      <c r="H189" s="13">
        <v>17.8000000000001</v>
      </c>
      <c r="I189" s="3" t="s">
        <v>27</v>
      </c>
      <c r="J189" s="14">
        <v>0.70078740157480712</v>
      </c>
      <c r="K189" s="3" t="s">
        <v>70</v>
      </c>
    </row>
    <row r="190" spans="1:11" x14ac:dyDescent="0.25">
      <c r="A190" s="3">
        <v>5.5</v>
      </c>
      <c r="G190" s="13" t="str">
        <f t="shared" si="4"/>
        <v>18 mm - 31/44"</v>
      </c>
      <c r="H190" s="13">
        <v>17.900000000000102</v>
      </c>
      <c r="I190" s="3" t="s">
        <v>27</v>
      </c>
      <c r="J190" s="14">
        <v>0.70472440944882297</v>
      </c>
      <c r="K190" s="3" t="s">
        <v>70</v>
      </c>
    </row>
    <row r="191" spans="1:11" x14ac:dyDescent="0.25">
      <c r="A191" s="3">
        <v>5.6</v>
      </c>
      <c r="G191" s="13" t="str">
        <f t="shared" si="4"/>
        <v>18,1 mm - 17/24"</v>
      </c>
      <c r="H191" s="13">
        <v>18.000000000000099</v>
      </c>
      <c r="I191" s="3" t="s">
        <v>27</v>
      </c>
      <c r="J191" s="14">
        <v>0.7086614173228386</v>
      </c>
      <c r="K191" s="3" t="s">
        <v>70</v>
      </c>
    </row>
    <row r="192" spans="1:11" x14ac:dyDescent="0.25">
      <c r="A192" s="3">
        <v>5.7</v>
      </c>
      <c r="G192" s="13" t="str">
        <f t="shared" si="4"/>
        <v>18,2 mm - 62/87"</v>
      </c>
      <c r="H192" s="13">
        <v>18.100000000000101</v>
      </c>
      <c r="I192" s="3" t="s">
        <v>27</v>
      </c>
      <c r="J192" s="14">
        <v>0.71259842519685446</v>
      </c>
      <c r="K192" s="3" t="s">
        <v>70</v>
      </c>
    </row>
    <row r="193" spans="1:11" x14ac:dyDescent="0.25">
      <c r="A193" s="3">
        <v>5.8</v>
      </c>
      <c r="G193" s="13" t="str">
        <f t="shared" si="4"/>
        <v>18,3 mm - 43/60"</v>
      </c>
      <c r="H193" s="13">
        <v>18.200000000000099</v>
      </c>
      <c r="I193" s="3" t="s">
        <v>27</v>
      </c>
      <c r="J193" s="14">
        <v>0.71653543307087009</v>
      </c>
      <c r="K193" s="3" t="s">
        <v>70</v>
      </c>
    </row>
    <row r="194" spans="1:11" x14ac:dyDescent="0.25">
      <c r="A194" s="3">
        <v>5.9</v>
      </c>
      <c r="G194" s="13" t="str">
        <f t="shared" si="4"/>
        <v>18,4 mm - 67/93"</v>
      </c>
      <c r="H194" s="13">
        <v>18.3000000000001</v>
      </c>
      <c r="I194" s="3" t="s">
        <v>27</v>
      </c>
      <c r="J194" s="14">
        <v>0.72047244094488583</v>
      </c>
      <c r="K194" s="3" t="s">
        <v>70</v>
      </c>
    </row>
    <row r="195" spans="1:11" x14ac:dyDescent="0.25">
      <c r="A195" s="3">
        <v>6</v>
      </c>
      <c r="G195" s="13" t="str">
        <f t="shared" si="4"/>
        <v>18,5 mm - 71/98"</v>
      </c>
      <c r="H195" s="13">
        <v>18.400000000000102</v>
      </c>
      <c r="I195" s="3" t="s">
        <v>27</v>
      </c>
      <c r="J195" s="14">
        <v>0.72440944881890168</v>
      </c>
      <c r="K195" s="3" t="s">
        <v>70</v>
      </c>
    </row>
    <row r="196" spans="1:11" x14ac:dyDescent="0.25">
      <c r="A196" s="3">
        <v>6.1</v>
      </c>
      <c r="G196" s="13" t="str">
        <f t="shared" si="4"/>
        <v>18,6 mm - 59/81"</v>
      </c>
      <c r="H196" s="13">
        <v>18.500000000000099</v>
      </c>
      <c r="I196" s="3" t="s">
        <v>27</v>
      </c>
      <c r="J196" s="14">
        <v>0.72834645669291731</v>
      </c>
      <c r="K196" s="3" t="s">
        <v>70</v>
      </c>
    </row>
    <row r="197" spans="1:11" x14ac:dyDescent="0.25">
      <c r="A197" s="3">
        <v>6.2</v>
      </c>
      <c r="G197" s="13" t="str">
        <f t="shared" si="4"/>
        <v>18,7 mm - 52/71"</v>
      </c>
      <c r="H197" s="13">
        <v>18.600000000000101</v>
      </c>
      <c r="I197" s="3" t="s">
        <v>27</v>
      </c>
      <c r="J197" s="14">
        <v>0.73228346456693316</v>
      </c>
      <c r="K197" s="3" t="s">
        <v>70</v>
      </c>
    </row>
    <row r="198" spans="1:11" x14ac:dyDescent="0.25">
      <c r="A198" s="3">
        <v>6.3</v>
      </c>
      <c r="G198" s="13" t="str">
        <f t="shared" si="4"/>
        <v>18,8 mm - 67/91"</v>
      </c>
      <c r="H198" s="13">
        <v>18.700000000000099</v>
      </c>
      <c r="I198" s="3" t="s">
        <v>27</v>
      </c>
      <c r="J198" s="14">
        <v>0.73622047244094879</v>
      </c>
      <c r="K198" s="3" t="s">
        <v>70</v>
      </c>
    </row>
    <row r="199" spans="1:11" x14ac:dyDescent="0.25">
      <c r="A199" s="3">
        <v>6.4</v>
      </c>
      <c r="G199" s="13" t="str">
        <f t="shared" si="4"/>
        <v>18,9 mm - 57/77"</v>
      </c>
      <c r="H199" s="13">
        <v>18.8000000000001</v>
      </c>
      <c r="I199" s="3" t="s">
        <v>27</v>
      </c>
      <c r="J199" s="14">
        <v>0.74015748031496464</v>
      </c>
      <c r="K199" s="3" t="s">
        <v>70</v>
      </c>
    </row>
    <row r="200" spans="1:11" x14ac:dyDescent="0.25">
      <c r="A200" s="3">
        <v>6.5</v>
      </c>
      <c r="G200" s="13" t="str">
        <f t="shared" si="4"/>
        <v>19 mm - 32/43"</v>
      </c>
      <c r="H200" s="13">
        <v>18.900000000000102</v>
      </c>
      <c r="I200" s="3" t="s">
        <v>27</v>
      </c>
      <c r="J200" s="14">
        <v>0.74409448818898039</v>
      </c>
      <c r="K200" s="3" t="s">
        <v>70</v>
      </c>
    </row>
    <row r="201" spans="1:11" x14ac:dyDescent="0.25">
      <c r="A201" s="3">
        <v>6.6</v>
      </c>
      <c r="G201" s="13" t="str">
        <f t="shared" si="4"/>
        <v>19,1 mm -  3/4 "</v>
      </c>
      <c r="H201" s="13">
        <v>19.000000000000099</v>
      </c>
      <c r="I201" s="3" t="s">
        <v>27</v>
      </c>
      <c r="J201" s="14">
        <v>0.74803149606299613</v>
      </c>
      <c r="K201" s="3" t="s">
        <v>70</v>
      </c>
    </row>
    <row r="202" spans="1:11" x14ac:dyDescent="0.25">
      <c r="A202" s="3">
        <v>6.7</v>
      </c>
      <c r="G202" s="13" t="str">
        <f t="shared" si="4"/>
        <v>19,2 mm -  3/4 "</v>
      </c>
      <c r="H202" s="13">
        <v>19.100000000000101</v>
      </c>
      <c r="I202" s="3" t="s">
        <v>27</v>
      </c>
      <c r="J202" s="14">
        <v>0.75196850393701187</v>
      </c>
      <c r="K202" s="3" t="s">
        <v>70</v>
      </c>
    </row>
    <row r="203" spans="1:11" x14ac:dyDescent="0.25">
      <c r="A203" s="3">
        <v>6.8</v>
      </c>
      <c r="G203" s="13" t="str">
        <f t="shared" si="4"/>
        <v>19,3 mm - 31/41"</v>
      </c>
      <c r="H203" s="13">
        <v>19.200000000000099</v>
      </c>
      <c r="I203" s="3" t="s">
        <v>27</v>
      </c>
      <c r="J203" s="14">
        <v>0.7559055118110275</v>
      </c>
      <c r="K203" s="3" t="s">
        <v>70</v>
      </c>
    </row>
    <row r="204" spans="1:11" x14ac:dyDescent="0.25">
      <c r="A204" s="3">
        <v>6.9</v>
      </c>
      <c r="G204" s="13" t="str">
        <f t="shared" si="4"/>
        <v>19,4 mm - 19/25"</v>
      </c>
      <c r="H204" s="13">
        <v>19.3000000000001</v>
      </c>
      <c r="I204" s="3" t="s">
        <v>27</v>
      </c>
      <c r="J204" s="14">
        <v>0.75984251968504335</v>
      </c>
      <c r="K204" s="3" t="s">
        <v>70</v>
      </c>
    </row>
    <row r="205" spans="1:11" x14ac:dyDescent="0.25">
      <c r="A205" s="3">
        <v>7</v>
      </c>
      <c r="G205" s="13" t="str">
        <f t="shared" si="4"/>
        <v>19,5 mm - 55/72"</v>
      </c>
      <c r="H205" s="13">
        <v>19.400000000000102</v>
      </c>
      <c r="I205" s="3" t="s">
        <v>27</v>
      </c>
      <c r="J205" s="14">
        <v>0.7637795275590592</v>
      </c>
      <c r="K205" s="3" t="s">
        <v>70</v>
      </c>
    </row>
    <row r="206" spans="1:11" x14ac:dyDescent="0.25">
      <c r="A206" s="3"/>
      <c r="G206" s="13" t="str">
        <f t="shared" si="4"/>
        <v>19,6 mm - 76/99"</v>
      </c>
      <c r="H206" s="13">
        <v>19.500000000000099</v>
      </c>
      <c r="I206" s="3" t="s">
        <v>27</v>
      </c>
      <c r="J206" s="14">
        <v>0.76771653543307483</v>
      </c>
      <c r="K206" s="3" t="s">
        <v>70</v>
      </c>
    </row>
    <row r="207" spans="1:11" x14ac:dyDescent="0.25">
      <c r="A207" s="3" t="s">
        <v>69</v>
      </c>
      <c r="G207" s="13" t="str">
        <f t="shared" si="4"/>
        <v>19,7 mm - 71/92"</v>
      </c>
      <c r="H207" s="13">
        <v>19.600000000000101</v>
      </c>
      <c r="I207" s="3" t="s">
        <v>27</v>
      </c>
      <c r="J207" s="14">
        <v>0.77165354330709068</v>
      </c>
      <c r="K207" s="3" t="s">
        <v>70</v>
      </c>
    </row>
    <row r="208" spans="1:11" x14ac:dyDescent="0.25">
      <c r="A208" s="3" t="s">
        <v>71</v>
      </c>
      <c r="B208" s="3">
        <f>ROUNDUP(D208/25.4,1)</f>
        <v>2</v>
      </c>
      <c r="C208" s="3" t="s">
        <v>70</v>
      </c>
      <c r="D208" s="17">
        <v>50</v>
      </c>
      <c r="E208" s="3" t="s">
        <v>27</v>
      </c>
      <c r="G208" s="13" t="str">
        <f t="shared" si="4"/>
        <v>19,8 mm - 38/49"</v>
      </c>
      <c r="H208" s="13">
        <v>19.700000000000099</v>
      </c>
      <c r="I208" s="3" t="s">
        <v>27</v>
      </c>
      <c r="J208" s="14">
        <v>0.77559055118110631</v>
      </c>
      <c r="K208" s="3" t="s">
        <v>70</v>
      </c>
    </row>
    <row r="209" spans="1:11" x14ac:dyDescent="0.25">
      <c r="A209" s="3" t="s">
        <v>72</v>
      </c>
      <c r="B209" s="3">
        <v>2</v>
      </c>
      <c r="C209" s="3" t="s">
        <v>70</v>
      </c>
      <c r="D209" s="17">
        <f>ROUNDUP(B209*25.4,0)</f>
        <v>51</v>
      </c>
      <c r="E209" s="3" t="s">
        <v>27</v>
      </c>
      <c r="G209" s="13" t="str">
        <f t="shared" si="4"/>
        <v>19,9 mm - 46/59"</v>
      </c>
      <c r="H209" s="13">
        <v>19.8000000000001</v>
      </c>
      <c r="I209" s="3" t="s">
        <v>27</v>
      </c>
      <c r="J209" s="14">
        <v>0.77952755905512205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20 mm - 76/97"</v>
      </c>
      <c r="H210" s="13">
        <v>19.900000000000102</v>
      </c>
      <c r="I210" s="3" t="s">
        <v>27</v>
      </c>
      <c r="J210" s="14">
        <v>0.78346456692913791</v>
      </c>
      <c r="K210" s="3" t="s">
        <v>70</v>
      </c>
    </row>
    <row r="211" spans="1:11" x14ac:dyDescent="0.25">
      <c r="A211" s="3" t="s">
        <v>73</v>
      </c>
      <c r="B211" s="3">
        <f>ROUNDUP(D211/25.4,1)</f>
        <v>4</v>
      </c>
      <c r="C211" s="3" t="s">
        <v>70</v>
      </c>
      <c r="D211" s="17">
        <v>100</v>
      </c>
      <c r="E211" s="3" t="s">
        <v>27</v>
      </c>
      <c r="G211" s="13" t="str">
        <f t="shared" si="4"/>
        <v>20,1 mm - 63/80"</v>
      </c>
      <c r="H211" s="13">
        <v>20.000000000000099</v>
      </c>
      <c r="I211" s="3" t="s">
        <v>27</v>
      </c>
      <c r="J211" s="14">
        <v>0.78740157480315354</v>
      </c>
      <c r="K211" s="3" t="s">
        <v>70</v>
      </c>
    </row>
    <row r="212" spans="1:11" x14ac:dyDescent="0.25">
      <c r="A212" s="3" t="s">
        <v>74</v>
      </c>
      <c r="B212" s="3">
        <v>4</v>
      </c>
      <c r="C212" s="3" t="s">
        <v>70</v>
      </c>
      <c r="D212" s="17">
        <f t="shared" ref="D212:D308" si="5">ROUNDUP(B212*25.4,0)</f>
        <v>102</v>
      </c>
      <c r="E212" s="3" t="s">
        <v>27</v>
      </c>
      <c r="G212" s="13" t="str">
        <f t="shared" si="4"/>
        <v>20,2 mm - 19/24"</v>
      </c>
      <c r="H212" s="13">
        <v>20.100000000000101</v>
      </c>
      <c r="I212" s="3" t="s">
        <v>27</v>
      </c>
      <c r="J212" s="14">
        <v>0.79133858267716939</v>
      </c>
      <c r="K212" s="3" t="s">
        <v>70</v>
      </c>
    </row>
    <row r="213" spans="1:11" x14ac:dyDescent="0.25">
      <c r="A213" s="3" t="s">
        <v>75</v>
      </c>
      <c r="B213" s="3">
        <v>5</v>
      </c>
      <c r="C213" s="3" t="s">
        <v>70</v>
      </c>
      <c r="D213" s="17">
        <f t="shared" si="5"/>
        <v>127</v>
      </c>
      <c r="E213" s="3" t="s">
        <v>27</v>
      </c>
      <c r="G213" s="13" t="str">
        <f t="shared" si="4"/>
        <v>20,3 mm - 35/44"</v>
      </c>
      <c r="H213" s="13">
        <v>20.200000000000099</v>
      </c>
      <c r="I213" s="3" t="s">
        <v>27</v>
      </c>
      <c r="J213" s="14">
        <v>0.79527559055118502</v>
      </c>
      <c r="K213" s="3" t="s">
        <v>70</v>
      </c>
    </row>
    <row r="214" spans="1:11" x14ac:dyDescent="0.25">
      <c r="A214" s="3" t="s">
        <v>76</v>
      </c>
      <c r="B214" s="3">
        <f>ROUNDUP(D214/25.4,1)</f>
        <v>6</v>
      </c>
      <c r="C214" s="3" t="s">
        <v>70</v>
      </c>
      <c r="D214" s="17">
        <v>150</v>
      </c>
      <c r="E214" s="3" t="s">
        <v>27</v>
      </c>
      <c r="G214" s="13" t="str">
        <f t="shared" ref="G214:G277" si="6">ROUNDUP(H214,1)&amp;" "&amp;I214&amp;" -"&amp;TEXT(J214,"# ??/??")&amp;K214</f>
        <v>20,4 mm -  4/5 "</v>
      </c>
      <c r="H214" s="13">
        <v>20.3000000000001</v>
      </c>
      <c r="I214" s="3" t="s">
        <v>27</v>
      </c>
      <c r="J214" s="14">
        <v>0.79921259842520087</v>
      </c>
      <c r="K214" s="3" t="s">
        <v>70</v>
      </c>
    </row>
    <row r="215" spans="1:11" x14ac:dyDescent="0.25">
      <c r="A215" s="3" t="s">
        <v>77</v>
      </c>
      <c r="B215" s="3">
        <v>6</v>
      </c>
      <c r="C215" s="3" t="s">
        <v>70</v>
      </c>
      <c r="D215" s="17">
        <f t="shared" si="5"/>
        <v>153</v>
      </c>
      <c r="E215" s="3" t="s">
        <v>27</v>
      </c>
      <c r="G215" s="13" t="str">
        <f t="shared" si="6"/>
        <v>20,5 mm - 49/61"</v>
      </c>
      <c r="H215" s="13">
        <v>20.400000000000102</v>
      </c>
      <c r="I215" s="3" t="s">
        <v>27</v>
      </c>
      <c r="J215" s="14">
        <v>0.80314960629921661</v>
      </c>
      <c r="K215" s="3" t="s">
        <v>70</v>
      </c>
    </row>
    <row r="216" spans="1:11" x14ac:dyDescent="0.25">
      <c r="A216" s="3" t="s">
        <v>78</v>
      </c>
      <c r="B216" s="3">
        <v>7</v>
      </c>
      <c r="C216" s="3" t="s">
        <v>70</v>
      </c>
      <c r="D216" s="17">
        <f t="shared" si="5"/>
        <v>178</v>
      </c>
      <c r="E216" s="3" t="s">
        <v>27</v>
      </c>
      <c r="G216" s="13" t="str">
        <f t="shared" si="6"/>
        <v>20,6 mm - 46/57"</v>
      </c>
      <c r="H216" s="13">
        <v>20.500000000000099</v>
      </c>
      <c r="I216" s="3" t="s">
        <v>27</v>
      </c>
      <c r="J216" s="14">
        <v>0.80708661417323235</v>
      </c>
      <c r="K216" s="3" t="s">
        <v>70</v>
      </c>
    </row>
    <row r="217" spans="1:11" x14ac:dyDescent="0.25">
      <c r="A217" s="3" t="s">
        <v>79</v>
      </c>
      <c r="B217" s="3">
        <f>ROUNDUP(D217/25.4,1)</f>
        <v>7.8999999999999995</v>
      </c>
      <c r="C217" s="3" t="s">
        <v>70</v>
      </c>
      <c r="D217" s="17">
        <v>200</v>
      </c>
      <c r="E217" s="3" t="s">
        <v>27</v>
      </c>
      <c r="G217" s="13" t="str">
        <f t="shared" si="6"/>
        <v>20,7 mm - 73/90"</v>
      </c>
      <c r="H217" s="13">
        <v>20.600000000000101</v>
      </c>
      <c r="I217" s="3" t="s">
        <v>27</v>
      </c>
      <c r="J217" s="14">
        <v>0.81102362204724809</v>
      </c>
      <c r="K217" s="3" t="s">
        <v>70</v>
      </c>
    </row>
    <row r="218" spans="1:11" x14ac:dyDescent="0.25">
      <c r="A218" s="3" t="s">
        <v>80</v>
      </c>
      <c r="B218" s="3">
        <v>8</v>
      </c>
      <c r="C218" s="3" t="s">
        <v>70</v>
      </c>
      <c r="D218" s="17">
        <f t="shared" si="5"/>
        <v>204</v>
      </c>
      <c r="E218" s="3" t="s">
        <v>27</v>
      </c>
      <c r="G218" s="13" t="str">
        <f t="shared" si="6"/>
        <v>20,8 mm - 22/27"</v>
      </c>
      <c r="H218" s="13">
        <v>20.700000000000099</v>
      </c>
      <c r="I218" s="3" t="s">
        <v>27</v>
      </c>
      <c r="J218" s="14">
        <v>0.81496062992126372</v>
      </c>
      <c r="K218" s="3" t="s">
        <v>70</v>
      </c>
    </row>
    <row r="219" spans="1:11" x14ac:dyDescent="0.25">
      <c r="A219" s="3" t="s">
        <v>81</v>
      </c>
      <c r="B219" s="3">
        <v>9</v>
      </c>
      <c r="C219" s="3" t="s">
        <v>70</v>
      </c>
      <c r="D219" s="17">
        <f t="shared" si="5"/>
        <v>229</v>
      </c>
      <c r="E219" s="3" t="s">
        <v>27</v>
      </c>
      <c r="G219" s="13" t="str">
        <f t="shared" si="6"/>
        <v>20,9 mm -  9/11"</v>
      </c>
      <c r="H219" s="13">
        <v>20.8000000000001</v>
      </c>
      <c r="I219" s="3" t="s">
        <v>27</v>
      </c>
      <c r="J219" s="14">
        <v>0.81889763779527958</v>
      </c>
      <c r="K219" s="3" t="s">
        <v>70</v>
      </c>
    </row>
    <row r="220" spans="1:11" x14ac:dyDescent="0.25">
      <c r="A220" s="3" t="s">
        <v>82</v>
      </c>
      <c r="B220" s="3">
        <f>ROUNDUP(D220/25.4,1)</f>
        <v>9.9</v>
      </c>
      <c r="C220" s="3" t="s">
        <v>70</v>
      </c>
      <c r="D220" s="17">
        <v>250</v>
      </c>
      <c r="E220" s="3" t="s">
        <v>27</v>
      </c>
      <c r="G220" s="13" t="str">
        <f t="shared" si="6"/>
        <v>21 mm - 65/79"</v>
      </c>
      <c r="H220" s="13">
        <v>20.900000000000102</v>
      </c>
      <c r="I220" s="3" t="s">
        <v>27</v>
      </c>
      <c r="J220" s="14">
        <v>0.82283464566929543</v>
      </c>
      <c r="K220" s="3" t="s">
        <v>70</v>
      </c>
    </row>
    <row r="221" spans="1:11" x14ac:dyDescent="0.25">
      <c r="A221" s="3" t="s">
        <v>83</v>
      </c>
      <c r="B221" s="3">
        <v>10</v>
      </c>
      <c r="C221" s="3" t="s">
        <v>70</v>
      </c>
      <c r="D221" s="17">
        <f t="shared" si="5"/>
        <v>254</v>
      </c>
      <c r="E221" s="3" t="s">
        <v>27</v>
      </c>
      <c r="G221" s="13" t="str">
        <f t="shared" si="6"/>
        <v>21,1 mm - 43/52"</v>
      </c>
      <c r="H221" s="13">
        <v>21.000000000000099</v>
      </c>
      <c r="I221" s="3" t="s">
        <v>27</v>
      </c>
      <c r="J221" s="14">
        <v>0.82677165354331106</v>
      </c>
      <c r="K221" s="3" t="s">
        <v>70</v>
      </c>
    </row>
    <row r="222" spans="1:11" x14ac:dyDescent="0.25">
      <c r="A222" s="3" t="s">
        <v>84</v>
      </c>
      <c r="B222" s="3">
        <v>11</v>
      </c>
      <c r="C222" s="3" t="s">
        <v>70</v>
      </c>
      <c r="D222" s="17">
        <f t="shared" si="5"/>
        <v>280</v>
      </c>
      <c r="E222" s="3" t="s">
        <v>27</v>
      </c>
      <c r="G222" s="13" t="str">
        <f t="shared" si="6"/>
        <v>21,2 mm - 54/65"</v>
      </c>
      <c r="H222" s="13">
        <v>21.100000000000101</v>
      </c>
      <c r="I222" s="3" t="s">
        <v>27</v>
      </c>
      <c r="J222" s="14">
        <v>0.8307086614173268</v>
      </c>
      <c r="K222" s="3" t="s">
        <v>70</v>
      </c>
    </row>
    <row r="223" spans="1:11" x14ac:dyDescent="0.25">
      <c r="A223" s="3" t="s">
        <v>85</v>
      </c>
      <c r="B223" s="3">
        <f>ROUNDUP(D223/25.4,1)</f>
        <v>11.9</v>
      </c>
      <c r="C223" s="3" t="s">
        <v>70</v>
      </c>
      <c r="D223" s="17">
        <v>300</v>
      </c>
      <c r="E223" s="3" t="s">
        <v>27</v>
      </c>
      <c r="G223" s="13" t="str">
        <f t="shared" si="6"/>
        <v>21,3 mm -  5/6 "</v>
      </c>
      <c r="H223" s="13">
        <v>21.200000000000099</v>
      </c>
      <c r="I223" s="3" t="s">
        <v>27</v>
      </c>
      <c r="J223" s="14">
        <v>0.83464566929134254</v>
      </c>
      <c r="K223" s="3" t="s">
        <v>70</v>
      </c>
    </row>
    <row r="224" spans="1:11" x14ac:dyDescent="0.25">
      <c r="A224" s="3" t="s">
        <v>86</v>
      </c>
      <c r="B224" s="3">
        <v>12</v>
      </c>
      <c r="C224" s="3" t="s">
        <v>70</v>
      </c>
      <c r="D224" s="17">
        <f t="shared" si="5"/>
        <v>305</v>
      </c>
      <c r="E224" s="3" t="s">
        <v>27</v>
      </c>
      <c r="G224" s="13" t="str">
        <f t="shared" si="6"/>
        <v>21,4 mm - 26/31"</v>
      </c>
      <c r="H224" s="13">
        <v>21.3000000000001</v>
      </c>
      <c r="I224" s="3" t="s">
        <v>27</v>
      </c>
      <c r="J224" s="14">
        <v>0.83858267716535828</v>
      </c>
      <c r="K224" s="3" t="s">
        <v>70</v>
      </c>
    </row>
    <row r="225" spans="1:11" x14ac:dyDescent="0.25">
      <c r="A225" s="3" t="s">
        <v>87</v>
      </c>
      <c r="B225" s="3">
        <f>ROUNDUP(D225/25.4,1)</f>
        <v>13.799999999999999</v>
      </c>
      <c r="C225" s="3" t="s">
        <v>70</v>
      </c>
      <c r="D225" s="17">
        <v>350</v>
      </c>
      <c r="E225" s="3" t="s">
        <v>27</v>
      </c>
      <c r="G225" s="13" t="str">
        <f t="shared" si="6"/>
        <v>21,5 mm - 16/19"</v>
      </c>
      <c r="H225" s="13">
        <v>21.400000000000102</v>
      </c>
      <c r="I225" s="3" t="s">
        <v>27</v>
      </c>
      <c r="J225" s="14">
        <v>0.84251968503937413</v>
      </c>
      <c r="K225" s="3" t="s">
        <v>70</v>
      </c>
    </row>
    <row r="226" spans="1:11" x14ac:dyDescent="0.25">
      <c r="A226" s="3" t="s">
        <v>88</v>
      </c>
      <c r="B226" s="3">
        <v>14</v>
      </c>
      <c r="C226" s="3" t="s">
        <v>70</v>
      </c>
      <c r="D226" s="17">
        <f t="shared" si="5"/>
        <v>356</v>
      </c>
      <c r="E226" s="3" t="s">
        <v>27</v>
      </c>
      <c r="G226" s="13" t="str">
        <f t="shared" si="6"/>
        <v>21,6 mm - 11/13"</v>
      </c>
      <c r="H226" s="13">
        <v>21.500000000000099</v>
      </c>
      <c r="I226" s="3" t="s">
        <v>27</v>
      </c>
      <c r="J226" s="14">
        <v>0.84645669291338976</v>
      </c>
      <c r="K226" s="3" t="s">
        <v>70</v>
      </c>
    </row>
    <row r="227" spans="1:11" x14ac:dyDescent="0.25">
      <c r="A227" s="3" t="s">
        <v>89</v>
      </c>
      <c r="B227" s="3">
        <f>ROUNDUP(D227/25.4,1)</f>
        <v>15.799999999999999</v>
      </c>
      <c r="C227" s="3" t="s">
        <v>70</v>
      </c>
      <c r="D227" s="17">
        <v>400</v>
      </c>
      <c r="E227" s="3" t="s">
        <v>27</v>
      </c>
      <c r="G227" s="13" t="str">
        <f t="shared" si="6"/>
        <v>21,7 mm - 17/20"</v>
      </c>
      <c r="H227" s="13">
        <v>21.600000000000101</v>
      </c>
      <c r="I227" s="3" t="s">
        <v>27</v>
      </c>
      <c r="J227" s="14">
        <v>0.85039370078740562</v>
      </c>
      <c r="K227" s="3" t="s">
        <v>70</v>
      </c>
    </row>
    <row r="228" spans="1:11" x14ac:dyDescent="0.25">
      <c r="A228" s="3" t="s">
        <v>90</v>
      </c>
      <c r="B228" s="3">
        <v>16</v>
      </c>
      <c r="C228" s="3" t="s">
        <v>70</v>
      </c>
      <c r="D228" s="17">
        <f t="shared" si="5"/>
        <v>407</v>
      </c>
      <c r="E228" s="3" t="s">
        <v>27</v>
      </c>
      <c r="G228" s="13" t="str">
        <f t="shared" si="6"/>
        <v>21,8 mm - 41/48"</v>
      </c>
      <c r="H228" s="13">
        <v>21.700000000000099</v>
      </c>
      <c r="I228" s="3" t="s">
        <v>27</v>
      </c>
      <c r="J228" s="14">
        <v>0.85433070866142125</v>
      </c>
      <c r="K228" s="3" t="s">
        <v>70</v>
      </c>
    </row>
    <row r="229" spans="1:11" x14ac:dyDescent="0.25">
      <c r="A229" s="3" t="s">
        <v>91</v>
      </c>
      <c r="B229" s="3">
        <f>ROUNDUP(D229/25.4,1)</f>
        <v>17.8</v>
      </c>
      <c r="C229" s="3" t="s">
        <v>70</v>
      </c>
      <c r="D229" s="17">
        <v>450</v>
      </c>
      <c r="E229" s="3" t="s">
        <v>27</v>
      </c>
      <c r="G229" s="13" t="str">
        <f t="shared" si="6"/>
        <v>21,9 mm -  6/7 "</v>
      </c>
      <c r="H229" s="13">
        <v>21.8000000000001</v>
      </c>
      <c r="I229" s="3" t="s">
        <v>27</v>
      </c>
      <c r="J229" s="14">
        <v>0.8582677165354371</v>
      </c>
      <c r="K229" s="3" t="s">
        <v>70</v>
      </c>
    </row>
    <row r="230" spans="1:11" x14ac:dyDescent="0.25">
      <c r="A230" s="3" t="s">
        <v>92</v>
      </c>
      <c r="B230" s="3">
        <v>18</v>
      </c>
      <c r="C230" s="3" t="s">
        <v>70</v>
      </c>
      <c r="D230" s="17">
        <f t="shared" si="5"/>
        <v>458</v>
      </c>
      <c r="E230" s="3" t="s">
        <v>27</v>
      </c>
      <c r="G230" s="13" t="str">
        <f t="shared" si="6"/>
        <v>22 mm - 25/29"</v>
      </c>
      <c r="H230" s="13">
        <v>21.900000000000102</v>
      </c>
      <c r="I230" s="3" t="s">
        <v>27</v>
      </c>
      <c r="J230" s="14">
        <v>0.86220472440945284</v>
      </c>
      <c r="K230" s="3" t="s">
        <v>70</v>
      </c>
    </row>
    <row r="231" spans="1:11" x14ac:dyDescent="0.25">
      <c r="A231" s="3" t="s">
        <v>93</v>
      </c>
      <c r="B231" s="3">
        <f>ROUNDUP(D231/25.4,1)</f>
        <v>19.700000000000003</v>
      </c>
      <c r="C231" s="3" t="s">
        <v>70</v>
      </c>
      <c r="D231" s="17">
        <v>500</v>
      </c>
      <c r="E231" s="3" t="s">
        <v>27</v>
      </c>
      <c r="G231" s="13" t="str">
        <f t="shared" si="6"/>
        <v>22,1 mm - 13/15"</v>
      </c>
      <c r="H231" s="13">
        <v>22.000000000000099</v>
      </c>
      <c r="I231" s="3" t="s">
        <v>27</v>
      </c>
      <c r="J231" s="14">
        <v>0.86614173228346858</v>
      </c>
      <c r="K231" s="3" t="s">
        <v>70</v>
      </c>
    </row>
    <row r="232" spans="1:11" x14ac:dyDescent="0.25">
      <c r="A232" s="3" t="s">
        <v>94</v>
      </c>
      <c r="B232" s="3">
        <v>20</v>
      </c>
      <c r="C232" s="3" t="s">
        <v>70</v>
      </c>
      <c r="D232" s="17">
        <f t="shared" si="5"/>
        <v>508</v>
      </c>
      <c r="E232" s="3" t="s">
        <v>27</v>
      </c>
      <c r="G232" s="13" t="str">
        <f t="shared" si="6"/>
        <v>22,2 mm - 67/77"</v>
      </c>
      <c r="H232" s="13">
        <v>22.100000000000101</v>
      </c>
      <c r="I232" s="3" t="s">
        <v>27</v>
      </c>
      <c r="J232" s="14">
        <v>0.87007874015748432</v>
      </c>
      <c r="K232" s="3" t="s">
        <v>70</v>
      </c>
    </row>
    <row r="233" spans="1:11" x14ac:dyDescent="0.25">
      <c r="A233" s="3" t="s">
        <v>95</v>
      </c>
      <c r="B233" s="3">
        <f>ROUNDUP(D233/25.4,1)</f>
        <v>21.700000000000003</v>
      </c>
      <c r="C233" s="3" t="s">
        <v>70</v>
      </c>
      <c r="D233" s="17">
        <v>550</v>
      </c>
      <c r="E233" s="3" t="s">
        <v>27</v>
      </c>
      <c r="G233" s="13" t="str">
        <f t="shared" si="6"/>
        <v>22,3 mm -  7/8 "</v>
      </c>
      <c r="H233" s="13">
        <v>22.200000000000099</v>
      </c>
      <c r="I233" s="3" t="s">
        <v>27</v>
      </c>
      <c r="J233" s="14">
        <v>0.87401574803149995</v>
      </c>
      <c r="K233" s="3" t="s">
        <v>70</v>
      </c>
    </row>
    <row r="234" spans="1:11" x14ac:dyDescent="0.25">
      <c r="A234" s="3" t="s">
        <v>96</v>
      </c>
      <c r="B234" s="3">
        <v>22</v>
      </c>
      <c r="C234" s="3" t="s">
        <v>70</v>
      </c>
      <c r="D234" s="17">
        <f t="shared" si="5"/>
        <v>559</v>
      </c>
      <c r="E234" s="3" t="s">
        <v>27</v>
      </c>
      <c r="G234" s="13" t="str">
        <f t="shared" si="6"/>
        <v>22,4 mm - 36/41"</v>
      </c>
      <c r="H234" s="13">
        <v>22.3000000000002</v>
      </c>
      <c r="I234" s="3" t="s">
        <v>27</v>
      </c>
      <c r="J234" s="14">
        <v>0.87795275590551969</v>
      </c>
      <c r="K234" s="3" t="s">
        <v>70</v>
      </c>
    </row>
    <row r="235" spans="1:11" x14ac:dyDescent="0.25">
      <c r="A235" s="3" t="s">
        <v>97</v>
      </c>
      <c r="B235" s="3">
        <f>ROUNDUP(D235/25.4,1)</f>
        <v>23.700000000000003</v>
      </c>
      <c r="C235" s="3" t="s">
        <v>70</v>
      </c>
      <c r="D235" s="17">
        <v>600</v>
      </c>
      <c r="E235" s="3" t="s">
        <v>27</v>
      </c>
      <c r="G235" s="13" t="str">
        <f t="shared" si="6"/>
        <v>22,5 mm - 15/17"</v>
      </c>
      <c r="H235" s="13">
        <v>22.400000000000201</v>
      </c>
      <c r="I235" s="3" t="s">
        <v>27</v>
      </c>
      <c r="J235" s="14">
        <v>0.88188976377953554</v>
      </c>
      <c r="K235" s="3" t="s">
        <v>70</v>
      </c>
    </row>
    <row r="236" spans="1:11" x14ac:dyDescent="0.25">
      <c r="A236" s="3" t="s">
        <v>98</v>
      </c>
      <c r="B236" s="3">
        <v>24</v>
      </c>
      <c r="C236" s="3" t="s">
        <v>70</v>
      </c>
      <c r="D236" s="17">
        <f t="shared" si="5"/>
        <v>610</v>
      </c>
      <c r="E236" s="3" t="s">
        <v>27</v>
      </c>
      <c r="G236" s="13" t="str">
        <f t="shared" si="6"/>
        <v>22,6 mm - 31/35"</v>
      </c>
      <c r="H236" s="13">
        <v>22.500000000000199</v>
      </c>
      <c r="I236" s="3" t="s">
        <v>27</v>
      </c>
      <c r="J236" s="14">
        <v>0.88582677165355117</v>
      </c>
      <c r="K236" s="3" t="s">
        <v>70</v>
      </c>
    </row>
    <row r="237" spans="1:11" x14ac:dyDescent="0.25">
      <c r="A237" s="3" t="s">
        <v>99</v>
      </c>
      <c r="B237" s="3">
        <f>ROUNDUP(D237/25.4,1)</f>
        <v>25.6</v>
      </c>
      <c r="C237" s="3" t="s">
        <v>70</v>
      </c>
      <c r="D237" s="17">
        <v>650</v>
      </c>
      <c r="E237" s="3" t="s">
        <v>27</v>
      </c>
      <c r="G237" s="13" t="str">
        <f t="shared" si="6"/>
        <v>22,7 mm -  8/9 "</v>
      </c>
      <c r="H237" s="13">
        <v>22.6000000000002</v>
      </c>
      <c r="I237" s="3" t="s">
        <v>27</v>
      </c>
      <c r="J237" s="14">
        <v>0.88976377952756702</v>
      </c>
      <c r="K237" s="3" t="s">
        <v>70</v>
      </c>
    </row>
    <row r="238" spans="1:11" x14ac:dyDescent="0.25">
      <c r="A238" s="3" t="s">
        <v>100</v>
      </c>
      <c r="B238" s="3">
        <v>26</v>
      </c>
      <c r="C238" s="3" t="s">
        <v>70</v>
      </c>
      <c r="D238" s="17">
        <f t="shared" si="5"/>
        <v>661</v>
      </c>
      <c r="E238" s="3" t="s">
        <v>27</v>
      </c>
      <c r="G238" s="13" t="str">
        <f t="shared" si="6"/>
        <v>22,8 mm - 42/47"</v>
      </c>
      <c r="H238" s="13">
        <v>22.700000000000198</v>
      </c>
      <c r="I238" s="3" t="s">
        <v>27</v>
      </c>
      <c r="J238" s="14">
        <v>0.89370078740158265</v>
      </c>
      <c r="K238" s="3" t="s">
        <v>70</v>
      </c>
    </row>
    <row r="239" spans="1:11" x14ac:dyDescent="0.25">
      <c r="A239" s="3" t="s">
        <v>101</v>
      </c>
      <c r="B239" s="3">
        <f>ROUNDUP(D239/25.4,1)</f>
        <v>27.6</v>
      </c>
      <c r="C239" s="3" t="s">
        <v>70</v>
      </c>
      <c r="D239" s="17">
        <v>700</v>
      </c>
      <c r="E239" s="3" t="s">
        <v>27</v>
      </c>
      <c r="G239" s="13" t="str">
        <f t="shared" si="6"/>
        <v>22,9 mm - 79/88"</v>
      </c>
      <c r="H239" s="13">
        <v>22.8000000000002</v>
      </c>
      <c r="I239" s="3" t="s">
        <v>27</v>
      </c>
      <c r="J239" s="14">
        <v>0.8976377952755985</v>
      </c>
      <c r="K239" s="3" t="s">
        <v>70</v>
      </c>
    </row>
    <row r="240" spans="1:11" x14ac:dyDescent="0.25">
      <c r="A240" s="3" t="s">
        <v>102</v>
      </c>
      <c r="B240" s="3">
        <v>28</v>
      </c>
      <c r="C240" s="3" t="s">
        <v>70</v>
      </c>
      <c r="D240" s="17">
        <f t="shared" si="5"/>
        <v>712</v>
      </c>
      <c r="E240" s="3" t="s">
        <v>27</v>
      </c>
      <c r="G240" s="13" t="str">
        <f t="shared" si="6"/>
        <v>23 mm - 55/61"</v>
      </c>
      <c r="H240" s="13">
        <v>22.900000000000201</v>
      </c>
      <c r="I240" s="3" t="s">
        <v>27</v>
      </c>
      <c r="J240" s="14">
        <v>0.90157480314961425</v>
      </c>
      <c r="K240" s="3" t="s">
        <v>70</v>
      </c>
    </row>
    <row r="241" spans="1:11" x14ac:dyDescent="0.25">
      <c r="A241" s="3" t="s">
        <v>103</v>
      </c>
      <c r="B241" s="3">
        <f>ROUNDUP(D241/25.4,1)</f>
        <v>29.6</v>
      </c>
      <c r="C241" s="3" t="s">
        <v>70</v>
      </c>
      <c r="D241" s="17">
        <v>750</v>
      </c>
      <c r="E241" s="3" t="s">
        <v>27</v>
      </c>
      <c r="G241" s="13" t="str">
        <f t="shared" si="6"/>
        <v>23,1 mm - 48/53"</v>
      </c>
      <c r="H241" s="13">
        <v>23.000000000000199</v>
      </c>
      <c r="I241" s="3" t="s">
        <v>27</v>
      </c>
      <c r="J241" s="14">
        <v>0.90551181102362988</v>
      </c>
      <c r="K241" s="3" t="s">
        <v>70</v>
      </c>
    </row>
    <row r="242" spans="1:11" x14ac:dyDescent="0.25">
      <c r="A242" s="3" t="s">
        <v>104</v>
      </c>
      <c r="B242" s="3">
        <v>30</v>
      </c>
      <c r="C242" s="3" t="s">
        <v>70</v>
      </c>
      <c r="D242" s="17">
        <f t="shared" si="5"/>
        <v>762</v>
      </c>
      <c r="E242" s="3" t="s">
        <v>27</v>
      </c>
      <c r="G242" s="13" t="str">
        <f t="shared" si="6"/>
        <v>23,2 mm - 10/11"</v>
      </c>
      <c r="H242" s="13">
        <v>23.1000000000002</v>
      </c>
      <c r="I242" s="3" t="s">
        <v>27</v>
      </c>
      <c r="J242" s="14">
        <v>0.90944881889764573</v>
      </c>
      <c r="K242" s="3" t="s">
        <v>70</v>
      </c>
    </row>
    <row r="243" spans="1:11" x14ac:dyDescent="0.25">
      <c r="A243" s="3" t="s">
        <v>105</v>
      </c>
      <c r="B243" s="3">
        <f>ROUNDUP(D243/25.4,1)</f>
        <v>31.5</v>
      </c>
      <c r="C243" s="3" t="s">
        <v>70</v>
      </c>
      <c r="D243" s="17">
        <v>800</v>
      </c>
      <c r="E243" s="3" t="s">
        <v>27</v>
      </c>
      <c r="G243" s="13" t="str">
        <f t="shared" si="6"/>
        <v>23,3 mm - 21/23"</v>
      </c>
      <c r="H243" s="13">
        <v>23.200000000000198</v>
      </c>
      <c r="I243" s="3" t="s">
        <v>27</v>
      </c>
      <c r="J243" s="14">
        <v>0.91338582677166136</v>
      </c>
      <c r="K243" s="3" t="s">
        <v>70</v>
      </c>
    </row>
    <row r="244" spans="1:11" x14ac:dyDescent="0.25">
      <c r="A244" s="3" t="s">
        <v>106</v>
      </c>
      <c r="B244" s="3">
        <v>32</v>
      </c>
      <c r="C244" s="3" t="s">
        <v>70</v>
      </c>
      <c r="D244" s="17">
        <f t="shared" si="5"/>
        <v>813</v>
      </c>
      <c r="E244" s="3" t="s">
        <v>27</v>
      </c>
      <c r="G244" s="13" t="str">
        <f t="shared" si="6"/>
        <v>23,4 mm - 11/12"</v>
      </c>
      <c r="H244" s="13">
        <v>23.3000000000002</v>
      </c>
      <c r="I244" s="3" t="s">
        <v>27</v>
      </c>
      <c r="J244" s="14">
        <v>0.91732283464567721</v>
      </c>
      <c r="K244" s="3" t="s">
        <v>70</v>
      </c>
    </row>
    <row r="245" spans="1:11" x14ac:dyDescent="0.25">
      <c r="A245" s="3" t="s">
        <v>107</v>
      </c>
      <c r="B245" s="3">
        <f>ROUNDUP(D245/25.4,1)</f>
        <v>33.5</v>
      </c>
      <c r="C245" s="3" t="s">
        <v>70</v>
      </c>
      <c r="D245" s="17">
        <v>850</v>
      </c>
      <c r="E245" s="3" t="s">
        <v>27</v>
      </c>
      <c r="G245" s="13" t="str">
        <f t="shared" si="6"/>
        <v>23,5 mm - 82/89"</v>
      </c>
      <c r="H245" s="13">
        <v>23.400000000000201</v>
      </c>
      <c r="I245" s="3" t="s">
        <v>27</v>
      </c>
      <c r="J245" s="14">
        <v>0.92125984251969306</v>
      </c>
      <c r="K245" s="3" t="s">
        <v>70</v>
      </c>
    </row>
    <row r="246" spans="1:11" x14ac:dyDescent="0.25">
      <c r="A246" s="3" t="s">
        <v>108</v>
      </c>
      <c r="B246" s="3">
        <v>34</v>
      </c>
      <c r="C246" s="3" t="s">
        <v>70</v>
      </c>
      <c r="D246" s="17">
        <f t="shared" si="5"/>
        <v>864</v>
      </c>
      <c r="E246" s="3" t="s">
        <v>27</v>
      </c>
      <c r="G246" s="13" t="str">
        <f t="shared" si="6"/>
        <v>23,6 mm - 37/40"</v>
      </c>
      <c r="H246" s="13">
        <v>23.500000000000199</v>
      </c>
      <c r="I246" s="3" t="s">
        <v>27</v>
      </c>
      <c r="J246" s="14">
        <v>0.92519685039370869</v>
      </c>
      <c r="K246" s="3" t="s">
        <v>70</v>
      </c>
    </row>
    <row r="247" spans="1:11" x14ac:dyDescent="0.25">
      <c r="A247" s="3" t="s">
        <v>109</v>
      </c>
      <c r="B247" s="3">
        <f>ROUNDUP(D247/25.4,1)</f>
        <v>35.5</v>
      </c>
      <c r="C247" s="3" t="s">
        <v>70</v>
      </c>
      <c r="D247" s="17">
        <v>900</v>
      </c>
      <c r="E247" s="3" t="s">
        <v>27</v>
      </c>
      <c r="G247" s="13" t="str">
        <f t="shared" si="6"/>
        <v>23,7 mm - 13/14"</v>
      </c>
      <c r="H247" s="13">
        <v>23.6000000000002</v>
      </c>
      <c r="I247" s="3" t="s">
        <v>27</v>
      </c>
      <c r="J247" s="14">
        <v>0.92913385826772443</v>
      </c>
      <c r="K247" s="3" t="s">
        <v>70</v>
      </c>
    </row>
    <row r="248" spans="1:11" x14ac:dyDescent="0.25">
      <c r="A248" s="3" t="s">
        <v>110</v>
      </c>
      <c r="B248" s="3">
        <v>36</v>
      </c>
      <c r="C248" s="3" t="s">
        <v>70</v>
      </c>
      <c r="D248" s="17">
        <f t="shared" si="5"/>
        <v>915</v>
      </c>
      <c r="E248" s="3" t="s">
        <v>27</v>
      </c>
      <c r="G248" s="13" t="str">
        <f t="shared" si="6"/>
        <v>23,8 mm - 14/15"</v>
      </c>
      <c r="H248" s="13">
        <v>23.700000000000198</v>
      </c>
      <c r="I248" s="3" t="s">
        <v>27</v>
      </c>
      <c r="J248" s="14">
        <v>0.93307086614174017</v>
      </c>
      <c r="K248" s="3" t="s">
        <v>70</v>
      </c>
    </row>
    <row r="249" spans="1:11" x14ac:dyDescent="0.25">
      <c r="A249" s="3" t="s">
        <v>111</v>
      </c>
      <c r="B249" s="3">
        <f>ROUNDUP(D249/25.4,1)</f>
        <v>37.5</v>
      </c>
      <c r="C249" s="3" t="s">
        <v>70</v>
      </c>
      <c r="D249" s="17">
        <v>950</v>
      </c>
      <c r="E249" s="3" t="s">
        <v>27</v>
      </c>
      <c r="G249" s="13" t="str">
        <f t="shared" si="6"/>
        <v>23,9 mm - 15/16"</v>
      </c>
      <c r="H249" s="13">
        <v>23.8000000000002</v>
      </c>
      <c r="I249" s="3" t="s">
        <v>27</v>
      </c>
      <c r="J249" s="14">
        <v>0.93700787401575591</v>
      </c>
      <c r="K249" s="3" t="s">
        <v>70</v>
      </c>
    </row>
    <row r="250" spans="1:11" x14ac:dyDescent="0.25">
      <c r="A250" s="3" t="s">
        <v>112</v>
      </c>
      <c r="B250" s="3">
        <v>38</v>
      </c>
      <c r="C250" s="3" t="s">
        <v>70</v>
      </c>
      <c r="D250" s="17">
        <f t="shared" si="5"/>
        <v>966</v>
      </c>
      <c r="E250" s="3" t="s">
        <v>27</v>
      </c>
      <c r="G250" s="13" t="str">
        <f t="shared" si="6"/>
        <v>24 mm - 16/17"</v>
      </c>
      <c r="H250" s="13">
        <v>23.900000000000201</v>
      </c>
      <c r="I250" s="3" t="s">
        <v>27</v>
      </c>
      <c r="J250" s="14">
        <v>0.94094488188977177</v>
      </c>
      <c r="K250" s="3" t="s">
        <v>70</v>
      </c>
    </row>
    <row r="251" spans="1:11" x14ac:dyDescent="0.25">
      <c r="A251" s="3" t="s">
        <v>113</v>
      </c>
      <c r="B251" s="3">
        <f>ROUNDUP(D251/25.4,1)</f>
        <v>39.4</v>
      </c>
      <c r="C251" s="3" t="s">
        <v>70</v>
      </c>
      <c r="D251" s="17">
        <v>1000</v>
      </c>
      <c r="E251" s="3" t="s">
        <v>27</v>
      </c>
      <c r="G251" s="13" t="str">
        <f t="shared" si="6"/>
        <v>24,1 mm - 17/18"</v>
      </c>
      <c r="H251" s="13">
        <v>24.000000000000199</v>
      </c>
      <c r="I251" s="3" t="s">
        <v>27</v>
      </c>
      <c r="J251" s="14">
        <v>0.9448818897637874</v>
      </c>
      <c r="K251" s="3" t="s">
        <v>70</v>
      </c>
    </row>
    <row r="252" spans="1:11" x14ac:dyDescent="0.25">
      <c r="A252" s="3" t="s">
        <v>114</v>
      </c>
      <c r="B252" s="3">
        <v>40</v>
      </c>
      <c r="C252" s="3" t="s">
        <v>70</v>
      </c>
      <c r="D252" s="17">
        <f t="shared" si="5"/>
        <v>1016</v>
      </c>
      <c r="E252" s="3" t="s">
        <v>27</v>
      </c>
      <c r="G252" s="13" t="str">
        <f t="shared" si="6"/>
        <v>24,2 mm - 37/39"</v>
      </c>
      <c r="H252" s="13">
        <v>24.1000000000002</v>
      </c>
      <c r="I252" s="3" t="s">
        <v>27</v>
      </c>
      <c r="J252" s="14">
        <v>0.94881889763780325</v>
      </c>
      <c r="K252" s="3" t="s">
        <v>70</v>
      </c>
    </row>
    <row r="253" spans="1:11" x14ac:dyDescent="0.25">
      <c r="A253" s="3" t="s">
        <v>115</v>
      </c>
      <c r="B253" s="3">
        <f>ROUNDUP(D253/25.4,1)</f>
        <v>41.4</v>
      </c>
      <c r="C253" s="3" t="s">
        <v>70</v>
      </c>
      <c r="D253" s="17">
        <v>1050</v>
      </c>
      <c r="E253" s="3" t="s">
        <v>27</v>
      </c>
      <c r="G253" s="13" t="str">
        <f t="shared" si="6"/>
        <v>24,3 mm - 20/21"</v>
      </c>
      <c r="H253" s="13">
        <v>24.200000000000198</v>
      </c>
      <c r="I253" s="3" t="s">
        <v>27</v>
      </c>
      <c r="J253" s="14">
        <v>0.95275590551181888</v>
      </c>
      <c r="K253" s="3" t="s">
        <v>70</v>
      </c>
    </row>
    <row r="254" spans="1:11" x14ac:dyDescent="0.25">
      <c r="A254" s="3" t="s">
        <v>116</v>
      </c>
      <c r="B254" s="3">
        <v>42</v>
      </c>
      <c r="C254" s="3" t="s">
        <v>70</v>
      </c>
      <c r="D254" s="17">
        <f t="shared" si="5"/>
        <v>1067</v>
      </c>
      <c r="E254" s="3" t="s">
        <v>27</v>
      </c>
      <c r="G254" s="13" t="str">
        <f t="shared" si="6"/>
        <v>24,4 mm - 22/23"</v>
      </c>
      <c r="H254" s="13">
        <v>24.3000000000002</v>
      </c>
      <c r="I254" s="3" t="s">
        <v>27</v>
      </c>
      <c r="J254" s="14">
        <v>0.95669291338583473</v>
      </c>
      <c r="K254" s="3" t="s">
        <v>70</v>
      </c>
    </row>
    <row r="255" spans="1:11" x14ac:dyDescent="0.25">
      <c r="A255" s="3" t="s">
        <v>117</v>
      </c>
      <c r="B255" s="3">
        <f>ROUNDUP(D255/25.4,1)</f>
        <v>43.4</v>
      </c>
      <c r="C255" s="3" t="s">
        <v>70</v>
      </c>
      <c r="D255" s="17">
        <v>1100</v>
      </c>
      <c r="E255" s="3" t="s">
        <v>27</v>
      </c>
      <c r="G255" s="13" t="str">
        <f t="shared" si="6"/>
        <v>24,5 mm - 49/51"</v>
      </c>
      <c r="H255" s="13">
        <v>24.400000000000201</v>
      </c>
      <c r="I255" s="3" t="s">
        <v>27</v>
      </c>
      <c r="J255" s="14">
        <v>0.96062992125985047</v>
      </c>
      <c r="K255" s="3" t="s">
        <v>70</v>
      </c>
    </row>
    <row r="256" spans="1:11" x14ac:dyDescent="0.25">
      <c r="A256" s="3" t="s">
        <v>118</v>
      </c>
      <c r="B256" s="3">
        <v>44</v>
      </c>
      <c r="C256" s="3" t="s">
        <v>70</v>
      </c>
      <c r="D256" s="17">
        <f t="shared" si="5"/>
        <v>1118</v>
      </c>
      <c r="E256" s="3" t="s">
        <v>27</v>
      </c>
      <c r="G256" s="13" t="str">
        <f t="shared" si="6"/>
        <v>24,6 mm - 27/28"</v>
      </c>
      <c r="H256" s="13">
        <v>24.500000000000199</v>
      </c>
      <c r="I256" s="3" t="s">
        <v>27</v>
      </c>
      <c r="J256" s="14">
        <v>0.9645669291338661</v>
      </c>
      <c r="K256" s="3" t="s">
        <v>70</v>
      </c>
    </row>
    <row r="257" spans="1:11" x14ac:dyDescent="0.25">
      <c r="A257" s="3" t="s">
        <v>119</v>
      </c>
      <c r="B257" s="3">
        <f>ROUNDUP(D257/25.4,1)</f>
        <v>45.300000000000004</v>
      </c>
      <c r="C257" s="3" t="s">
        <v>70</v>
      </c>
      <c r="D257" s="17">
        <v>1150</v>
      </c>
      <c r="E257" s="3" t="s">
        <v>27</v>
      </c>
      <c r="G257" s="13" t="str">
        <f t="shared" si="6"/>
        <v>24,7 mm - 31/32"</v>
      </c>
      <c r="H257" s="13">
        <v>24.6000000000002</v>
      </c>
      <c r="I257" s="3" t="s">
        <v>27</v>
      </c>
      <c r="J257" s="14">
        <v>0.96850393700788195</v>
      </c>
      <c r="K257" s="3" t="s">
        <v>70</v>
      </c>
    </row>
    <row r="258" spans="1:11" x14ac:dyDescent="0.25">
      <c r="A258" s="3" t="s">
        <v>120</v>
      </c>
      <c r="B258" s="3">
        <v>46</v>
      </c>
      <c r="C258" s="3" t="s">
        <v>70</v>
      </c>
      <c r="D258" s="17">
        <f t="shared" si="5"/>
        <v>1169</v>
      </c>
      <c r="E258" s="3" t="s">
        <v>27</v>
      </c>
      <c r="G258" s="13" t="str">
        <f t="shared" si="6"/>
        <v>24,8 mm - 35/36"</v>
      </c>
      <c r="H258" s="13">
        <v>24.700000000000198</v>
      </c>
      <c r="I258" s="3" t="s">
        <v>27</v>
      </c>
      <c r="J258" s="14">
        <v>0.97244094488189758</v>
      </c>
      <c r="K258" s="3" t="s">
        <v>70</v>
      </c>
    </row>
    <row r="259" spans="1:11" x14ac:dyDescent="0.25">
      <c r="A259" s="3" t="s">
        <v>121</v>
      </c>
      <c r="B259" s="3">
        <f>ROUNDUP(D259/25.4,1)</f>
        <v>47.300000000000004</v>
      </c>
      <c r="C259" s="3" t="s">
        <v>70</v>
      </c>
      <c r="D259" s="17">
        <v>1200</v>
      </c>
      <c r="E259" s="3" t="s">
        <v>27</v>
      </c>
      <c r="G259" s="13" t="str">
        <f t="shared" si="6"/>
        <v>24,9 mm - 83/85"</v>
      </c>
      <c r="H259" s="13">
        <v>24.8000000000002</v>
      </c>
      <c r="I259" s="3" t="s">
        <v>27</v>
      </c>
      <c r="J259" s="14">
        <v>0.97637795275591344</v>
      </c>
      <c r="K259" s="3" t="s">
        <v>70</v>
      </c>
    </row>
    <row r="260" spans="1:11" x14ac:dyDescent="0.25">
      <c r="A260" s="3" t="s">
        <v>122</v>
      </c>
      <c r="B260" s="3">
        <v>48</v>
      </c>
      <c r="C260" s="3" t="s">
        <v>70</v>
      </c>
      <c r="D260" s="17">
        <f t="shared" si="5"/>
        <v>1220</v>
      </c>
      <c r="E260" s="3" t="s">
        <v>27</v>
      </c>
      <c r="G260" s="13" t="str">
        <f t="shared" si="6"/>
        <v>25 mm - 50/51"</v>
      </c>
      <c r="H260" s="13">
        <v>24.900000000000201</v>
      </c>
      <c r="I260" s="3" t="s">
        <v>27</v>
      </c>
      <c r="J260" s="14">
        <v>0.98031496062992918</v>
      </c>
      <c r="K260" s="3" t="s">
        <v>70</v>
      </c>
    </row>
    <row r="261" spans="1:11" x14ac:dyDescent="0.25">
      <c r="A261" s="3" t="s">
        <v>123</v>
      </c>
      <c r="B261" s="3">
        <f>ROUNDUP(D261/25.4,1)</f>
        <v>49.300000000000004</v>
      </c>
      <c r="C261" s="3" t="s">
        <v>70</v>
      </c>
      <c r="D261" s="17">
        <v>1250</v>
      </c>
      <c r="E261" s="3" t="s">
        <v>27</v>
      </c>
      <c r="G261" s="13" t="str">
        <f t="shared" si="6"/>
        <v>25,1 mm - 63/64"</v>
      </c>
      <c r="H261" s="13">
        <v>25.000000000000199</v>
      </c>
      <c r="I261" s="3" t="s">
        <v>27</v>
      </c>
      <c r="J261" s="14">
        <v>0.98425196850394492</v>
      </c>
      <c r="K261" s="3" t="s">
        <v>70</v>
      </c>
    </row>
    <row r="262" spans="1:11" x14ac:dyDescent="0.25">
      <c r="A262" s="3" t="s">
        <v>124</v>
      </c>
      <c r="B262" s="3">
        <v>50</v>
      </c>
      <c r="C262" s="3" t="s">
        <v>70</v>
      </c>
      <c r="D262" s="17">
        <f t="shared" si="5"/>
        <v>1270</v>
      </c>
      <c r="E262" s="3" t="s">
        <v>27</v>
      </c>
      <c r="G262" s="13" t="str">
        <f t="shared" si="6"/>
        <v>25,2 mm - 84/85"</v>
      </c>
      <c r="H262" s="13">
        <v>25.1000000000002</v>
      </c>
      <c r="I262" s="3" t="s">
        <v>27</v>
      </c>
      <c r="J262" s="14">
        <v>0.98818897637796066</v>
      </c>
      <c r="K262" s="3" t="s">
        <v>70</v>
      </c>
    </row>
    <row r="263" spans="1:11" x14ac:dyDescent="0.25">
      <c r="A263" s="3" t="s">
        <v>125</v>
      </c>
      <c r="B263" s="3">
        <f>ROUNDUP(D263/25.4,1)</f>
        <v>51.2</v>
      </c>
      <c r="C263" s="3" t="s">
        <v>70</v>
      </c>
      <c r="D263" s="17">
        <v>1300</v>
      </c>
      <c r="E263" s="3" t="s">
        <v>27</v>
      </c>
      <c r="G263" s="13" t="str">
        <f t="shared" si="6"/>
        <v>25,3 mm -1      "</v>
      </c>
      <c r="H263" s="13">
        <v>25.200000000000198</v>
      </c>
      <c r="I263" s="3" t="s">
        <v>27</v>
      </c>
      <c r="J263" s="14">
        <v>0.9921259842519764</v>
      </c>
      <c r="K263" s="3" t="s">
        <v>70</v>
      </c>
    </row>
    <row r="264" spans="1:11" x14ac:dyDescent="0.25">
      <c r="A264" s="3" t="s">
        <v>126</v>
      </c>
      <c r="B264" s="3">
        <v>52</v>
      </c>
      <c r="C264" s="3" t="s">
        <v>70</v>
      </c>
      <c r="D264" s="17">
        <f t="shared" si="5"/>
        <v>1321</v>
      </c>
      <c r="E264" s="3" t="s">
        <v>27</v>
      </c>
      <c r="G264" s="13" t="str">
        <f t="shared" si="6"/>
        <v>25,4 mm -1      "</v>
      </c>
      <c r="H264" s="13">
        <v>25.3000000000002</v>
      </c>
      <c r="I264" s="3" t="s">
        <v>27</v>
      </c>
      <c r="J264" s="14">
        <v>0.99606299212599214</v>
      </c>
      <c r="K264" s="3" t="s">
        <v>70</v>
      </c>
    </row>
    <row r="265" spans="1:11" x14ac:dyDescent="0.25">
      <c r="A265" s="3" t="s">
        <v>127</v>
      </c>
      <c r="B265" s="3">
        <f>ROUNDUP(D265/25.4,1)</f>
        <v>53.2</v>
      </c>
      <c r="C265" s="3" t="s">
        <v>70</v>
      </c>
      <c r="D265" s="17">
        <v>1350</v>
      </c>
      <c r="E265" s="3" t="s">
        <v>27</v>
      </c>
      <c r="G265" s="13" t="str">
        <f t="shared" si="6"/>
        <v>25,5 mm -1      "</v>
      </c>
      <c r="H265" s="13">
        <v>25.400000000000201</v>
      </c>
      <c r="I265" s="3" t="s">
        <v>27</v>
      </c>
      <c r="J265" s="14">
        <v>1.000000000000008</v>
      </c>
      <c r="K265" s="3" t="s">
        <v>70</v>
      </c>
    </row>
    <row r="266" spans="1:11" x14ac:dyDescent="0.25">
      <c r="A266" s="3" t="s">
        <v>128</v>
      </c>
      <c r="B266" s="3">
        <v>54</v>
      </c>
      <c r="C266" s="3" t="s">
        <v>70</v>
      </c>
      <c r="D266" s="17">
        <f t="shared" si="5"/>
        <v>1372</v>
      </c>
      <c r="E266" s="3" t="s">
        <v>27</v>
      </c>
      <c r="G266" s="13" t="str">
        <f t="shared" si="6"/>
        <v>25,6 mm -1      "</v>
      </c>
      <c r="H266" s="13">
        <v>25.500000000000199</v>
      </c>
      <c r="I266" s="3" t="s">
        <v>27</v>
      </c>
      <c r="J266" s="14">
        <v>1.0039370078740237</v>
      </c>
      <c r="K266" s="3" t="s">
        <v>70</v>
      </c>
    </row>
    <row r="267" spans="1:11" x14ac:dyDescent="0.25">
      <c r="A267" s="3" t="s">
        <v>129</v>
      </c>
      <c r="B267" s="3">
        <f>ROUNDUP(D267/25.4,1)</f>
        <v>55.2</v>
      </c>
      <c r="C267" s="3" t="s">
        <v>70</v>
      </c>
      <c r="D267" s="17">
        <v>1400</v>
      </c>
      <c r="E267" s="3" t="s">
        <v>27</v>
      </c>
      <c r="G267" s="13" t="str">
        <f t="shared" si="6"/>
        <v>25,7 mm -1      "</v>
      </c>
      <c r="H267" s="13">
        <v>25.6000000000002</v>
      </c>
      <c r="I267" s="3" t="s">
        <v>27</v>
      </c>
      <c r="J267" s="14">
        <v>1.0078740157480395</v>
      </c>
      <c r="K267" s="3" t="s">
        <v>70</v>
      </c>
    </row>
    <row r="268" spans="1:11" x14ac:dyDescent="0.25">
      <c r="A268" s="3" t="s">
        <v>130</v>
      </c>
      <c r="B268" s="3">
        <v>56</v>
      </c>
      <c r="C268" s="3" t="s">
        <v>70</v>
      </c>
      <c r="D268" s="17">
        <f t="shared" si="5"/>
        <v>1423</v>
      </c>
      <c r="E268" s="3" t="s">
        <v>27</v>
      </c>
      <c r="G268" s="13" t="str">
        <f t="shared" si="6"/>
        <v>25,8 mm -1  1/85"</v>
      </c>
      <c r="H268" s="13">
        <v>25.700000000000198</v>
      </c>
      <c r="I268" s="3" t="s">
        <v>27</v>
      </c>
      <c r="J268" s="14">
        <v>1.011811023622055</v>
      </c>
      <c r="K268" s="3" t="s">
        <v>70</v>
      </c>
    </row>
    <row r="269" spans="1:11" x14ac:dyDescent="0.25">
      <c r="A269" s="3" t="s">
        <v>131</v>
      </c>
      <c r="B269" s="3">
        <f>ROUNDUP(D269/25.4,1)</f>
        <v>57.1</v>
      </c>
      <c r="C269" s="3" t="s">
        <v>70</v>
      </c>
      <c r="D269" s="17">
        <v>1450</v>
      </c>
      <c r="E269" s="3" t="s">
        <v>27</v>
      </c>
      <c r="G269" s="13" t="str">
        <f t="shared" si="6"/>
        <v>25,9 mm -1  1/63"</v>
      </c>
      <c r="H269" s="13">
        <v>25.8000000000002</v>
      </c>
      <c r="I269" s="3" t="s">
        <v>27</v>
      </c>
      <c r="J269" s="14">
        <v>1.015748031496071</v>
      </c>
      <c r="K269" s="3" t="s">
        <v>70</v>
      </c>
    </row>
    <row r="270" spans="1:11" x14ac:dyDescent="0.25">
      <c r="A270" s="3" t="s">
        <v>132</v>
      </c>
      <c r="B270" s="3">
        <v>58</v>
      </c>
      <c r="C270" s="3" t="s">
        <v>70</v>
      </c>
      <c r="D270" s="17">
        <f t="shared" si="5"/>
        <v>1474</v>
      </c>
      <c r="E270" s="3" t="s">
        <v>27</v>
      </c>
      <c r="G270" s="13" t="str">
        <f t="shared" si="6"/>
        <v>26 mm -1  1/51"</v>
      </c>
      <c r="H270" s="13">
        <v>25.900000000000201</v>
      </c>
      <c r="I270" s="3" t="s">
        <v>27</v>
      </c>
      <c r="J270" s="14">
        <v>1.0196850393700867</v>
      </c>
      <c r="K270" s="3" t="s">
        <v>70</v>
      </c>
    </row>
    <row r="271" spans="1:11" x14ac:dyDescent="0.25">
      <c r="A271" s="3" t="s">
        <v>133</v>
      </c>
      <c r="B271" s="3">
        <f>ROUNDUP(D271/25.4,1)</f>
        <v>59.1</v>
      </c>
      <c r="C271" s="3" t="s">
        <v>70</v>
      </c>
      <c r="D271" s="17">
        <v>1500</v>
      </c>
      <c r="E271" s="3" t="s">
        <v>27</v>
      </c>
      <c r="G271" s="13" t="str">
        <f t="shared" si="6"/>
        <v>26,1 mm -1  1/42"</v>
      </c>
      <c r="H271" s="13">
        <v>26.000000000000199</v>
      </c>
      <c r="I271" s="3" t="s">
        <v>27</v>
      </c>
      <c r="J271" s="14">
        <v>1.0236220472441024</v>
      </c>
      <c r="K271" s="3" t="s">
        <v>70</v>
      </c>
    </row>
    <row r="272" spans="1:11" x14ac:dyDescent="0.25">
      <c r="A272" s="3" t="s">
        <v>134</v>
      </c>
      <c r="B272" s="3">
        <v>60</v>
      </c>
      <c r="C272" s="3" t="s">
        <v>70</v>
      </c>
      <c r="D272" s="17">
        <f t="shared" si="5"/>
        <v>1524</v>
      </c>
      <c r="E272" s="3" t="s">
        <v>27</v>
      </c>
      <c r="G272" s="13" t="str">
        <f t="shared" si="6"/>
        <v>26,2 mm -1  1/36"</v>
      </c>
      <c r="H272" s="13">
        <v>26.1000000000002</v>
      </c>
      <c r="I272" s="3" t="s">
        <v>27</v>
      </c>
      <c r="J272" s="14">
        <v>1.0275590551181182</v>
      </c>
      <c r="K272" s="3" t="s">
        <v>70</v>
      </c>
    </row>
    <row r="273" spans="1:11" x14ac:dyDescent="0.25">
      <c r="A273" s="3" t="s">
        <v>135</v>
      </c>
      <c r="B273" s="3">
        <f>ROUNDUP(D273/25.4,1)</f>
        <v>61.1</v>
      </c>
      <c r="C273" s="3" t="s">
        <v>70</v>
      </c>
      <c r="D273" s="17">
        <v>1550</v>
      </c>
      <c r="E273" s="3" t="s">
        <v>27</v>
      </c>
      <c r="G273" s="13" t="str">
        <f t="shared" si="6"/>
        <v>26,3 mm -1  3/95"</v>
      </c>
      <c r="H273" s="13">
        <v>26.200000000000198</v>
      </c>
      <c r="I273" s="3" t="s">
        <v>27</v>
      </c>
      <c r="J273" s="14">
        <v>1.0314960629921339</v>
      </c>
      <c r="K273" s="3" t="s">
        <v>70</v>
      </c>
    </row>
    <row r="274" spans="1:11" x14ac:dyDescent="0.25">
      <c r="A274" s="3" t="s">
        <v>136</v>
      </c>
      <c r="B274" s="3">
        <v>62</v>
      </c>
      <c r="C274" s="3" t="s">
        <v>70</v>
      </c>
      <c r="D274" s="17">
        <f t="shared" si="5"/>
        <v>1575</v>
      </c>
      <c r="E274" s="3" t="s">
        <v>27</v>
      </c>
      <c r="G274" s="13" t="str">
        <f t="shared" si="6"/>
        <v>26,4 mm -1  1/28"</v>
      </c>
      <c r="H274" s="13">
        <v>26.3000000000002</v>
      </c>
      <c r="I274" s="3" t="s">
        <v>27</v>
      </c>
      <c r="J274" s="14">
        <v>1.0354330708661497</v>
      </c>
      <c r="K274" s="3" t="s">
        <v>70</v>
      </c>
    </row>
    <row r="275" spans="1:11" x14ac:dyDescent="0.25">
      <c r="A275" s="3" t="s">
        <v>137</v>
      </c>
      <c r="B275" s="3">
        <f>ROUNDUP(D275/25.4,1)</f>
        <v>63</v>
      </c>
      <c r="C275" s="3" t="s">
        <v>70</v>
      </c>
      <c r="D275" s="17">
        <v>1600</v>
      </c>
      <c r="E275" s="3" t="s">
        <v>27</v>
      </c>
      <c r="G275" s="13" t="str">
        <f t="shared" si="6"/>
        <v>26,5 mm -1  3/76"</v>
      </c>
      <c r="H275" s="13">
        <v>26.400000000000201</v>
      </c>
      <c r="I275" s="3" t="s">
        <v>27</v>
      </c>
      <c r="J275" s="14">
        <v>1.0393700787401654</v>
      </c>
      <c r="K275" s="3" t="s">
        <v>70</v>
      </c>
    </row>
    <row r="276" spans="1:11" x14ac:dyDescent="0.25">
      <c r="A276" s="3" t="s">
        <v>138</v>
      </c>
      <c r="B276" s="3">
        <v>64</v>
      </c>
      <c r="C276" s="3" t="s">
        <v>70</v>
      </c>
      <c r="D276" s="17">
        <f t="shared" si="5"/>
        <v>1626</v>
      </c>
      <c r="E276" s="3" t="s">
        <v>27</v>
      </c>
      <c r="G276" s="13" t="str">
        <f t="shared" si="6"/>
        <v>26,6 mm -1  1/23"</v>
      </c>
      <c r="H276" s="13">
        <v>26.500000000000199</v>
      </c>
      <c r="I276" s="3" t="s">
        <v>27</v>
      </c>
      <c r="J276" s="14">
        <v>1.0433070866141811</v>
      </c>
      <c r="K276" s="3" t="s">
        <v>70</v>
      </c>
    </row>
    <row r="277" spans="1:11" x14ac:dyDescent="0.25">
      <c r="A277" s="3" t="s">
        <v>139</v>
      </c>
      <c r="B277" s="3">
        <f>ROUNDUP(D277/25.4,1)</f>
        <v>65</v>
      </c>
      <c r="C277" s="3" t="s">
        <v>70</v>
      </c>
      <c r="D277" s="17">
        <v>1650</v>
      </c>
      <c r="E277" s="3" t="s">
        <v>27</v>
      </c>
      <c r="G277" s="13" t="str">
        <f t="shared" si="6"/>
        <v>26,7 mm -1  1/21"</v>
      </c>
      <c r="H277" s="13">
        <v>26.6000000000002</v>
      </c>
      <c r="I277" s="3" t="s">
        <v>27</v>
      </c>
      <c r="J277" s="14">
        <v>1.0472440944881969</v>
      </c>
      <c r="K277" s="3" t="s">
        <v>70</v>
      </c>
    </row>
    <row r="278" spans="1:11" x14ac:dyDescent="0.25">
      <c r="A278" s="3" t="s">
        <v>140</v>
      </c>
      <c r="B278" s="3">
        <v>66</v>
      </c>
      <c r="C278" s="3" t="s">
        <v>70</v>
      </c>
      <c r="D278" s="17">
        <f t="shared" si="5"/>
        <v>1677</v>
      </c>
      <c r="E278" s="3" t="s">
        <v>27</v>
      </c>
      <c r="G278" s="13" t="str">
        <f t="shared" ref="G278:G341" si="7">ROUNDUP(H278,1)&amp;" "&amp;I278&amp;" -"&amp;TEXT(J278,"# ??/??")&amp;K278</f>
        <v>26,8 mm -1  2/39"</v>
      </c>
      <c r="H278" s="13">
        <v>26.700000000000198</v>
      </c>
      <c r="I278" s="3" t="s">
        <v>27</v>
      </c>
      <c r="J278" s="14">
        <v>1.0511811023622126</v>
      </c>
      <c r="K278" s="3" t="s">
        <v>70</v>
      </c>
    </row>
    <row r="279" spans="1:11" x14ac:dyDescent="0.25">
      <c r="A279" s="3" t="s">
        <v>141</v>
      </c>
      <c r="B279" s="3">
        <f>ROUNDUP(D279/25.4,1)</f>
        <v>67</v>
      </c>
      <c r="C279" s="3" t="s">
        <v>70</v>
      </c>
      <c r="D279" s="17">
        <v>1700</v>
      </c>
      <c r="E279" s="3" t="s">
        <v>27</v>
      </c>
      <c r="G279" s="13" t="str">
        <f t="shared" si="7"/>
        <v>26,9 mm -1  1/18"</v>
      </c>
      <c r="H279" s="13">
        <v>26.8000000000002</v>
      </c>
      <c r="I279" s="3" t="s">
        <v>27</v>
      </c>
      <c r="J279" s="14">
        <v>1.0551181102362284</v>
      </c>
      <c r="K279" s="3" t="s">
        <v>70</v>
      </c>
    </row>
    <row r="280" spans="1:11" x14ac:dyDescent="0.25">
      <c r="A280" s="3" t="s">
        <v>142</v>
      </c>
      <c r="B280" s="3">
        <v>68</v>
      </c>
      <c r="C280" s="3" t="s">
        <v>70</v>
      </c>
      <c r="D280" s="17">
        <f t="shared" si="5"/>
        <v>1728</v>
      </c>
      <c r="E280" s="3" t="s">
        <v>27</v>
      </c>
      <c r="G280" s="13" t="str">
        <f t="shared" si="7"/>
        <v>27 mm -1  1/17"</v>
      </c>
      <c r="H280" s="13">
        <v>26.900000000000201</v>
      </c>
      <c r="I280" s="3" t="s">
        <v>27</v>
      </c>
      <c r="J280" s="14">
        <v>1.0590551181102441</v>
      </c>
      <c r="K280" s="3" t="s">
        <v>70</v>
      </c>
    </row>
    <row r="281" spans="1:11" x14ac:dyDescent="0.25">
      <c r="A281" s="3" t="s">
        <v>143</v>
      </c>
      <c r="B281" s="3">
        <f>ROUNDUP(D281/25.4,1)</f>
        <v>68.899999999999991</v>
      </c>
      <c r="C281" s="3" t="s">
        <v>70</v>
      </c>
      <c r="D281" s="17">
        <v>1750</v>
      </c>
      <c r="E281" s="3" t="s">
        <v>27</v>
      </c>
      <c r="G281" s="13" t="str">
        <f t="shared" si="7"/>
        <v>27,1 mm -1  1/16"</v>
      </c>
      <c r="H281" s="13">
        <v>27.000000000000199</v>
      </c>
      <c r="I281" s="3" t="s">
        <v>27</v>
      </c>
      <c r="J281" s="14">
        <v>1.0629921259842599</v>
      </c>
      <c r="K281" s="3" t="s">
        <v>70</v>
      </c>
    </row>
    <row r="282" spans="1:11" x14ac:dyDescent="0.25">
      <c r="A282" s="3" t="s">
        <v>144</v>
      </c>
      <c r="B282" s="3">
        <v>70</v>
      </c>
      <c r="C282" s="3" t="s">
        <v>70</v>
      </c>
      <c r="D282" s="17">
        <f t="shared" si="5"/>
        <v>1778</v>
      </c>
      <c r="E282" s="3" t="s">
        <v>27</v>
      </c>
      <c r="G282" s="13" t="str">
        <f t="shared" si="7"/>
        <v>27,2 mm -1  1/15"</v>
      </c>
      <c r="H282" s="13">
        <v>27.1000000000002</v>
      </c>
      <c r="I282" s="3" t="s">
        <v>27</v>
      </c>
      <c r="J282" s="14">
        <v>1.0669291338582756</v>
      </c>
      <c r="K282" s="3" t="s">
        <v>70</v>
      </c>
    </row>
    <row r="283" spans="1:11" x14ac:dyDescent="0.25">
      <c r="A283" s="3" t="s">
        <v>145</v>
      </c>
      <c r="B283" s="3">
        <f>ROUNDUP(D283/25.4,1)</f>
        <v>70.899999999999991</v>
      </c>
      <c r="C283" s="3" t="s">
        <v>70</v>
      </c>
      <c r="D283" s="17">
        <v>1800</v>
      </c>
      <c r="E283" s="3" t="s">
        <v>27</v>
      </c>
      <c r="G283" s="13" t="str">
        <f t="shared" si="7"/>
        <v>27,3 mm -1  1/14"</v>
      </c>
      <c r="H283" s="13">
        <v>27.200000000000198</v>
      </c>
      <c r="I283" s="3" t="s">
        <v>27</v>
      </c>
      <c r="J283" s="14">
        <v>1.0708661417322913</v>
      </c>
      <c r="K283" s="3" t="s">
        <v>70</v>
      </c>
    </row>
    <row r="284" spans="1:11" x14ac:dyDescent="0.25">
      <c r="A284" s="3" t="s">
        <v>146</v>
      </c>
      <c r="B284" s="3">
        <v>72</v>
      </c>
      <c r="C284" s="3" t="s">
        <v>70</v>
      </c>
      <c r="D284" s="17">
        <f t="shared" si="5"/>
        <v>1829</v>
      </c>
      <c r="E284" s="3" t="s">
        <v>27</v>
      </c>
      <c r="G284" s="13" t="str">
        <f t="shared" si="7"/>
        <v>27,4 mm -1  3/40"</v>
      </c>
      <c r="H284" s="13">
        <v>27.3000000000002</v>
      </c>
      <c r="I284" s="3" t="s">
        <v>27</v>
      </c>
      <c r="J284" s="14">
        <v>1.0748031496063071</v>
      </c>
      <c r="K284" s="3" t="s">
        <v>70</v>
      </c>
    </row>
    <row r="285" spans="1:11" x14ac:dyDescent="0.25">
      <c r="A285" s="3" t="s">
        <v>147</v>
      </c>
      <c r="B285" s="3">
        <f>ROUNDUP(D285/25.4,1)</f>
        <v>72.899999999999991</v>
      </c>
      <c r="C285" s="3" t="s">
        <v>70</v>
      </c>
      <c r="D285" s="17">
        <v>1850</v>
      </c>
      <c r="E285" s="3" t="s">
        <v>27</v>
      </c>
      <c r="G285" s="13" t="str">
        <f t="shared" si="7"/>
        <v>27,5 mm -1  3/38"</v>
      </c>
      <c r="H285" s="13">
        <v>27.400000000000201</v>
      </c>
      <c r="I285" s="3" t="s">
        <v>27</v>
      </c>
      <c r="J285" s="14">
        <v>1.078740157480323</v>
      </c>
      <c r="K285" s="3" t="s">
        <v>70</v>
      </c>
    </row>
    <row r="286" spans="1:11" x14ac:dyDescent="0.25">
      <c r="A286" s="3" t="s">
        <v>148</v>
      </c>
      <c r="B286" s="3">
        <v>74</v>
      </c>
      <c r="C286" s="3" t="s">
        <v>70</v>
      </c>
      <c r="D286" s="17">
        <f t="shared" si="5"/>
        <v>1880</v>
      </c>
      <c r="E286" s="3" t="s">
        <v>27</v>
      </c>
      <c r="G286" s="13" t="str">
        <f t="shared" si="7"/>
        <v>27,6 mm -1  1/12"</v>
      </c>
      <c r="H286" s="13">
        <v>27.500000000000199</v>
      </c>
      <c r="I286" s="3" t="s">
        <v>27</v>
      </c>
      <c r="J286" s="14">
        <v>1.0826771653543386</v>
      </c>
      <c r="K286" s="3" t="s">
        <v>70</v>
      </c>
    </row>
    <row r="287" spans="1:11" x14ac:dyDescent="0.25">
      <c r="A287" s="3" t="s">
        <v>149</v>
      </c>
      <c r="B287" s="3">
        <f>ROUNDUP(D287/25.4,1)</f>
        <v>74.899999999999991</v>
      </c>
      <c r="C287" s="3" t="s">
        <v>70</v>
      </c>
      <c r="D287" s="17">
        <v>1900</v>
      </c>
      <c r="E287" s="3" t="s">
        <v>27</v>
      </c>
      <c r="G287" s="13" t="str">
        <f t="shared" si="7"/>
        <v>27,7 mm -1  2/23"</v>
      </c>
      <c r="H287" s="13">
        <v>27.6000000000002</v>
      </c>
      <c r="I287" s="3" t="s">
        <v>27</v>
      </c>
      <c r="J287" s="14">
        <v>1.0866141732283543</v>
      </c>
      <c r="K287" s="3" t="s">
        <v>70</v>
      </c>
    </row>
    <row r="288" spans="1:11" x14ac:dyDescent="0.25">
      <c r="A288" s="3" t="s">
        <v>150</v>
      </c>
      <c r="B288" s="3">
        <v>76</v>
      </c>
      <c r="C288" s="3" t="s">
        <v>70</v>
      </c>
      <c r="D288" s="17">
        <f t="shared" si="5"/>
        <v>1931</v>
      </c>
      <c r="E288" s="3" t="s">
        <v>27</v>
      </c>
      <c r="G288" s="13" t="str">
        <f t="shared" si="7"/>
        <v>27,8 mm -1  1/11"</v>
      </c>
      <c r="H288" s="13">
        <v>27.700000000000198</v>
      </c>
      <c r="I288" s="3" t="s">
        <v>27</v>
      </c>
      <c r="J288" s="14">
        <v>1.09055118110237</v>
      </c>
      <c r="K288" s="3" t="s">
        <v>70</v>
      </c>
    </row>
    <row r="289" spans="1:11" x14ac:dyDescent="0.25">
      <c r="A289" s="3" t="s">
        <v>151</v>
      </c>
      <c r="B289" s="3">
        <f>ROUNDUP(D289/25.4,1)</f>
        <v>76.8</v>
      </c>
      <c r="C289" s="3" t="s">
        <v>70</v>
      </c>
      <c r="D289" s="17">
        <v>1950</v>
      </c>
      <c r="E289" s="3" t="s">
        <v>27</v>
      </c>
      <c r="G289" s="13" t="str">
        <f t="shared" si="7"/>
        <v>27,9 mm -1  7/74"</v>
      </c>
      <c r="H289" s="13">
        <v>27.8000000000002</v>
      </c>
      <c r="I289" s="3" t="s">
        <v>27</v>
      </c>
      <c r="J289" s="14">
        <v>1.0944881889763858</v>
      </c>
      <c r="K289" s="3" t="s">
        <v>70</v>
      </c>
    </row>
    <row r="290" spans="1:11" x14ac:dyDescent="0.25">
      <c r="A290" s="3" t="s">
        <v>152</v>
      </c>
      <c r="B290" s="3">
        <v>78</v>
      </c>
      <c r="C290" s="3" t="s">
        <v>70</v>
      </c>
      <c r="D290" s="17">
        <f t="shared" si="5"/>
        <v>1982</v>
      </c>
      <c r="E290" s="3" t="s">
        <v>27</v>
      </c>
      <c r="G290" s="13" t="str">
        <f t="shared" si="7"/>
        <v>28 mm -1  6/61"</v>
      </c>
      <c r="H290" s="13">
        <v>27.900000000000201</v>
      </c>
      <c r="I290" s="3" t="s">
        <v>27</v>
      </c>
      <c r="J290" s="14">
        <v>1.0984251968504017</v>
      </c>
      <c r="K290" s="3" t="s">
        <v>70</v>
      </c>
    </row>
    <row r="291" spans="1:11" x14ac:dyDescent="0.25">
      <c r="A291" s="3" t="s">
        <v>153</v>
      </c>
      <c r="B291" s="3">
        <f>ROUNDUP(D291/25.4,1)</f>
        <v>78.8</v>
      </c>
      <c r="C291" s="3" t="s">
        <v>70</v>
      </c>
      <c r="D291" s="17">
        <v>2000</v>
      </c>
      <c r="E291" s="3" t="s">
        <v>27</v>
      </c>
      <c r="G291" s="13" t="str">
        <f t="shared" si="7"/>
        <v>28,1 mm -1  4/39"</v>
      </c>
      <c r="H291" s="13">
        <v>28.000000000000199</v>
      </c>
      <c r="I291" s="3" t="s">
        <v>27</v>
      </c>
      <c r="J291" s="14">
        <v>1.1023622047244173</v>
      </c>
      <c r="K291" s="3" t="s">
        <v>70</v>
      </c>
    </row>
    <row r="292" spans="1:11" x14ac:dyDescent="0.25">
      <c r="A292" s="3" t="s">
        <v>154</v>
      </c>
      <c r="B292" s="3">
        <v>80</v>
      </c>
      <c r="C292" s="3" t="s">
        <v>70</v>
      </c>
      <c r="D292" s="17">
        <f t="shared" si="5"/>
        <v>2032</v>
      </c>
      <c r="E292" s="3" t="s">
        <v>27</v>
      </c>
      <c r="G292" s="13" t="str">
        <f t="shared" si="7"/>
        <v>28,2 mm -1  5/47"</v>
      </c>
      <c r="H292" s="13">
        <v>28.1000000000002</v>
      </c>
      <c r="I292" s="3" t="s">
        <v>27</v>
      </c>
      <c r="J292" s="14">
        <v>1.1062992125984332</v>
      </c>
      <c r="K292" s="3" t="s">
        <v>70</v>
      </c>
    </row>
    <row r="293" spans="1:11" x14ac:dyDescent="0.25">
      <c r="A293" s="3" t="s">
        <v>155</v>
      </c>
      <c r="B293" s="3">
        <f>ROUNDUP(D293/25.4,1)</f>
        <v>80.8</v>
      </c>
      <c r="C293" s="3" t="s">
        <v>70</v>
      </c>
      <c r="D293" s="17">
        <v>2050</v>
      </c>
      <c r="E293" s="3" t="s">
        <v>27</v>
      </c>
      <c r="G293" s="13" t="str">
        <f t="shared" si="7"/>
        <v>28,3 mm -1  1/9 "</v>
      </c>
      <c r="H293" s="13">
        <v>28.200000000000198</v>
      </c>
      <c r="I293" s="3" t="s">
        <v>27</v>
      </c>
      <c r="J293" s="14">
        <v>1.1102362204724487</v>
      </c>
      <c r="K293" s="3" t="s">
        <v>70</v>
      </c>
    </row>
    <row r="294" spans="1:11" x14ac:dyDescent="0.25">
      <c r="A294" s="3" t="s">
        <v>156</v>
      </c>
      <c r="B294" s="3">
        <v>82</v>
      </c>
      <c r="C294" s="3" t="s">
        <v>70</v>
      </c>
      <c r="D294" s="17">
        <f t="shared" si="5"/>
        <v>2083</v>
      </c>
      <c r="E294" s="3" t="s">
        <v>27</v>
      </c>
      <c r="G294" s="13" t="str">
        <f t="shared" si="7"/>
        <v>28,4 mm -1  4/35"</v>
      </c>
      <c r="H294" s="13">
        <v>28.3000000000002</v>
      </c>
      <c r="I294" s="3" t="s">
        <v>27</v>
      </c>
      <c r="J294" s="14">
        <v>1.1141732283464647</v>
      </c>
      <c r="K294" s="3" t="s">
        <v>70</v>
      </c>
    </row>
    <row r="295" spans="1:11" x14ac:dyDescent="0.25">
      <c r="A295" s="3" t="s">
        <v>157</v>
      </c>
      <c r="B295" s="3">
        <f>ROUNDUP(D295/25.4,1)</f>
        <v>82.699999999999989</v>
      </c>
      <c r="C295" s="3" t="s">
        <v>70</v>
      </c>
      <c r="D295" s="17">
        <v>2100</v>
      </c>
      <c r="E295" s="3" t="s">
        <v>27</v>
      </c>
      <c r="G295" s="13" t="str">
        <f t="shared" si="7"/>
        <v>28,5 mm -1  2/17"</v>
      </c>
      <c r="H295" s="13">
        <v>28.400000000000201</v>
      </c>
      <c r="I295" s="3" t="s">
        <v>27</v>
      </c>
      <c r="J295" s="14">
        <v>1.1181102362204804</v>
      </c>
      <c r="K295" s="3" t="s">
        <v>70</v>
      </c>
    </row>
    <row r="296" spans="1:11" x14ac:dyDescent="0.25">
      <c r="A296" s="3" t="s">
        <v>158</v>
      </c>
      <c r="B296" s="3">
        <v>84</v>
      </c>
      <c r="C296" s="3" t="s">
        <v>70</v>
      </c>
      <c r="D296" s="17">
        <f t="shared" si="5"/>
        <v>2134</v>
      </c>
      <c r="E296" s="3" t="s">
        <v>27</v>
      </c>
      <c r="G296" s="13" t="str">
        <f t="shared" si="7"/>
        <v>28,6 mm -1  5/41"</v>
      </c>
      <c r="H296" s="13">
        <v>28.500000000000199</v>
      </c>
      <c r="I296" s="3" t="s">
        <v>27</v>
      </c>
      <c r="J296" s="14">
        <v>1.1220472440944962</v>
      </c>
      <c r="K296" s="3" t="s">
        <v>70</v>
      </c>
    </row>
    <row r="297" spans="1:11" x14ac:dyDescent="0.25">
      <c r="A297" s="3" t="s">
        <v>159</v>
      </c>
      <c r="B297" s="3">
        <f>ROUNDUP(D297/25.4,1)</f>
        <v>84.699999999999989</v>
      </c>
      <c r="C297" s="3" t="s">
        <v>70</v>
      </c>
      <c r="D297" s="17">
        <v>2150</v>
      </c>
      <c r="E297" s="3" t="s">
        <v>27</v>
      </c>
      <c r="G297" s="13" t="str">
        <f t="shared" si="7"/>
        <v>28,7 mm -1  1/8 "</v>
      </c>
      <c r="H297" s="13">
        <v>28.6000000000002</v>
      </c>
      <c r="I297" s="3" t="s">
        <v>27</v>
      </c>
      <c r="J297" s="14">
        <v>1.1259842519685119</v>
      </c>
      <c r="K297" s="3" t="s">
        <v>70</v>
      </c>
    </row>
    <row r="298" spans="1:11" x14ac:dyDescent="0.25">
      <c r="A298" s="3" t="s">
        <v>160</v>
      </c>
      <c r="B298" s="3">
        <v>86</v>
      </c>
      <c r="C298" s="3" t="s">
        <v>70</v>
      </c>
      <c r="D298" s="17">
        <f t="shared" si="5"/>
        <v>2185</v>
      </c>
      <c r="E298" s="3" t="s">
        <v>27</v>
      </c>
      <c r="G298" s="13" t="str">
        <f t="shared" si="7"/>
        <v>28,8 mm -1 10/77"</v>
      </c>
      <c r="H298" s="13">
        <v>28.700000000000198</v>
      </c>
      <c r="I298" s="3" t="s">
        <v>27</v>
      </c>
      <c r="J298" s="14">
        <v>1.1299212598425274</v>
      </c>
      <c r="K298" s="3" t="s">
        <v>70</v>
      </c>
    </row>
    <row r="299" spans="1:11" x14ac:dyDescent="0.25">
      <c r="A299" s="3" t="s">
        <v>161</v>
      </c>
      <c r="B299" s="3">
        <f>ROUNDUP(D299/25.4,1)</f>
        <v>86.699999999999989</v>
      </c>
      <c r="C299" s="3" t="s">
        <v>70</v>
      </c>
      <c r="D299" s="17">
        <v>2200</v>
      </c>
      <c r="E299" s="3" t="s">
        <v>27</v>
      </c>
      <c r="G299" s="13" t="str">
        <f t="shared" si="7"/>
        <v>28,9 mm -1  2/15"</v>
      </c>
      <c r="H299" s="13">
        <v>28.8000000000002</v>
      </c>
      <c r="I299" s="3" t="s">
        <v>27</v>
      </c>
      <c r="J299" s="14">
        <v>1.1338582677165434</v>
      </c>
      <c r="K299" s="3" t="s">
        <v>70</v>
      </c>
    </row>
    <row r="300" spans="1:11" x14ac:dyDescent="0.25">
      <c r="A300" s="3" t="s">
        <v>162</v>
      </c>
      <c r="B300" s="3">
        <v>88</v>
      </c>
      <c r="C300" s="3" t="s">
        <v>70</v>
      </c>
      <c r="D300" s="17">
        <f t="shared" si="5"/>
        <v>2236</v>
      </c>
      <c r="E300" s="3" t="s">
        <v>27</v>
      </c>
      <c r="G300" s="13" t="str">
        <f t="shared" si="7"/>
        <v>29 mm -1  4/29"</v>
      </c>
      <c r="H300" s="13">
        <v>28.900000000000201</v>
      </c>
      <c r="I300" s="3" t="s">
        <v>27</v>
      </c>
      <c r="J300" s="14">
        <v>1.1377952755905592</v>
      </c>
      <c r="K300" s="3" t="s">
        <v>70</v>
      </c>
    </row>
    <row r="301" spans="1:11" x14ac:dyDescent="0.25">
      <c r="A301" s="3" t="s">
        <v>163</v>
      </c>
      <c r="B301" s="3">
        <f>ROUNDUP(D301/25.4,1)</f>
        <v>88.6</v>
      </c>
      <c r="C301" s="3" t="s">
        <v>70</v>
      </c>
      <c r="D301" s="17">
        <v>2250</v>
      </c>
      <c r="E301" s="3" t="s">
        <v>27</v>
      </c>
      <c r="G301" s="13" t="str">
        <f t="shared" si="7"/>
        <v>29,1 mm -1  1/7 "</v>
      </c>
      <c r="H301" s="13">
        <v>29.000000000000199</v>
      </c>
      <c r="I301" s="3" t="s">
        <v>27</v>
      </c>
      <c r="J301" s="14">
        <v>1.1417322834645749</v>
      </c>
      <c r="K301" s="3" t="s">
        <v>70</v>
      </c>
    </row>
    <row r="302" spans="1:11" x14ac:dyDescent="0.25">
      <c r="A302" s="3" t="s">
        <v>164</v>
      </c>
      <c r="B302" s="3">
        <v>90</v>
      </c>
      <c r="C302" s="3" t="s">
        <v>70</v>
      </c>
      <c r="D302" s="17">
        <f t="shared" si="5"/>
        <v>2286</v>
      </c>
      <c r="E302" s="3" t="s">
        <v>27</v>
      </c>
      <c r="G302" s="13" t="str">
        <f t="shared" si="7"/>
        <v>29,2 mm -1  7/48"</v>
      </c>
      <c r="H302" s="13">
        <v>29.1000000000002</v>
      </c>
      <c r="I302" s="3" t="s">
        <v>27</v>
      </c>
      <c r="J302" s="14">
        <v>1.1456692913385906</v>
      </c>
      <c r="K302" s="3" t="s">
        <v>70</v>
      </c>
    </row>
    <row r="303" spans="1:11" x14ac:dyDescent="0.25">
      <c r="A303" s="3" t="s">
        <v>165</v>
      </c>
      <c r="B303" s="3">
        <f>ROUNDUP(D303/25.4,1)</f>
        <v>90.6</v>
      </c>
      <c r="C303" s="3" t="s">
        <v>70</v>
      </c>
      <c r="D303" s="17">
        <v>2300</v>
      </c>
      <c r="E303" s="3" t="s">
        <v>27</v>
      </c>
      <c r="G303" s="13" t="str">
        <f t="shared" si="7"/>
        <v>29,3 mm -1  3/20"</v>
      </c>
      <c r="H303" s="13">
        <v>29.200000000000198</v>
      </c>
      <c r="I303" s="3" t="s">
        <v>27</v>
      </c>
      <c r="J303" s="14">
        <v>1.1496062992126064</v>
      </c>
      <c r="K303" s="3" t="s">
        <v>70</v>
      </c>
    </row>
    <row r="304" spans="1:11" x14ac:dyDescent="0.25">
      <c r="A304" s="3" t="s">
        <v>166</v>
      </c>
      <c r="B304" s="3">
        <v>92</v>
      </c>
      <c r="C304" s="3" t="s">
        <v>70</v>
      </c>
      <c r="D304" s="17">
        <f t="shared" si="5"/>
        <v>2337</v>
      </c>
      <c r="E304" s="3" t="s">
        <v>27</v>
      </c>
      <c r="G304" s="13" t="str">
        <f t="shared" si="7"/>
        <v>29,4 mm -1  2/13"</v>
      </c>
      <c r="H304" s="13">
        <v>29.300000000000299</v>
      </c>
      <c r="I304" s="3" t="s">
        <v>27</v>
      </c>
      <c r="J304" s="14">
        <v>1.1535433070866261</v>
      </c>
      <c r="K304" s="3" t="s">
        <v>70</v>
      </c>
    </row>
    <row r="305" spans="1:11" x14ac:dyDescent="0.25">
      <c r="A305" s="3" t="s">
        <v>167</v>
      </c>
      <c r="B305" s="3">
        <f>ROUNDUP(D305/25.4,1)</f>
        <v>92.6</v>
      </c>
      <c r="C305" s="3" t="s">
        <v>70</v>
      </c>
      <c r="D305" s="17">
        <v>2350</v>
      </c>
      <c r="E305" s="3" t="s">
        <v>27</v>
      </c>
      <c r="G305" s="13" t="str">
        <f t="shared" si="7"/>
        <v>29,5 mm -1  3/19"</v>
      </c>
      <c r="H305" s="13">
        <v>29.400000000000301</v>
      </c>
      <c r="I305" s="3" t="s">
        <v>27</v>
      </c>
      <c r="J305" s="14">
        <v>1.1574803149606419</v>
      </c>
      <c r="K305" s="3" t="s">
        <v>70</v>
      </c>
    </row>
    <row r="306" spans="1:11" x14ac:dyDescent="0.25">
      <c r="A306" s="3" t="s">
        <v>168</v>
      </c>
      <c r="B306" s="3">
        <v>94</v>
      </c>
      <c r="C306" s="3" t="s">
        <v>70</v>
      </c>
      <c r="D306" s="17">
        <f t="shared" si="5"/>
        <v>2388</v>
      </c>
      <c r="E306" s="3" t="s">
        <v>27</v>
      </c>
      <c r="G306" s="13" t="str">
        <f t="shared" si="7"/>
        <v>29,6 mm -1  5/31"</v>
      </c>
      <c r="H306" s="13">
        <v>29.500000000000298</v>
      </c>
      <c r="I306" s="3" t="s">
        <v>27</v>
      </c>
      <c r="J306" s="14">
        <v>1.1614173228346574</v>
      </c>
      <c r="K306" s="3" t="s">
        <v>70</v>
      </c>
    </row>
    <row r="307" spans="1:11" x14ac:dyDescent="0.25">
      <c r="A307" s="3" t="s">
        <v>169</v>
      </c>
      <c r="B307" s="3">
        <f>ROUNDUP(D307/25.4,1)</f>
        <v>94.5</v>
      </c>
      <c r="C307" s="3" t="s">
        <v>70</v>
      </c>
      <c r="D307" s="17">
        <v>2400</v>
      </c>
      <c r="E307" s="3" t="s">
        <v>27</v>
      </c>
      <c r="G307" s="13" t="str">
        <f t="shared" si="7"/>
        <v>29,7 mm -1  1/6 "</v>
      </c>
      <c r="H307" s="13">
        <v>29.6000000000003</v>
      </c>
      <c r="I307" s="3" t="s">
        <v>27</v>
      </c>
      <c r="J307" s="14">
        <v>1.1653543307086733</v>
      </c>
      <c r="K307" s="3" t="s">
        <v>70</v>
      </c>
    </row>
    <row r="308" spans="1:11" x14ac:dyDescent="0.25">
      <c r="A308" s="3" t="s">
        <v>170</v>
      </c>
      <c r="B308" s="3">
        <v>96</v>
      </c>
      <c r="C308" s="3" t="s">
        <v>70</v>
      </c>
      <c r="D308" s="17">
        <f t="shared" si="5"/>
        <v>2439</v>
      </c>
      <c r="E308" s="3" t="s">
        <v>27</v>
      </c>
      <c r="G308" s="13" t="str">
        <f t="shared" si="7"/>
        <v>29,8 mm -1 11/65"</v>
      </c>
      <c r="H308" s="13">
        <v>29.700000000000301</v>
      </c>
      <c r="I308" s="3" t="s">
        <v>27</v>
      </c>
      <c r="J308" s="14">
        <v>1.1692913385826891</v>
      </c>
      <c r="K308" s="3" t="s">
        <v>70</v>
      </c>
    </row>
    <row r="309" spans="1:11" x14ac:dyDescent="0.25">
      <c r="A309" s="3" t="s">
        <v>171</v>
      </c>
      <c r="B309" s="3">
        <f>ROUNDUP(D309/25.4,1)</f>
        <v>96.5</v>
      </c>
      <c r="C309" s="3" t="s">
        <v>70</v>
      </c>
      <c r="D309" s="17">
        <v>2450</v>
      </c>
      <c r="E309" s="3" t="s">
        <v>27</v>
      </c>
      <c r="G309" s="13" t="str">
        <f t="shared" si="7"/>
        <v>29,9 mm -1 13/75"</v>
      </c>
      <c r="H309" s="13">
        <v>29.800000000000299</v>
      </c>
      <c r="I309" s="3" t="s">
        <v>27</v>
      </c>
      <c r="J309" s="14">
        <v>1.1732283464567048</v>
      </c>
      <c r="K309" s="3" t="s">
        <v>70</v>
      </c>
    </row>
    <row r="310" spans="1:11" x14ac:dyDescent="0.25">
      <c r="A310" s="3" t="s">
        <v>172</v>
      </c>
      <c r="B310" s="3">
        <v>98</v>
      </c>
      <c r="C310" s="3" t="s">
        <v>70</v>
      </c>
      <c r="D310" s="17">
        <f t="shared" ref="D310" si="8">ROUNDUP(B310*25.4,0)</f>
        <v>2490</v>
      </c>
      <c r="E310" s="3" t="s">
        <v>27</v>
      </c>
      <c r="G310" s="13" t="str">
        <f t="shared" si="7"/>
        <v>30 mm -1 14/79"</v>
      </c>
      <c r="H310" s="13">
        <v>29.900000000000301</v>
      </c>
      <c r="I310" s="3" t="s">
        <v>27</v>
      </c>
      <c r="J310" s="14">
        <v>1.1771653543307206</v>
      </c>
      <c r="K310" s="3" t="s">
        <v>70</v>
      </c>
    </row>
    <row r="311" spans="1:11" x14ac:dyDescent="0.25">
      <c r="A311" s="3" t="s">
        <v>173</v>
      </c>
      <c r="B311" s="3">
        <f>ROUNDUP(D311/25.4,1)</f>
        <v>98.5</v>
      </c>
      <c r="C311" s="3" t="s">
        <v>70</v>
      </c>
      <c r="D311" s="17">
        <v>2500</v>
      </c>
      <c r="E311" s="3" t="s">
        <v>27</v>
      </c>
      <c r="G311" s="13" t="str">
        <f t="shared" si="7"/>
        <v>30,1 mm -1  2/11"</v>
      </c>
      <c r="H311" s="13">
        <v>30.000000000000298</v>
      </c>
      <c r="I311" s="3" t="s">
        <v>27</v>
      </c>
      <c r="J311" s="14">
        <v>1.1811023622047363</v>
      </c>
      <c r="K311" s="3" t="s">
        <v>70</v>
      </c>
    </row>
    <row r="312" spans="1:11" x14ac:dyDescent="0.25">
      <c r="A312" s="3" t="s">
        <v>283</v>
      </c>
      <c r="B312" s="3">
        <v>100</v>
      </c>
      <c r="C312" s="3" t="s">
        <v>70</v>
      </c>
      <c r="D312" s="17">
        <f t="shared" ref="D312" si="9">ROUNDUP(B312*25.4,0)</f>
        <v>2540</v>
      </c>
      <c r="E312" s="3" t="s">
        <v>27</v>
      </c>
      <c r="G312" s="13" t="str">
        <f t="shared" si="7"/>
        <v>30,2 mm -1  5/27"</v>
      </c>
      <c r="H312" s="13">
        <v>30.1000000000003</v>
      </c>
      <c r="I312" s="3" t="s">
        <v>27</v>
      </c>
      <c r="J312" s="14">
        <v>1.185039370078752</v>
      </c>
      <c r="K312" s="3" t="s">
        <v>70</v>
      </c>
    </row>
    <row r="313" spans="1:11" x14ac:dyDescent="0.25">
      <c r="A313" s="3" t="s">
        <v>284</v>
      </c>
      <c r="B313" s="3">
        <f>ROUNDUP(D313/25.4,1)</f>
        <v>100.39999999999999</v>
      </c>
      <c r="C313" s="3" t="s">
        <v>70</v>
      </c>
      <c r="D313" s="17">
        <v>2550</v>
      </c>
      <c r="E313" s="3" t="s">
        <v>27</v>
      </c>
      <c r="G313" s="13" t="str">
        <f t="shared" si="7"/>
        <v>30,3 mm -1  7/37"</v>
      </c>
      <c r="H313" s="13">
        <v>30.200000000000301</v>
      </c>
      <c r="I313" s="3" t="s">
        <v>27</v>
      </c>
      <c r="J313" s="14">
        <v>1.1889763779527678</v>
      </c>
      <c r="K313" s="3" t="s">
        <v>70</v>
      </c>
    </row>
    <row r="314" spans="1:11" x14ac:dyDescent="0.25">
      <c r="A314" s="3" t="s">
        <v>285</v>
      </c>
      <c r="B314" s="3">
        <v>102</v>
      </c>
      <c r="C314" s="3" t="s">
        <v>70</v>
      </c>
      <c r="D314" s="17">
        <f t="shared" ref="D314" si="10">ROUNDUP(B314*25.4,0)</f>
        <v>2591</v>
      </c>
      <c r="E314" s="3" t="s">
        <v>27</v>
      </c>
      <c r="G314" s="13" t="str">
        <f t="shared" si="7"/>
        <v>30,4 mm -1 11/57"</v>
      </c>
      <c r="H314" s="13">
        <v>30.300000000000299</v>
      </c>
      <c r="I314" s="3" t="s">
        <v>27</v>
      </c>
      <c r="J314" s="14">
        <v>1.1929133858267835</v>
      </c>
      <c r="K314" s="3" t="s">
        <v>70</v>
      </c>
    </row>
    <row r="315" spans="1:11" x14ac:dyDescent="0.25">
      <c r="A315" s="3" t="s">
        <v>286</v>
      </c>
      <c r="B315" s="3">
        <f>ROUNDUP(D315/25.4,1)</f>
        <v>102.39999999999999</v>
      </c>
      <c r="C315" s="3" t="s">
        <v>70</v>
      </c>
      <c r="D315" s="17">
        <v>2600</v>
      </c>
      <c r="E315" s="3" t="s">
        <v>27</v>
      </c>
      <c r="G315" s="13" t="str">
        <f t="shared" si="7"/>
        <v>30,5 mm -1 13/66"</v>
      </c>
      <c r="H315" s="13">
        <v>30.400000000000301</v>
      </c>
      <c r="I315" s="3" t="s">
        <v>27</v>
      </c>
      <c r="J315" s="14">
        <v>1.1968503937007993</v>
      </c>
      <c r="K315" s="3" t="s">
        <v>70</v>
      </c>
    </row>
    <row r="316" spans="1:11" x14ac:dyDescent="0.25">
      <c r="A316" s="3" t="s">
        <v>287</v>
      </c>
      <c r="B316" s="3">
        <v>104</v>
      </c>
      <c r="C316" s="3" t="s">
        <v>70</v>
      </c>
      <c r="D316" s="17">
        <f t="shared" ref="D316" si="11">ROUNDUP(B316*25.4,0)</f>
        <v>2642</v>
      </c>
      <c r="E316" s="3" t="s">
        <v>27</v>
      </c>
      <c r="G316" s="13" t="str">
        <f t="shared" si="7"/>
        <v>30,6 mm -1  1/5 "</v>
      </c>
      <c r="H316" s="13">
        <v>30.500000000000298</v>
      </c>
      <c r="I316" s="3" t="s">
        <v>27</v>
      </c>
      <c r="J316" s="14">
        <v>1.200787401574815</v>
      </c>
      <c r="K316" s="3" t="s">
        <v>70</v>
      </c>
    </row>
    <row r="317" spans="1:11" x14ac:dyDescent="0.25">
      <c r="A317" s="3" t="s">
        <v>288</v>
      </c>
      <c r="B317" s="3">
        <f>ROUNDUP(D317/25.4,1)</f>
        <v>104.39999999999999</v>
      </c>
      <c r="C317" s="3" t="s">
        <v>70</v>
      </c>
      <c r="D317" s="17">
        <v>2650</v>
      </c>
      <c r="E317" s="3" t="s">
        <v>27</v>
      </c>
      <c r="G317" s="13" t="str">
        <f t="shared" si="7"/>
        <v>30,7 mm -1 17/83"</v>
      </c>
      <c r="H317" s="13">
        <v>30.6000000000003</v>
      </c>
      <c r="I317" s="3" t="s">
        <v>27</v>
      </c>
      <c r="J317" s="14">
        <v>1.2047244094488307</v>
      </c>
      <c r="K317" s="3" t="s">
        <v>70</v>
      </c>
    </row>
    <row r="318" spans="1:11" x14ac:dyDescent="0.25">
      <c r="A318" s="3" t="s">
        <v>289</v>
      </c>
      <c r="B318" s="3">
        <v>106</v>
      </c>
      <c r="C318" s="3" t="s">
        <v>70</v>
      </c>
      <c r="D318" s="17">
        <f t="shared" ref="D318" si="12">ROUNDUP(B318*25.4,0)</f>
        <v>2693</v>
      </c>
      <c r="E318" s="3" t="s">
        <v>27</v>
      </c>
      <c r="G318" s="13" t="str">
        <f t="shared" si="7"/>
        <v>30,8 mm -1  5/24"</v>
      </c>
      <c r="H318" s="13">
        <v>30.700000000000301</v>
      </c>
      <c r="I318" s="3" t="s">
        <v>27</v>
      </c>
      <c r="J318" s="14">
        <v>1.2086614173228465</v>
      </c>
      <c r="K318" s="3" t="s">
        <v>70</v>
      </c>
    </row>
    <row r="319" spans="1:11" x14ac:dyDescent="0.25">
      <c r="A319" s="3" t="s">
        <v>290</v>
      </c>
      <c r="B319" s="3">
        <f>ROUNDUP(D319/25.4,1)</f>
        <v>106.3</v>
      </c>
      <c r="C319" s="3" t="s">
        <v>70</v>
      </c>
      <c r="D319" s="17">
        <v>2700</v>
      </c>
      <c r="E319" s="3" t="s">
        <v>27</v>
      </c>
      <c r="G319" s="13" t="str">
        <f t="shared" si="7"/>
        <v>30,9 mm -1 10/47"</v>
      </c>
      <c r="H319" s="13">
        <v>30.800000000000299</v>
      </c>
      <c r="I319" s="3" t="s">
        <v>27</v>
      </c>
      <c r="J319" s="14">
        <v>1.2125984251968622</v>
      </c>
      <c r="K319" s="3" t="s">
        <v>70</v>
      </c>
    </row>
    <row r="320" spans="1:11" x14ac:dyDescent="0.25">
      <c r="A320" s="3"/>
      <c r="G320" s="13" t="str">
        <f t="shared" si="7"/>
        <v>31 mm -1 21/97"</v>
      </c>
      <c r="H320" s="13">
        <v>30.900000000000301</v>
      </c>
      <c r="I320" s="3" t="s">
        <v>27</v>
      </c>
      <c r="J320" s="14">
        <v>1.216535433070878</v>
      </c>
      <c r="K320" s="3" t="s">
        <v>70</v>
      </c>
    </row>
    <row r="321" spans="1:11" x14ac:dyDescent="0.25">
      <c r="A321" s="8" t="s">
        <v>178</v>
      </c>
      <c r="G321" s="13" t="str">
        <f t="shared" si="7"/>
        <v>31,1 mm -1 15/68"</v>
      </c>
      <c r="H321" s="13">
        <v>31.000000000000298</v>
      </c>
      <c r="I321" s="3" t="s">
        <v>27</v>
      </c>
      <c r="J321" s="14">
        <v>1.2204724409448937</v>
      </c>
      <c r="K321" s="3" t="s">
        <v>70</v>
      </c>
    </row>
    <row r="322" spans="1:11" x14ac:dyDescent="0.25">
      <c r="A322" s="3" t="s">
        <v>181</v>
      </c>
      <c r="B322" s="18">
        <v>0.25</v>
      </c>
      <c r="C322" s="3" t="s">
        <v>70</v>
      </c>
      <c r="D322" s="13">
        <f>ROUNDUP(B322*25.4,1)</f>
        <v>6.3999999999999995</v>
      </c>
      <c r="E322" s="3" t="s">
        <v>27</v>
      </c>
      <c r="G322" s="13" t="str">
        <f t="shared" si="7"/>
        <v>31,2 mm -1 11/49"</v>
      </c>
      <c r="H322" s="13">
        <v>31.1000000000003</v>
      </c>
      <c r="I322" s="3" t="s">
        <v>27</v>
      </c>
      <c r="J322" s="14">
        <v>1.2244094488189095</v>
      </c>
      <c r="K322" s="3" t="s">
        <v>70</v>
      </c>
    </row>
    <row r="323" spans="1:11" x14ac:dyDescent="0.25">
      <c r="A323" s="3" t="s">
        <v>182</v>
      </c>
      <c r="B323" s="18">
        <v>0.375</v>
      </c>
      <c r="C323" s="3" t="s">
        <v>70</v>
      </c>
      <c r="D323" s="13">
        <f t="shared" ref="D323:D327" si="13">ROUNDUP(B323*25.4,1)</f>
        <v>9.6</v>
      </c>
      <c r="E323" s="3" t="s">
        <v>27</v>
      </c>
      <c r="G323" s="13" t="str">
        <f t="shared" si="7"/>
        <v>31,3 mm -1  8/35"</v>
      </c>
      <c r="H323" s="13">
        <v>31.200000000000301</v>
      </c>
      <c r="I323" s="3" t="s">
        <v>27</v>
      </c>
      <c r="J323" s="14">
        <v>1.2283464566929254</v>
      </c>
      <c r="K323" s="3" t="s">
        <v>70</v>
      </c>
    </row>
    <row r="324" spans="1:11" x14ac:dyDescent="0.25">
      <c r="A324" s="3" t="s">
        <v>183</v>
      </c>
      <c r="B324" s="18">
        <v>0.5</v>
      </c>
      <c r="C324" s="3" t="s">
        <v>70</v>
      </c>
      <c r="D324" s="13">
        <f t="shared" si="13"/>
        <v>12.7</v>
      </c>
      <c r="E324" s="3" t="s">
        <v>27</v>
      </c>
      <c r="G324" s="13" t="str">
        <f t="shared" si="7"/>
        <v>31,4 mm -1 23/99"</v>
      </c>
      <c r="H324" s="13">
        <v>31.300000000000299</v>
      </c>
      <c r="I324" s="3" t="s">
        <v>27</v>
      </c>
      <c r="J324" s="14">
        <v>1.2322834645669409</v>
      </c>
      <c r="K324" s="3" t="s">
        <v>70</v>
      </c>
    </row>
    <row r="325" spans="1:11" x14ac:dyDescent="0.25">
      <c r="A325" s="3" t="s">
        <v>184</v>
      </c>
      <c r="B325" s="18">
        <v>0.625</v>
      </c>
      <c r="C325" s="3" t="s">
        <v>70</v>
      </c>
      <c r="D325" s="13">
        <f t="shared" si="13"/>
        <v>15.9</v>
      </c>
      <c r="E325" s="3" t="s">
        <v>27</v>
      </c>
      <c r="G325" s="13" t="str">
        <f t="shared" si="7"/>
        <v>31,5 mm -1 13/55"</v>
      </c>
      <c r="H325" s="13">
        <v>31.400000000000301</v>
      </c>
      <c r="I325" s="3" t="s">
        <v>27</v>
      </c>
      <c r="J325" s="14">
        <v>1.2362204724409567</v>
      </c>
      <c r="K325" s="3" t="s">
        <v>70</v>
      </c>
    </row>
    <row r="326" spans="1:11" x14ac:dyDescent="0.25">
      <c r="A326" s="3" t="s">
        <v>185</v>
      </c>
      <c r="B326" s="18">
        <v>0.75</v>
      </c>
      <c r="C326" s="3" t="s">
        <v>70</v>
      </c>
      <c r="D326" s="13">
        <f t="shared" si="13"/>
        <v>19.100000000000001</v>
      </c>
      <c r="E326" s="3" t="s">
        <v>27</v>
      </c>
      <c r="G326" s="13" t="str">
        <f t="shared" si="7"/>
        <v>31,6 mm -1  6/25"</v>
      </c>
      <c r="H326" s="13">
        <v>31.500000000000298</v>
      </c>
      <c r="I326" s="3" t="s">
        <v>27</v>
      </c>
      <c r="J326" s="14">
        <v>1.2401574803149724</v>
      </c>
      <c r="K326" s="3" t="s">
        <v>70</v>
      </c>
    </row>
    <row r="327" spans="1:11" x14ac:dyDescent="0.25">
      <c r="A327" s="3" t="s">
        <v>186</v>
      </c>
      <c r="B327" s="18">
        <v>1</v>
      </c>
      <c r="C327" s="3" t="s">
        <v>70</v>
      </c>
      <c r="D327" s="13">
        <f t="shared" si="13"/>
        <v>25.4</v>
      </c>
      <c r="E327" s="3" t="s">
        <v>27</v>
      </c>
      <c r="G327" s="13" t="str">
        <f t="shared" si="7"/>
        <v>31,7 mm -1 21/86"</v>
      </c>
      <c r="H327" s="13">
        <v>31.6000000000003</v>
      </c>
      <c r="I327" s="3" t="s">
        <v>27</v>
      </c>
      <c r="J327" s="14">
        <v>1.2440944881889882</v>
      </c>
      <c r="K327" s="3" t="s">
        <v>70</v>
      </c>
    </row>
    <row r="328" spans="1:11" x14ac:dyDescent="0.25">
      <c r="A328" s="3"/>
      <c r="G328" s="13" t="str">
        <f t="shared" si="7"/>
        <v>31,8 mm -1  1/4 "</v>
      </c>
      <c r="H328" s="13">
        <v>31.700000000000301</v>
      </c>
      <c r="I328" s="3" t="s">
        <v>27</v>
      </c>
      <c r="J328" s="14">
        <v>1.2480314960630041</v>
      </c>
      <c r="K328" s="3" t="s">
        <v>70</v>
      </c>
    </row>
    <row r="329" spans="1:11" x14ac:dyDescent="0.25">
      <c r="A329" s="8" t="s">
        <v>179</v>
      </c>
      <c r="G329" s="13" t="str">
        <f t="shared" si="7"/>
        <v>31,9 mm -1  1/4 "</v>
      </c>
      <c r="H329" s="13">
        <v>31.800000000000299</v>
      </c>
      <c r="I329" s="3" t="s">
        <v>27</v>
      </c>
      <c r="J329" s="14">
        <v>1.2519685039370196</v>
      </c>
      <c r="K329" s="3" t="s">
        <v>70</v>
      </c>
    </row>
    <row r="330" spans="1:11" x14ac:dyDescent="0.25">
      <c r="A330" s="3" t="s">
        <v>71</v>
      </c>
      <c r="B330" s="3">
        <f>ROUNDUP(D330/25.4,1)</f>
        <v>2</v>
      </c>
      <c r="C330" s="3" t="s">
        <v>70</v>
      </c>
      <c r="D330" s="17">
        <v>50</v>
      </c>
      <c r="E330" s="3" t="s">
        <v>27</v>
      </c>
      <c r="G330" s="13" t="str">
        <f t="shared" si="7"/>
        <v>32 mm -1 11/43"</v>
      </c>
      <c r="H330" s="13">
        <v>31.900000000000301</v>
      </c>
      <c r="I330" s="3" t="s">
        <v>27</v>
      </c>
      <c r="J330" s="14">
        <v>1.2559055118110356</v>
      </c>
      <c r="K330" s="3" t="s">
        <v>70</v>
      </c>
    </row>
    <row r="331" spans="1:11" x14ac:dyDescent="0.25">
      <c r="A331" s="3" t="s">
        <v>72</v>
      </c>
      <c r="B331" s="3">
        <v>2</v>
      </c>
      <c r="C331" s="3" t="s">
        <v>70</v>
      </c>
      <c r="D331" s="17">
        <f>ROUNDUP(B331*25.4,0)</f>
        <v>51</v>
      </c>
      <c r="E331" s="3" t="s">
        <v>27</v>
      </c>
      <c r="G331" s="13" t="str">
        <f t="shared" si="7"/>
        <v>32,1 mm -1 13/50"</v>
      </c>
      <c r="H331" s="13">
        <v>32.000000000000298</v>
      </c>
      <c r="I331" s="3" t="s">
        <v>27</v>
      </c>
      <c r="J331" s="14">
        <v>1.2598425196850511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32,2 mm -1 24/91"</v>
      </c>
      <c r="H332" s="13">
        <v>32.1000000000003</v>
      </c>
      <c r="I332" s="3" t="s">
        <v>27</v>
      </c>
      <c r="J332" s="14">
        <v>1.2637795275590671</v>
      </c>
      <c r="K332" s="3" t="s">
        <v>70</v>
      </c>
    </row>
    <row r="333" spans="1:11" x14ac:dyDescent="0.25">
      <c r="A333" s="3" t="s">
        <v>73</v>
      </c>
      <c r="B333" s="3">
        <f>ROUNDUP(D333/25.4,1)</f>
        <v>4</v>
      </c>
      <c r="C333" s="3" t="s">
        <v>70</v>
      </c>
      <c r="D333" s="17">
        <v>100</v>
      </c>
      <c r="E333" s="3" t="s">
        <v>27</v>
      </c>
      <c r="G333" s="13" t="str">
        <f t="shared" si="7"/>
        <v>32,3 mm -1 15/56"</v>
      </c>
      <c r="H333" s="13">
        <v>32.200000000000301</v>
      </c>
      <c r="I333" s="3" t="s">
        <v>27</v>
      </c>
      <c r="J333" s="14">
        <v>1.2677165354330828</v>
      </c>
      <c r="K333" s="3" t="s">
        <v>70</v>
      </c>
    </row>
    <row r="334" spans="1:11" x14ac:dyDescent="0.25">
      <c r="A334" s="3" t="s">
        <v>74</v>
      </c>
      <c r="B334" s="3">
        <v>4</v>
      </c>
      <c r="C334" s="3" t="s">
        <v>70</v>
      </c>
      <c r="D334" s="17">
        <f t="shared" ref="D334:D335" si="14">ROUNDUP(B334*25.4,0)</f>
        <v>102</v>
      </c>
      <c r="E334" s="3" t="s">
        <v>27</v>
      </c>
      <c r="G334" s="13" t="str">
        <f t="shared" si="7"/>
        <v>32,4 mm -1 22/81"</v>
      </c>
      <c r="H334" s="13">
        <v>32.300000000000303</v>
      </c>
      <c r="I334" s="3" t="s">
        <v>27</v>
      </c>
      <c r="J334" s="14">
        <v>1.2716535433070986</v>
      </c>
      <c r="K334" s="3" t="s">
        <v>70</v>
      </c>
    </row>
    <row r="335" spans="1:11" x14ac:dyDescent="0.25">
      <c r="A335" s="3" t="s">
        <v>75</v>
      </c>
      <c r="B335" s="3">
        <v>5</v>
      </c>
      <c r="C335" s="3" t="s">
        <v>70</v>
      </c>
      <c r="D335" s="17">
        <f t="shared" si="14"/>
        <v>127</v>
      </c>
      <c r="E335" s="3" t="s">
        <v>27</v>
      </c>
      <c r="G335" s="13" t="str">
        <f t="shared" si="7"/>
        <v>32,5 mm -1  8/29"</v>
      </c>
      <c r="H335" s="13">
        <v>32.400000000000297</v>
      </c>
      <c r="I335" s="3" t="s">
        <v>27</v>
      </c>
      <c r="J335" s="14">
        <v>1.2755905511811141</v>
      </c>
      <c r="K335" s="3" t="s">
        <v>70</v>
      </c>
    </row>
    <row r="336" spans="1:11" x14ac:dyDescent="0.25">
      <c r="A336" s="3" t="s">
        <v>76</v>
      </c>
      <c r="B336" s="3">
        <f>ROUNDUP(D336/25.4,1)</f>
        <v>6</v>
      </c>
      <c r="C336" s="3" t="s">
        <v>70</v>
      </c>
      <c r="D336" s="17">
        <v>150</v>
      </c>
      <c r="E336" s="3" t="s">
        <v>27</v>
      </c>
      <c r="G336" s="13" t="str">
        <f t="shared" si="7"/>
        <v>32,6 mm -1 26/93"</v>
      </c>
      <c r="H336" s="13">
        <v>32.500000000000298</v>
      </c>
      <c r="I336" s="3" t="s">
        <v>27</v>
      </c>
      <c r="J336" s="14">
        <v>1.2795275590551298</v>
      </c>
      <c r="K336" s="3" t="s">
        <v>70</v>
      </c>
    </row>
    <row r="337" spans="1:11" x14ac:dyDescent="0.25">
      <c r="A337" s="3" t="s">
        <v>77</v>
      </c>
      <c r="B337" s="3">
        <v>6</v>
      </c>
      <c r="C337" s="3" t="s">
        <v>70</v>
      </c>
      <c r="D337" s="17">
        <f t="shared" ref="D337:D338" si="15">ROUNDUP(B337*25.4,0)</f>
        <v>153</v>
      </c>
      <c r="E337" s="3" t="s">
        <v>27</v>
      </c>
      <c r="G337" s="13" t="str">
        <f t="shared" si="7"/>
        <v>32,7 mm -1 19/67"</v>
      </c>
      <c r="H337" s="13">
        <v>32.6000000000003</v>
      </c>
      <c r="I337" s="3" t="s">
        <v>27</v>
      </c>
      <c r="J337" s="14">
        <v>1.2834645669291458</v>
      </c>
      <c r="K337" s="3" t="s">
        <v>70</v>
      </c>
    </row>
    <row r="338" spans="1:11" x14ac:dyDescent="0.25">
      <c r="A338" s="3" t="s">
        <v>78</v>
      </c>
      <c r="B338" s="3">
        <v>7</v>
      </c>
      <c r="C338" s="3" t="s">
        <v>70</v>
      </c>
      <c r="D338" s="17">
        <f t="shared" si="15"/>
        <v>178</v>
      </c>
      <c r="E338" s="3" t="s">
        <v>27</v>
      </c>
      <c r="G338" s="13" t="str">
        <f t="shared" si="7"/>
        <v>32,8 mm -1 25/87"</v>
      </c>
      <c r="H338" s="13">
        <v>32.700000000000301</v>
      </c>
      <c r="I338" s="3" t="s">
        <v>27</v>
      </c>
      <c r="J338" s="14">
        <v>1.2874015748031615</v>
      </c>
      <c r="K338" s="3" t="s">
        <v>70</v>
      </c>
    </row>
    <row r="339" spans="1:11" x14ac:dyDescent="0.25">
      <c r="A339" s="3" t="s">
        <v>79</v>
      </c>
      <c r="B339" s="3">
        <f>ROUNDUP(D339/25.4,1)</f>
        <v>7.8999999999999995</v>
      </c>
      <c r="C339" s="3" t="s">
        <v>70</v>
      </c>
      <c r="D339" s="17">
        <v>200</v>
      </c>
      <c r="E339" s="3" t="s">
        <v>27</v>
      </c>
      <c r="G339" s="13" t="str">
        <f t="shared" si="7"/>
        <v>32,9 mm -1  7/24"</v>
      </c>
      <c r="H339" s="13">
        <v>32.800000000000303</v>
      </c>
      <c r="I339" s="3" t="s">
        <v>27</v>
      </c>
      <c r="J339" s="14">
        <v>1.2913385826771773</v>
      </c>
      <c r="K339" s="3" t="s">
        <v>70</v>
      </c>
    </row>
    <row r="340" spans="1:11" x14ac:dyDescent="0.25">
      <c r="A340" s="3" t="s">
        <v>80</v>
      </c>
      <c r="B340" s="3">
        <v>8</v>
      </c>
      <c r="C340" s="3" t="s">
        <v>70</v>
      </c>
      <c r="D340" s="17">
        <f t="shared" ref="D340:D341" si="16">ROUNDUP(B340*25.4,0)</f>
        <v>204</v>
      </c>
      <c r="E340" s="3" t="s">
        <v>27</v>
      </c>
      <c r="G340" s="13" t="str">
        <f t="shared" si="7"/>
        <v>33 mm -1 13/44"</v>
      </c>
      <c r="H340" s="13">
        <v>32.900000000000297</v>
      </c>
      <c r="I340" s="3" t="s">
        <v>27</v>
      </c>
      <c r="J340" s="14">
        <v>1.2952755905511928</v>
      </c>
      <c r="K340" s="3" t="s">
        <v>70</v>
      </c>
    </row>
    <row r="341" spans="1:11" x14ac:dyDescent="0.25">
      <c r="A341" s="3" t="s">
        <v>81</v>
      </c>
      <c r="B341" s="3">
        <v>9</v>
      </c>
      <c r="C341" s="3" t="s">
        <v>70</v>
      </c>
      <c r="D341" s="17">
        <f t="shared" si="16"/>
        <v>229</v>
      </c>
      <c r="E341" s="3" t="s">
        <v>27</v>
      </c>
      <c r="G341" s="13" t="str">
        <f t="shared" si="7"/>
        <v>33,1 mm -1  3/10"</v>
      </c>
      <c r="H341" s="13">
        <v>33.000000000000298</v>
      </c>
      <c r="I341" s="3" t="s">
        <v>27</v>
      </c>
      <c r="J341" s="14">
        <v>1.2992125984252088</v>
      </c>
      <c r="K341" s="3" t="s">
        <v>70</v>
      </c>
    </row>
    <row r="342" spans="1:11" x14ac:dyDescent="0.25">
      <c r="A342" s="3" t="s">
        <v>82</v>
      </c>
      <c r="B342" s="3">
        <f>ROUNDUP(D342/25.4,1)</f>
        <v>9.9</v>
      </c>
      <c r="C342" s="3" t="s">
        <v>70</v>
      </c>
      <c r="D342" s="17">
        <v>250</v>
      </c>
      <c r="E342" s="3" t="s">
        <v>27</v>
      </c>
      <c r="G342" s="13" t="str">
        <f t="shared" ref="G342:G405" si="17">ROUNDUP(H342,1)&amp;" "&amp;I342&amp;" -"&amp;TEXT(J342,"# ??/??")&amp;K342</f>
        <v>33,2 mm -1 10/33"</v>
      </c>
      <c r="H342" s="13">
        <v>33.1000000000003</v>
      </c>
      <c r="I342" s="3" t="s">
        <v>27</v>
      </c>
      <c r="J342" s="14">
        <v>1.3031496062992245</v>
      </c>
      <c r="K342" s="3" t="s">
        <v>70</v>
      </c>
    </row>
    <row r="343" spans="1:11" x14ac:dyDescent="0.25">
      <c r="A343" s="3" t="s">
        <v>83</v>
      </c>
      <c r="B343" s="3">
        <v>10</v>
      </c>
      <c r="C343" s="3" t="s">
        <v>70</v>
      </c>
      <c r="D343" s="17">
        <f t="shared" ref="D343:D344" si="18">ROUNDUP(B343*25.4,0)</f>
        <v>254</v>
      </c>
      <c r="E343" s="3" t="s">
        <v>27</v>
      </c>
      <c r="G343" s="13" t="str">
        <f t="shared" si="17"/>
        <v>33,3 mm -1  4/13"</v>
      </c>
      <c r="H343" s="13">
        <v>33.200000000000301</v>
      </c>
      <c r="I343" s="3" t="s">
        <v>27</v>
      </c>
      <c r="J343" s="14">
        <v>1.3070866141732402</v>
      </c>
      <c r="K343" s="3" t="s">
        <v>70</v>
      </c>
    </row>
    <row r="344" spans="1:11" x14ac:dyDescent="0.25">
      <c r="A344" s="3" t="s">
        <v>84</v>
      </c>
      <c r="B344" s="3">
        <v>11</v>
      </c>
      <c r="C344" s="3" t="s">
        <v>70</v>
      </c>
      <c r="D344" s="17">
        <f t="shared" si="18"/>
        <v>280</v>
      </c>
      <c r="E344" s="3" t="s">
        <v>27</v>
      </c>
      <c r="G344" s="13" t="str">
        <f t="shared" si="17"/>
        <v>33,4 mm -1 14/45"</v>
      </c>
      <c r="H344" s="13">
        <v>33.300000000000303</v>
      </c>
      <c r="I344" s="3" t="s">
        <v>27</v>
      </c>
      <c r="J344" s="14">
        <v>1.311023622047256</v>
      </c>
      <c r="K344" s="3" t="s">
        <v>70</v>
      </c>
    </row>
    <row r="345" spans="1:11" x14ac:dyDescent="0.25">
      <c r="A345" s="3" t="s">
        <v>85</v>
      </c>
      <c r="B345" s="3">
        <f>ROUNDUP(D345/25.4,1)</f>
        <v>11.9</v>
      </c>
      <c r="C345" s="3" t="s">
        <v>70</v>
      </c>
      <c r="D345" s="17">
        <v>300</v>
      </c>
      <c r="E345" s="3" t="s">
        <v>27</v>
      </c>
      <c r="G345" s="13" t="str">
        <f t="shared" si="17"/>
        <v>33,5 mm -1 23/73"</v>
      </c>
      <c r="H345" s="13">
        <v>33.400000000000297</v>
      </c>
      <c r="I345" s="3" t="s">
        <v>27</v>
      </c>
      <c r="J345" s="14">
        <v>1.3149606299212717</v>
      </c>
      <c r="K345" s="3" t="s">
        <v>70</v>
      </c>
    </row>
    <row r="346" spans="1:11" x14ac:dyDescent="0.25">
      <c r="A346" s="3" t="s">
        <v>86</v>
      </c>
      <c r="B346" s="3">
        <v>12</v>
      </c>
      <c r="C346" s="3" t="s">
        <v>70</v>
      </c>
      <c r="D346" s="17">
        <f t="shared" ref="D346" si="19">ROUNDUP(B346*25.4,0)</f>
        <v>305</v>
      </c>
      <c r="E346" s="3" t="s">
        <v>27</v>
      </c>
      <c r="G346" s="13" t="str">
        <f t="shared" si="17"/>
        <v>33,6 mm -1 22/69"</v>
      </c>
      <c r="H346" s="13">
        <v>33.500000000000298</v>
      </c>
      <c r="I346" s="3" t="s">
        <v>27</v>
      </c>
      <c r="J346" s="14">
        <v>1.3188976377952875</v>
      </c>
      <c r="K346" s="3" t="s">
        <v>70</v>
      </c>
    </row>
    <row r="347" spans="1:11" x14ac:dyDescent="0.25">
      <c r="A347" s="3"/>
      <c r="G347" s="13" t="str">
        <f t="shared" si="17"/>
        <v>33,7 mm -1 31/96"</v>
      </c>
      <c r="H347" s="13">
        <v>33.6000000000003</v>
      </c>
      <c r="I347" s="3" t="s">
        <v>27</v>
      </c>
      <c r="J347" s="14">
        <v>1.3228346456693032</v>
      </c>
      <c r="K347" s="3" t="s">
        <v>70</v>
      </c>
    </row>
    <row r="348" spans="1:11" x14ac:dyDescent="0.25">
      <c r="A348" s="8" t="s">
        <v>180</v>
      </c>
      <c r="G348" s="13" t="str">
        <f t="shared" si="17"/>
        <v>33,8 mm -1 17/52"</v>
      </c>
      <c r="H348" s="13">
        <v>33.700000000000301</v>
      </c>
      <c r="I348" s="3" t="s">
        <v>27</v>
      </c>
      <c r="J348" s="14">
        <v>1.3267716535433189</v>
      </c>
      <c r="K348" s="3" t="s">
        <v>70</v>
      </c>
    </row>
    <row r="349" spans="1:11" x14ac:dyDescent="0.25">
      <c r="A349" s="3">
        <v>1</v>
      </c>
      <c r="G349" s="13" t="str">
        <f t="shared" si="17"/>
        <v>33,9 mm -1  1/3 "</v>
      </c>
      <c r="H349" s="13">
        <v>33.800000000000303</v>
      </c>
      <c r="I349" s="3" t="s">
        <v>27</v>
      </c>
      <c r="J349" s="14">
        <v>1.3307086614173349</v>
      </c>
      <c r="K349" s="3" t="s">
        <v>70</v>
      </c>
    </row>
    <row r="350" spans="1:11" x14ac:dyDescent="0.25">
      <c r="A350" s="3">
        <v>2</v>
      </c>
      <c r="G350" s="13" t="str">
        <f t="shared" si="17"/>
        <v>34 mm -1  1/3 "</v>
      </c>
      <c r="H350" s="13">
        <v>33.900000000000297</v>
      </c>
      <c r="I350" s="3" t="s">
        <v>27</v>
      </c>
      <c r="J350" s="14">
        <v>1.3346456692913504</v>
      </c>
      <c r="K350" s="3" t="s">
        <v>70</v>
      </c>
    </row>
    <row r="351" spans="1:11" x14ac:dyDescent="0.25">
      <c r="A351" s="3">
        <v>3</v>
      </c>
      <c r="G351" s="13" t="str">
        <f t="shared" si="17"/>
        <v>34,1 mm -1 21/62"</v>
      </c>
      <c r="H351" s="13">
        <v>34.000000000000298</v>
      </c>
      <c r="I351" s="3" t="s">
        <v>27</v>
      </c>
      <c r="J351" s="14">
        <v>1.3385826771653662</v>
      </c>
      <c r="K351" s="3" t="s">
        <v>70</v>
      </c>
    </row>
    <row r="352" spans="1:11" x14ac:dyDescent="0.25">
      <c r="A352" s="3">
        <v>4</v>
      </c>
      <c r="G352" s="13" t="str">
        <f t="shared" si="17"/>
        <v>34,2 mm -1 25/73"</v>
      </c>
      <c r="H352" s="13">
        <v>34.1000000000003</v>
      </c>
      <c r="I352" s="3" t="s">
        <v>27</v>
      </c>
      <c r="J352" s="14">
        <v>1.3425196850393819</v>
      </c>
      <c r="K352" s="3" t="s">
        <v>70</v>
      </c>
    </row>
    <row r="353" spans="1:11" x14ac:dyDescent="0.25">
      <c r="A353" s="3">
        <v>5</v>
      </c>
      <c r="G353" s="13" t="str">
        <f t="shared" si="17"/>
        <v>34,3 mm -1  9/26"</v>
      </c>
      <c r="H353" s="13">
        <v>34.200000000000301</v>
      </c>
      <c r="I353" s="3" t="s">
        <v>27</v>
      </c>
      <c r="J353" s="14">
        <v>1.3464566929133979</v>
      </c>
      <c r="K353" s="3" t="s">
        <v>70</v>
      </c>
    </row>
    <row r="354" spans="1:11" x14ac:dyDescent="0.25">
      <c r="A354" s="3">
        <v>6</v>
      </c>
      <c r="G354" s="13" t="str">
        <f t="shared" si="17"/>
        <v>34,4 mm -1  7/20"</v>
      </c>
      <c r="H354" s="13">
        <v>34.300000000000303</v>
      </c>
      <c r="I354" s="3" t="s">
        <v>27</v>
      </c>
      <c r="J354" s="14">
        <v>1.3503937007874136</v>
      </c>
      <c r="K354" s="3" t="s">
        <v>70</v>
      </c>
    </row>
    <row r="355" spans="1:11" x14ac:dyDescent="0.25">
      <c r="A355" s="3">
        <v>7</v>
      </c>
      <c r="G355" s="13" t="str">
        <f t="shared" si="17"/>
        <v>34,5 mm -1 28/79"</v>
      </c>
      <c r="H355" s="13">
        <v>34.400000000000297</v>
      </c>
      <c r="I355" s="3" t="s">
        <v>27</v>
      </c>
      <c r="J355" s="14">
        <v>1.3543307086614291</v>
      </c>
      <c r="K355" s="3" t="s">
        <v>70</v>
      </c>
    </row>
    <row r="356" spans="1:11" x14ac:dyDescent="0.25">
      <c r="A356" s="3">
        <v>8</v>
      </c>
      <c r="G356" s="13" t="str">
        <f t="shared" si="17"/>
        <v>34,6 mm -1 24/67"</v>
      </c>
      <c r="H356" s="13">
        <v>34.500000000000298</v>
      </c>
      <c r="I356" s="3" t="s">
        <v>27</v>
      </c>
      <c r="J356" s="14">
        <v>1.3582677165354449</v>
      </c>
      <c r="K356" s="3" t="s">
        <v>70</v>
      </c>
    </row>
    <row r="357" spans="1:11" x14ac:dyDescent="0.25">
      <c r="A357" s="3">
        <v>9</v>
      </c>
      <c r="G357" s="13" t="str">
        <f t="shared" si="17"/>
        <v>34,7 mm -1 25/69"</v>
      </c>
      <c r="H357" s="13">
        <v>34.6000000000003</v>
      </c>
      <c r="I357" s="3" t="s">
        <v>27</v>
      </c>
      <c r="J357" s="14">
        <v>1.3622047244094606</v>
      </c>
      <c r="K357" s="3" t="s">
        <v>70</v>
      </c>
    </row>
    <row r="358" spans="1:11" x14ac:dyDescent="0.25">
      <c r="A358" s="3">
        <v>10</v>
      </c>
      <c r="G358" s="13" t="str">
        <f t="shared" si="17"/>
        <v>34,8 mm -1 26/71"</v>
      </c>
      <c r="H358" s="13">
        <v>34.700000000000301</v>
      </c>
      <c r="I358" s="3" t="s">
        <v>27</v>
      </c>
      <c r="J358" s="14">
        <v>1.3661417322834766</v>
      </c>
      <c r="K358" s="3" t="s">
        <v>70</v>
      </c>
    </row>
    <row r="359" spans="1:11" x14ac:dyDescent="0.25">
      <c r="A359" s="3">
        <v>11</v>
      </c>
      <c r="G359" s="13" t="str">
        <f t="shared" si="17"/>
        <v>34,9 mm -1 10/27"</v>
      </c>
      <c r="H359" s="13">
        <v>34.800000000000303</v>
      </c>
      <c r="I359" s="3" t="s">
        <v>27</v>
      </c>
      <c r="J359" s="14">
        <v>1.3700787401574923</v>
      </c>
      <c r="K359" s="3" t="s">
        <v>70</v>
      </c>
    </row>
    <row r="360" spans="1:11" x14ac:dyDescent="0.25">
      <c r="A360" s="3">
        <v>12</v>
      </c>
      <c r="G360" s="13" t="str">
        <f t="shared" si="17"/>
        <v>35 mm -1  3/8 "</v>
      </c>
      <c r="H360" s="13">
        <v>34.900000000000297</v>
      </c>
      <c r="I360" s="3" t="s">
        <v>27</v>
      </c>
      <c r="J360" s="14">
        <v>1.3740157480315078</v>
      </c>
      <c r="K360" s="3" t="s">
        <v>70</v>
      </c>
    </row>
    <row r="361" spans="1:11" x14ac:dyDescent="0.25">
      <c r="A361" s="3">
        <v>13</v>
      </c>
      <c r="G361" s="13" t="str">
        <f t="shared" si="17"/>
        <v>35,1 mm -1 31/82"</v>
      </c>
      <c r="H361" s="13">
        <v>35.000000000000298</v>
      </c>
      <c r="I361" s="3" t="s">
        <v>27</v>
      </c>
      <c r="J361" s="14">
        <v>1.3779527559055236</v>
      </c>
      <c r="K361" s="3" t="s">
        <v>70</v>
      </c>
    </row>
    <row r="362" spans="1:11" x14ac:dyDescent="0.25">
      <c r="A362" s="3">
        <v>14</v>
      </c>
      <c r="G362" s="13" t="str">
        <f t="shared" si="17"/>
        <v>35,2 mm -1 21/55"</v>
      </c>
      <c r="H362" s="13">
        <v>35.1000000000003</v>
      </c>
      <c r="I362" s="3" t="s">
        <v>27</v>
      </c>
      <c r="J362" s="14">
        <v>1.3818897637795395</v>
      </c>
      <c r="K362" s="3" t="s">
        <v>70</v>
      </c>
    </row>
    <row r="363" spans="1:11" x14ac:dyDescent="0.25">
      <c r="A363" s="3">
        <v>15</v>
      </c>
      <c r="G363" s="13" t="str">
        <f t="shared" si="17"/>
        <v>35,3 mm -1 22/57"</v>
      </c>
      <c r="H363" s="13">
        <v>35.200000000000301</v>
      </c>
      <c r="I363" s="3" t="s">
        <v>27</v>
      </c>
      <c r="J363" s="14">
        <v>1.3858267716535553</v>
      </c>
      <c r="K363" s="3" t="s">
        <v>70</v>
      </c>
    </row>
    <row r="364" spans="1:11" x14ac:dyDescent="0.25">
      <c r="A364" s="3">
        <v>16</v>
      </c>
      <c r="G364" s="13" t="str">
        <f t="shared" si="17"/>
        <v>35,4 mm -1 23/59"</v>
      </c>
      <c r="H364" s="13">
        <v>35.300000000000303</v>
      </c>
      <c r="I364" s="3" t="s">
        <v>27</v>
      </c>
      <c r="J364" s="14">
        <v>1.389763779527571</v>
      </c>
      <c r="K364" s="3" t="s">
        <v>70</v>
      </c>
    </row>
    <row r="365" spans="1:11" x14ac:dyDescent="0.25">
      <c r="A365" s="3">
        <v>17</v>
      </c>
      <c r="G365" s="13" t="str">
        <f t="shared" si="17"/>
        <v>35,5 mm -1 13/33"</v>
      </c>
      <c r="H365" s="13">
        <v>35.400000000000297</v>
      </c>
      <c r="I365" s="3" t="s">
        <v>27</v>
      </c>
      <c r="J365" s="14">
        <v>1.3937007874015865</v>
      </c>
      <c r="K365" s="3" t="s">
        <v>70</v>
      </c>
    </row>
    <row r="366" spans="1:11" x14ac:dyDescent="0.25">
      <c r="A366" s="3">
        <v>18</v>
      </c>
      <c r="G366" s="13" t="str">
        <f t="shared" si="17"/>
        <v>35,6 mm -1 33/83"</v>
      </c>
      <c r="H366" s="13">
        <v>35.500000000000298</v>
      </c>
      <c r="I366" s="3" t="s">
        <v>27</v>
      </c>
      <c r="J366" s="14">
        <v>1.3976377952756023</v>
      </c>
      <c r="K366" s="3" t="s">
        <v>70</v>
      </c>
    </row>
    <row r="367" spans="1:11" x14ac:dyDescent="0.25">
      <c r="A367" s="3">
        <v>19</v>
      </c>
      <c r="G367" s="13" t="str">
        <f t="shared" si="17"/>
        <v>35,7 mm -1  2/5 "</v>
      </c>
      <c r="H367" s="13">
        <v>35.6000000000003</v>
      </c>
      <c r="I367" s="3" t="s">
        <v>27</v>
      </c>
      <c r="J367" s="14">
        <v>1.4015748031496182</v>
      </c>
      <c r="K367" s="3" t="s">
        <v>70</v>
      </c>
    </row>
    <row r="368" spans="1:11" x14ac:dyDescent="0.25">
      <c r="A368" s="3">
        <v>20</v>
      </c>
      <c r="G368" s="13" t="str">
        <f t="shared" si="17"/>
        <v>35,8 mm -1 15/37"</v>
      </c>
      <c r="H368" s="13">
        <v>35.700000000000301</v>
      </c>
      <c r="I368" s="3" t="s">
        <v>27</v>
      </c>
      <c r="J368" s="14">
        <v>1.405511811023634</v>
      </c>
      <c r="K368" s="3" t="s">
        <v>70</v>
      </c>
    </row>
    <row r="369" spans="1:11" x14ac:dyDescent="0.25">
      <c r="A369" s="3"/>
      <c r="G369" s="13" t="str">
        <f t="shared" si="17"/>
        <v>35,9 mm -1  9/22"</v>
      </c>
      <c r="H369" s="13">
        <v>35.800000000000303</v>
      </c>
      <c r="I369" s="3" t="s">
        <v>27</v>
      </c>
      <c r="J369" s="14">
        <v>1.4094488188976497</v>
      </c>
      <c r="K369" s="3" t="s">
        <v>70</v>
      </c>
    </row>
    <row r="370" spans="1:11" x14ac:dyDescent="0.25">
      <c r="A370" s="8" t="s">
        <v>242</v>
      </c>
      <c r="G370" s="13" t="str">
        <f t="shared" si="17"/>
        <v>36 mm -1 31/75"</v>
      </c>
      <c r="H370" s="13">
        <v>35.900000000000297</v>
      </c>
      <c r="I370" s="3" t="s">
        <v>27</v>
      </c>
      <c r="J370" s="14">
        <v>1.4133858267716652</v>
      </c>
      <c r="K370" s="3" t="s">
        <v>70</v>
      </c>
    </row>
    <row r="371" spans="1:11" x14ac:dyDescent="0.25">
      <c r="A371" s="3" t="s">
        <v>243</v>
      </c>
      <c r="G371" s="13" t="str">
        <f t="shared" si="17"/>
        <v>36,1 mm -1  5/12"</v>
      </c>
      <c r="H371" s="13">
        <v>36.000000000000298</v>
      </c>
      <c r="I371" s="3" t="s">
        <v>27</v>
      </c>
      <c r="J371" s="14">
        <v>1.4173228346456812</v>
      </c>
      <c r="K371" s="3" t="s">
        <v>70</v>
      </c>
    </row>
    <row r="372" spans="1:11" x14ac:dyDescent="0.25">
      <c r="A372" s="3" t="s">
        <v>244</v>
      </c>
      <c r="G372" s="13" t="str">
        <f t="shared" si="17"/>
        <v>36,2 mm -1  8/19"</v>
      </c>
      <c r="H372" s="13">
        <v>36.1000000000003</v>
      </c>
      <c r="I372" s="3" t="s">
        <v>27</v>
      </c>
      <c r="J372" s="14">
        <v>1.4212598425196969</v>
      </c>
      <c r="K372" s="3" t="s">
        <v>70</v>
      </c>
    </row>
    <row r="373" spans="1:11" x14ac:dyDescent="0.25">
      <c r="A373" s="3" t="s">
        <v>245</v>
      </c>
      <c r="G373" s="13" t="str">
        <f t="shared" si="17"/>
        <v>36,3 mm -1 37/87"</v>
      </c>
      <c r="H373" s="13">
        <v>36.200000000000301</v>
      </c>
      <c r="I373" s="3" t="s">
        <v>27</v>
      </c>
      <c r="J373" s="14">
        <v>1.4251968503937127</v>
      </c>
      <c r="K373" s="3" t="s">
        <v>70</v>
      </c>
    </row>
    <row r="374" spans="1:11" x14ac:dyDescent="0.25">
      <c r="A374" s="3" t="s">
        <v>246</v>
      </c>
      <c r="G374" s="13" t="str">
        <f t="shared" si="17"/>
        <v>36,4 mm -1  3/7 "</v>
      </c>
      <c r="H374" s="13">
        <v>36.300000000000303</v>
      </c>
      <c r="I374" s="3" t="s">
        <v>27</v>
      </c>
      <c r="J374" s="14">
        <v>1.4291338582677284</v>
      </c>
      <c r="K374" s="3" t="s">
        <v>70</v>
      </c>
    </row>
    <row r="375" spans="1:11" x14ac:dyDescent="0.25">
      <c r="A375" s="3"/>
      <c r="G375" s="13" t="str">
        <f t="shared" si="17"/>
        <v>36,5 mm -1 13/30"</v>
      </c>
      <c r="H375" s="13">
        <v>36.400000000000396</v>
      </c>
      <c r="I375" s="3" t="s">
        <v>27</v>
      </c>
      <c r="J375" s="14">
        <v>1.4330708661417479</v>
      </c>
      <c r="K375" s="3" t="s">
        <v>70</v>
      </c>
    </row>
    <row r="376" spans="1:11" x14ac:dyDescent="0.25">
      <c r="A376" s="3"/>
      <c r="G376" s="13" t="str">
        <f t="shared" si="17"/>
        <v>36,6 mm -1  7/16"</v>
      </c>
      <c r="H376" s="13">
        <v>36.500000000000398</v>
      </c>
      <c r="I376" s="3" t="s">
        <v>27</v>
      </c>
      <c r="J376" s="14">
        <v>1.4370078740157637</v>
      </c>
      <c r="K376" s="3" t="s">
        <v>70</v>
      </c>
    </row>
    <row r="377" spans="1:11" x14ac:dyDescent="0.25">
      <c r="A377" s="3"/>
      <c r="G377" s="13" t="str">
        <f t="shared" si="17"/>
        <v>36,7 mm -1 15/34"</v>
      </c>
      <c r="H377" s="13">
        <v>36.600000000000399</v>
      </c>
      <c r="I377" s="3" t="s">
        <v>27</v>
      </c>
      <c r="J377" s="14">
        <v>1.4409448818897796</v>
      </c>
      <c r="K377" s="3" t="s">
        <v>70</v>
      </c>
    </row>
    <row r="378" spans="1:11" x14ac:dyDescent="0.25">
      <c r="A378" s="3"/>
      <c r="G378" s="13" t="str">
        <f t="shared" si="17"/>
        <v>36,8 mm -1  4/9 "</v>
      </c>
      <c r="H378" s="13">
        <v>36.700000000000401</v>
      </c>
      <c r="I378" s="3" t="s">
        <v>27</v>
      </c>
      <c r="J378" s="14">
        <v>1.4448818897637954</v>
      </c>
      <c r="K378" s="3" t="s">
        <v>70</v>
      </c>
    </row>
    <row r="379" spans="1:11" x14ac:dyDescent="0.25">
      <c r="A379" s="3"/>
      <c r="G379" s="13" t="str">
        <f t="shared" si="17"/>
        <v>36,9 mm -1 22/49"</v>
      </c>
      <c r="H379" s="13">
        <v>36.800000000000402</v>
      </c>
      <c r="I379" s="3" t="s">
        <v>27</v>
      </c>
      <c r="J379" s="14">
        <v>1.4488188976378111</v>
      </c>
      <c r="K379" s="3" t="s">
        <v>70</v>
      </c>
    </row>
    <row r="380" spans="1:11" x14ac:dyDescent="0.25">
      <c r="A380" s="3"/>
      <c r="G380" s="13" t="str">
        <f t="shared" si="17"/>
        <v>37 mm -1 24/53"</v>
      </c>
      <c r="H380" s="13">
        <v>36.900000000000396</v>
      </c>
      <c r="I380" s="3" t="s">
        <v>27</v>
      </c>
      <c r="J380" s="14">
        <v>1.4527559055118267</v>
      </c>
      <c r="K380" s="3" t="s">
        <v>70</v>
      </c>
    </row>
    <row r="381" spans="1:11" x14ac:dyDescent="0.25">
      <c r="A381" s="3"/>
      <c r="G381" s="13" t="str">
        <f t="shared" si="17"/>
        <v>37,1 mm -1 37/81"</v>
      </c>
      <c r="H381" s="13">
        <v>37.000000000000398</v>
      </c>
      <c r="I381" s="3" t="s">
        <v>27</v>
      </c>
      <c r="J381" s="14">
        <v>1.4566929133858426</v>
      </c>
      <c r="K381" s="3" t="s">
        <v>70</v>
      </c>
    </row>
    <row r="382" spans="1:11" x14ac:dyDescent="0.25">
      <c r="A382" s="3"/>
      <c r="G382" s="13" t="str">
        <f t="shared" si="17"/>
        <v>37,2 mm -1 41/89"</v>
      </c>
      <c r="H382" s="13">
        <v>37.100000000000399</v>
      </c>
      <c r="I382" s="3" t="s">
        <v>27</v>
      </c>
      <c r="J382" s="14">
        <v>1.4606299212598584</v>
      </c>
      <c r="K382" s="3" t="s">
        <v>70</v>
      </c>
    </row>
    <row r="383" spans="1:11" x14ac:dyDescent="0.25">
      <c r="A383" s="3"/>
      <c r="G383" s="13" t="str">
        <f t="shared" si="17"/>
        <v>37,3 mm -1 46/99"</v>
      </c>
      <c r="H383" s="13">
        <v>37.200000000000401</v>
      </c>
      <c r="I383" s="3" t="s">
        <v>27</v>
      </c>
      <c r="J383" s="14">
        <v>1.4645669291338741</v>
      </c>
      <c r="K383" s="3" t="s">
        <v>70</v>
      </c>
    </row>
    <row r="384" spans="1:11" x14ac:dyDescent="0.25">
      <c r="A384" s="3"/>
      <c r="G384" s="13" t="str">
        <f t="shared" si="17"/>
        <v>37,4 mm -1 15/32"</v>
      </c>
      <c r="H384" s="13">
        <v>37.300000000000402</v>
      </c>
      <c r="I384" s="3" t="s">
        <v>27</v>
      </c>
      <c r="J384" s="14">
        <v>1.4685039370078898</v>
      </c>
      <c r="K384" s="3" t="s">
        <v>70</v>
      </c>
    </row>
    <row r="385" spans="1:11" x14ac:dyDescent="0.25">
      <c r="A385" s="3"/>
      <c r="G385" s="13" t="str">
        <f t="shared" si="17"/>
        <v>37,5 mm -1 43/91"</v>
      </c>
      <c r="H385" s="13">
        <v>37.400000000000396</v>
      </c>
      <c r="I385" s="3" t="s">
        <v>27</v>
      </c>
      <c r="J385" s="14">
        <v>1.4724409448819054</v>
      </c>
      <c r="K385" s="3" t="s">
        <v>70</v>
      </c>
    </row>
    <row r="386" spans="1:11" x14ac:dyDescent="0.25">
      <c r="A386" s="3"/>
      <c r="G386" s="13" t="str">
        <f t="shared" si="17"/>
        <v>37,6 mm -1 10/21"</v>
      </c>
      <c r="H386" s="13">
        <v>37.500000000000398</v>
      </c>
      <c r="I386" s="3" t="s">
        <v>27</v>
      </c>
      <c r="J386" s="14">
        <v>1.4763779527559213</v>
      </c>
      <c r="K386" s="3" t="s">
        <v>70</v>
      </c>
    </row>
    <row r="387" spans="1:11" x14ac:dyDescent="0.25">
      <c r="A387" s="3"/>
      <c r="G387" s="13" t="str">
        <f t="shared" si="17"/>
        <v>37,7 mm -1 12/25"</v>
      </c>
      <c r="H387" s="13">
        <v>37.600000000000399</v>
      </c>
      <c r="I387" s="3" t="s">
        <v>27</v>
      </c>
      <c r="J387" s="14">
        <v>1.4803149606299371</v>
      </c>
      <c r="K387" s="3" t="s">
        <v>70</v>
      </c>
    </row>
    <row r="388" spans="1:11" x14ac:dyDescent="0.25">
      <c r="A388" s="3"/>
      <c r="G388" s="13" t="str">
        <f t="shared" si="17"/>
        <v>37,8 mm -1 46/95"</v>
      </c>
      <c r="H388" s="13">
        <v>37.700000000000401</v>
      </c>
      <c r="I388" s="3" t="s">
        <v>27</v>
      </c>
      <c r="J388" s="14">
        <v>1.4842519685039528</v>
      </c>
      <c r="K388" s="3" t="s">
        <v>70</v>
      </c>
    </row>
    <row r="389" spans="1:11" x14ac:dyDescent="0.25">
      <c r="A389" s="3"/>
      <c r="G389" s="13" t="str">
        <f t="shared" si="17"/>
        <v>37,9 mm -1 21/43"</v>
      </c>
      <c r="H389" s="13">
        <v>37.800000000000402</v>
      </c>
      <c r="I389" s="3" t="s">
        <v>27</v>
      </c>
      <c r="J389" s="14">
        <v>1.4881889763779688</v>
      </c>
      <c r="K389" s="3" t="s">
        <v>70</v>
      </c>
    </row>
    <row r="390" spans="1:11" x14ac:dyDescent="0.25">
      <c r="A390" s="3"/>
      <c r="G390" s="13" t="str">
        <f t="shared" si="17"/>
        <v>38 mm -1 31/63"</v>
      </c>
      <c r="H390" s="13">
        <v>37.900000000000396</v>
      </c>
      <c r="I390" s="3" t="s">
        <v>27</v>
      </c>
      <c r="J390" s="14">
        <v>1.4921259842519843</v>
      </c>
      <c r="K390" s="3" t="s">
        <v>70</v>
      </c>
    </row>
    <row r="391" spans="1:11" x14ac:dyDescent="0.25">
      <c r="A391" s="3"/>
      <c r="G391" s="13" t="str">
        <f t="shared" si="17"/>
        <v>38,1 mm -1  1/2 "</v>
      </c>
      <c r="H391" s="13">
        <v>38.000000000000398</v>
      </c>
      <c r="I391" s="3" t="s">
        <v>27</v>
      </c>
      <c r="J391" s="14">
        <v>1.496062992126</v>
      </c>
      <c r="K391" s="3" t="s">
        <v>70</v>
      </c>
    </row>
    <row r="392" spans="1:11" x14ac:dyDescent="0.25">
      <c r="A392" s="3"/>
      <c r="G392" s="13" t="str">
        <f t="shared" si="17"/>
        <v>38,2 mm -1  1/2 "</v>
      </c>
      <c r="H392" s="13">
        <v>38.100000000000399</v>
      </c>
      <c r="I392" s="3" t="s">
        <v>27</v>
      </c>
      <c r="J392" s="14">
        <v>1.5000000000000158</v>
      </c>
      <c r="K392" s="3" t="s">
        <v>70</v>
      </c>
    </row>
    <row r="393" spans="1:11" x14ac:dyDescent="0.25">
      <c r="A393" s="3"/>
      <c r="G393" s="13" t="str">
        <f t="shared" si="17"/>
        <v>38,3 mm -1  1/2 "</v>
      </c>
      <c r="H393" s="13">
        <v>38.200000000000401</v>
      </c>
      <c r="I393" s="3" t="s">
        <v>27</v>
      </c>
      <c r="J393" s="14">
        <v>1.5039370078740315</v>
      </c>
      <c r="K393" s="3" t="s">
        <v>70</v>
      </c>
    </row>
    <row r="394" spans="1:11" x14ac:dyDescent="0.25">
      <c r="A394" s="3"/>
      <c r="G394" s="13" t="str">
        <f t="shared" si="17"/>
        <v>38,4 mm -1 32/63"</v>
      </c>
      <c r="H394" s="13">
        <v>38.300000000000402</v>
      </c>
      <c r="I394" s="3" t="s">
        <v>27</v>
      </c>
      <c r="J394" s="14">
        <v>1.5078740157480475</v>
      </c>
      <c r="K394" s="3" t="s">
        <v>70</v>
      </c>
    </row>
    <row r="395" spans="1:11" x14ac:dyDescent="0.25">
      <c r="A395" s="3"/>
      <c r="G395" s="13" t="str">
        <f t="shared" si="17"/>
        <v>38,5 mm -1 43/84"</v>
      </c>
      <c r="H395" s="13">
        <v>38.400000000000396</v>
      </c>
      <c r="I395" s="3" t="s">
        <v>27</v>
      </c>
      <c r="J395" s="14">
        <v>1.511811023622063</v>
      </c>
      <c r="K395" s="3" t="s">
        <v>70</v>
      </c>
    </row>
    <row r="396" spans="1:11" x14ac:dyDescent="0.25">
      <c r="A396" s="3"/>
      <c r="G396" s="13" t="str">
        <f t="shared" si="17"/>
        <v>38,6 mm -1 49/95"</v>
      </c>
      <c r="H396" s="13">
        <v>38.500000000000398</v>
      </c>
      <c r="I396" s="3" t="s">
        <v>27</v>
      </c>
      <c r="J396" s="14">
        <v>1.5157480314960787</v>
      </c>
      <c r="K396" s="3" t="s">
        <v>70</v>
      </c>
    </row>
    <row r="397" spans="1:11" x14ac:dyDescent="0.25">
      <c r="A397" s="3"/>
      <c r="G397" s="13" t="str">
        <f t="shared" si="17"/>
        <v>38,7 mm -1 13/25"</v>
      </c>
      <c r="H397" s="13">
        <v>38.600000000000399</v>
      </c>
      <c r="I397" s="3" t="s">
        <v>27</v>
      </c>
      <c r="J397" s="14">
        <v>1.5196850393700945</v>
      </c>
      <c r="K397" s="3" t="s">
        <v>70</v>
      </c>
    </row>
    <row r="398" spans="1:11" x14ac:dyDescent="0.25">
      <c r="A398" s="3"/>
      <c r="G398" s="13" t="str">
        <f t="shared" si="17"/>
        <v>38,8 mm -1 11/21"</v>
      </c>
      <c r="H398" s="13">
        <v>38.700000000000401</v>
      </c>
      <c r="I398" s="3" t="s">
        <v>27</v>
      </c>
      <c r="J398" s="14">
        <v>1.5236220472441104</v>
      </c>
      <c r="K398" s="3" t="s">
        <v>70</v>
      </c>
    </row>
    <row r="399" spans="1:11" x14ac:dyDescent="0.25">
      <c r="A399" s="3"/>
      <c r="G399" s="13" t="str">
        <f t="shared" si="17"/>
        <v>38,9 mm -1 19/36"</v>
      </c>
      <c r="H399" s="13">
        <v>38.800000000000402</v>
      </c>
      <c r="I399" s="3" t="s">
        <v>27</v>
      </c>
      <c r="J399" s="14">
        <v>1.5275590551181262</v>
      </c>
      <c r="K399" s="3" t="s">
        <v>70</v>
      </c>
    </row>
    <row r="400" spans="1:11" x14ac:dyDescent="0.25">
      <c r="A400" s="3"/>
      <c r="G400" s="13" t="str">
        <f t="shared" si="17"/>
        <v>39 mm -1 17/32"</v>
      </c>
      <c r="H400" s="13">
        <v>38.900000000000396</v>
      </c>
      <c r="I400" s="3" t="s">
        <v>27</v>
      </c>
      <c r="J400" s="14">
        <v>1.5314960629921417</v>
      </c>
      <c r="K400" s="3" t="s">
        <v>70</v>
      </c>
    </row>
    <row r="401" spans="1:11" x14ac:dyDescent="0.25">
      <c r="A401" s="3"/>
      <c r="G401" s="13" t="str">
        <f t="shared" si="17"/>
        <v>39,1 mm -1 15/28"</v>
      </c>
      <c r="H401" s="13">
        <v>39.000000000000398</v>
      </c>
      <c r="I401" s="3" t="s">
        <v>27</v>
      </c>
      <c r="J401" s="14">
        <v>1.5354330708661574</v>
      </c>
      <c r="K401" s="3" t="s">
        <v>70</v>
      </c>
    </row>
    <row r="402" spans="1:11" x14ac:dyDescent="0.25">
      <c r="A402" s="3"/>
      <c r="G402" s="13" t="str">
        <f t="shared" si="17"/>
        <v>39,2 mm -1 48/89"</v>
      </c>
      <c r="H402" s="13">
        <v>39.100000000000399</v>
      </c>
      <c r="I402" s="3" t="s">
        <v>27</v>
      </c>
      <c r="J402" s="14">
        <v>1.5393700787401734</v>
      </c>
      <c r="K402" s="3" t="s">
        <v>70</v>
      </c>
    </row>
    <row r="403" spans="1:11" x14ac:dyDescent="0.25">
      <c r="A403" s="3"/>
      <c r="G403" s="13" t="str">
        <f t="shared" si="17"/>
        <v>39,3 mm -1 25/46"</v>
      </c>
      <c r="H403" s="13">
        <v>39.200000000000401</v>
      </c>
      <c r="I403" s="3" t="s">
        <v>27</v>
      </c>
      <c r="J403" s="14">
        <v>1.5433070866141891</v>
      </c>
      <c r="K403" s="3" t="s">
        <v>70</v>
      </c>
    </row>
    <row r="404" spans="1:11" x14ac:dyDescent="0.25">
      <c r="A404" s="3"/>
      <c r="G404" s="13" t="str">
        <f t="shared" si="17"/>
        <v>39,4 mm -1 29/53"</v>
      </c>
      <c r="H404" s="13">
        <v>39.300000000000402</v>
      </c>
      <c r="I404" s="3" t="s">
        <v>27</v>
      </c>
      <c r="J404" s="14">
        <v>1.5472440944882049</v>
      </c>
      <c r="K404" s="3" t="s">
        <v>70</v>
      </c>
    </row>
    <row r="405" spans="1:11" x14ac:dyDescent="0.25">
      <c r="A405" s="3"/>
      <c r="G405" s="13" t="str">
        <f t="shared" si="17"/>
        <v>39,5 mm -1 43/78"</v>
      </c>
      <c r="H405" s="13">
        <v>39.400000000000396</v>
      </c>
      <c r="I405" s="3" t="s">
        <v>27</v>
      </c>
      <c r="J405" s="14">
        <v>1.5511811023622204</v>
      </c>
      <c r="K405" s="3" t="s">
        <v>70</v>
      </c>
    </row>
    <row r="406" spans="1:11" x14ac:dyDescent="0.25">
      <c r="A406" s="3"/>
      <c r="G406" s="13" t="str">
        <f t="shared" ref="G406:G416" si="20">ROUNDUP(H406,1)&amp;" "&amp;I406&amp;" -"&amp;TEXT(J406,"# ??/??")&amp;K406</f>
        <v>39,6 mm -1  5/9 "</v>
      </c>
      <c r="H406" s="13">
        <v>39.500000000000398</v>
      </c>
      <c r="I406" s="3" t="s">
        <v>27</v>
      </c>
      <c r="J406" s="14">
        <v>1.5551181102362361</v>
      </c>
      <c r="K406" s="3" t="s">
        <v>70</v>
      </c>
    </row>
    <row r="407" spans="1:11" x14ac:dyDescent="0.25">
      <c r="A407" s="3"/>
      <c r="G407" s="13" t="str">
        <f t="shared" si="20"/>
        <v>39,7 mm -1 52/93"</v>
      </c>
      <c r="H407" s="13">
        <v>39.600000000000399</v>
      </c>
      <c r="I407" s="3" t="s">
        <v>27</v>
      </c>
      <c r="J407" s="14">
        <v>1.5590551181102521</v>
      </c>
      <c r="K407" s="3" t="s">
        <v>70</v>
      </c>
    </row>
    <row r="408" spans="1:11" x14ac:dyDescent="0.25">
      <c r="A408" s="3"/>
      <c r="G408" s="13" t="str">
        <f t="shared" si="20"/>
        <v>39,8 mm -1  9/16"</v>
      </c>
      <c r="H408" s="13">
        <v>39.700000000000401</v>
      </c>
      <c r="I408" s="3" t="s">
        <v>27</v>
      </c>
      <c r="J408" s="14">
        <v>1.5629921259842678</v>
      </c>
      <c r="K408" s="3" t="s">
        <v>70</v>
      </c>
    </row>
    <row r="409" spans="1:11" x14ac:dyDescent="0.25">
      <c r="A409" s="3"/>
      <c r="G409" s="13" t="str">
        <f t="shared" si="20"/>
        <v>39,9 mm -1 55/97"</v>
      </c>
      <c r="H409" s="13">
        <v>39.800000000000402</v>
      </c>
      <c r="I409" s="3" t="s">
        <v>27</v>
      </c>
      <c r="J409" s="14">
        <v>1.5669291338582836</v>
      </c>
      <c r="K409" s="3" t="s">
        <v>70</v>
      </c>
    </row>
    <row r="410" spans="1:11" x14ac:dyDescent="0.25">
      <c r="A410" s="3"/>
      <c r="G410" s="13" t="str">
        <f t="shared" si="20"/>
        <v>40 mm -1  4/7 "</v>
      </c>
      <c r="H410" s="13">
        <v>39.900000000000396</v>
      </c>
      <c r="I410" s="3" t="s">
        <v>27</v>
      </c>
      <c r="J410" s="14">
        <v>1.5708661417322991</v>
      </c>
      <c r="K410" s="3" t="s">
        <v>70</v>
      </c>
    </row>
    <row r="411" spans="1:11" x14ac:dyDescent="0.25">
      <c r="A411" s="3"/>
      <c r="G411" s="13" t="str">
        <f t="shared" si="20"/>
        <v>40,1 mm -1 23/40"</v>
      </c>
      <c r="H411" s="13">
        <v>40.000000000000398</v>
      </c>
      <c r="I411" s="3" t="s">
        <v>27</v>
      </c>
      <c r="J411" s="14">
        <v>1.5748031496063151</v>
      </c>
      <c r="K411" s="3" t="s">
        <v>70</v>
      </c>
    </row>
    <row r="412" spans="1:11" x14ac:dyDescent="0.25">
      <c r="A412" s="3"/>
      <c r="G412" s="13" t="str">
        <f t="shared" si="20"/>
        <v>40,2 mm -1 11/19"</v>
      </c>
      <c r="H412" s="13">
        <v>40.100000000000399</v>
      </c>
      <c r="I412" s="3" t="s">
        <v>27</v>
      </c>
      <c r="J412" s="14">
        <v>1.5787401574803308</v>
      </c>
      <c r="K412" s="3" t="s">
        <v>70</v>
      </c>
    </row>
    <row r="413" spans="1:11" x14ac:dyDescent="0.25">
      <c r="A413" s="3"/>
      <c r="G413" s="13" t="str">
        <f t="shared" si="20"/>
        <v>40,3 mm -1  7/12"</v>
      </c>
      <c r="H413" s="13">
        <v>40.200000000000401</v>
      </c>
      <c r="I413" s="3" t="s">
        <v>27</v>
      </c>
      <c r="J413" s="14">
        <v>1.5826771653543465</v>
      </c>
      <c r="K413" s="3" t="s">
        <v>70</v>
      </c>
    </row>
    <row r="414" spans="1:11" x14ac:dyDescent="0.25">
      <c r="A414" s="3"/>
      <c r="G414" s="13" t="str">
        <f t="shared" si="20"/>
        <v>40,4 mm -1 44/75"</v>
      </c>
      <c r="H414" s="13">
        <v>40.300000000000402</v>
      </c>
      <c r="I414" s="3" t="s">
        <v>27</v>
      </c>
      <c r="J414" s="14">
        <v>1.5866141732283623</v>
      </c>
      <c r="K414" s="3" t="s">
        <v>70</v>
      </c>
    </row>
    <row r="415" spans="1:11" x14ac:dyDescent="0.25">
      <c r="A415" s="3"/>
      <c r="G415" s="13" t="str">
        <f t="shared" si="20"/>
        <v>40,5 mm -1 13/22"</v>
      </c>
      <c r="H415" s="13">
        <v>40.400000000000396</v>
      </c>
      <c r="I415" s="3" t="s">
        <v>27</v>
      </c>
      <c r="J415" s="14">
        <v>1.5905511811023778</v>
      </c>
      <c r="K415" s="3" t="s">
        <v>70</v>
      </c>
    </row>
    <row r="416" spans="1:11" x14ac:dyDescent="0.25">
      <c r="A416" s="3"/>
      <c r="G416" s="13" t="str">
        <f t="shared" si="20"/>
        <v>40,6 mm -1 22/37"</v>
      </c>
      <c r="H416" s="13">
        <v>40.500000000000398</v>
      </c>
      <c r="I416" s="3" t="s">
        <v>27</v>
      </c>
      <c r="J416" s="14">
        <v>1.5944881889763938</v>
      </c>
      <c r="K416" s="3" t="s">
        <v>70</v>
      </c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</sheetData>
  <dataConsolidate/>
  <dataValidations count="2">
    <dataValidation type="list" allowBlank="1" showInputMessage="1" showErrorMessage="1" sqref="B15:M15">
      <formula1>$B$21:$B$25</formula1>
    </dataValidation>
    <dataValidation type="list" allowBlank="1" showInputMessage="1" showErrorMessage="1" sqref="B11:M11">
      <formula1>$D$21:$D$30</formula1>
    </dataValidation>
  </dataValidations>
  <hyperlinks>
    <hyperlink ref="A16" r:id="rId1" display="DETALLE RODILLO"/>
    <hyperlink ref="A17" r:id="rId2" display="DETALLE RODILLO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A31" sqref="A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745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746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748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28:M28">
      <formula1>$W$37:$W$50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30:M30">
      <formula1>$D$49:$D$50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1"/>
  <sheetViews>
    <sheetView workbookViewId="0">
      <selection activeCell="B31" sqref="B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345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348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408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409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x14ac:dyDescent="0.25">
      <c r="A14" s="7" t="s">
        <v>486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412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413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415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416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417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419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448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447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438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440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441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5" spans="1:21" x14ac:dyDescent="0.25">
      <c r="A35" s="3" t="s">
        <v>253</v>
      </c>
      <c r="B35" s="3" t="s">
        <v>259</v>
      </c>
      <c r="D35" s="10" t="s">
        <v>312</v>
      </c>
      <c r="G35" s="3" t="s">
        <v>353</v>
      </c>
      <c r="N35" s="11" t="s">
        <v>354</v>
      </c>
      <c r="O35" s="11" t="s">
        <v>357</v>
      </c>
      <c r="P35" s="11" t="s">
        <v>358</v>
      </c>
      <c r="Q35" s="11" t="s">
        <v>359</v>
      </c>
      <c r="R35" s="11" t="s">
        <v>360</v>
      </c>
      <c r="U35" s="12" t="s">
        <v>520</v>
      </c>
    </row>
    <row r="36" spans="1:21" x14ac:dyDescent="0.25">
      <c r="A36" s="3" t="s">
        <v>254</v>
      </c>
      <c r="B36" s="3" t="s">
        <v>264</v>
      </c>
      <c r="D36" s="3" t="s">
        <v>313</v>
      </c>
      <c r="G36" s="13" t="str">
        <f>ROUNDUP(H36,1)&amp;" "&amp;I36&amp;" -"&amp;TEXT(J36,"# ??/??")&amp;K36</f>
        <v>1 mm -  3/76"</v>
      </c>
      <c r="H36" s="13">
        <v>1</v>
      </c>
      <c r="I36" s="3" t="s">
        <v>27</v>
      </c>
      <c r="J36" s="14">
        <v>3.937007874015748E-2</v>
      </c>
      <c r="K36" s="3" t="s">
        <v>70</v>
      </c>
      <c r="N36" s="8" t="s">
        <v>355</v>
      </c>
      <c r="O36" s="8"/>
      <c r="P36" s="8"/>
      <c r="Q36" s="8"/>
      <c r="R36" s="8" t="s">
        <v>361</v>
      </c>
      <c r="U36" s="3" t="s">
        <v>504</v>
      </c>
    </row>
    <row r="37" spans="1:21" x14ac:dyDescent="0.25">
      <c r="A37" s="3" t="s">
        <v>255</v>
      </c>
      <c r="B37" s="3" t="s">
        <v>260</v>
      </c>
      <c r="D37" s="3" t="s">
        <v>314</v>
      </c>
      <c r="G37" s="13" t="str">
        <f t="shared" ref="G37:G100" si="0">ROUNDUP(H37,1)&amp;" "&amp;I37&amp;" -"&amp;TEXT(J37,"# ??/??")&amp;K37</f>
        <v>1,1 mm -  1/23"</v>
      </c>
      <c r="H37" s="13">
        <v>1.1000000000000001</v>
      </c>
      <c r="I37" s="3" t="s">
        <v>27</v>
      </c>
      <c r="J37" s="14">
        <v>4.3307086614173235E-2</v>
      </c>
      <c r="K37" s="3" t="s">
        <v>70</v>
      </c>
      <c r="N37" s="8" t="s">
        <v>356</v>
      </c>
      <c r="O37" s="8"/>
      <c r="P37" s="8"/>
      <c r="Q37" s="8"/>
      <c r="R37" s="8" t="s">
        <v>361</v>
      </c>
      <c r="U37" s="3" t="s">
        <v>505</v>
      </c>
    </row>
    <row r="38" spans="1:21" x14ac:dyDescent="0.25">
      <c r="A38" s="3"/>
      <c r="B38" s="3" t="s">
        <v>261</v>
      </c>
      <c r="D38" s="3" t="s">
        <v>315</v>
      </c>
      <c r="G38" s="13" t="str">
        <f t="shared" si="0"/>
        <v>1,2 mm -  1/21"</v>
      </c>
      <c r="H38" s="13">
        <v>1.2</v>
      </c>
      <c r="I38" s="3" t="s">
        <v>27</v>
      </c>
      <c r="J38" s="14">
        <v>4.7244094488188976E-2</v>
      </c>
      <c r="K38" s="3" t="s">
        <v>70</v>
      </c>
      <c r="N38" s="8" t="s">
        <v>362</v>
      </c>
      <c r="O38" s="8">
        <v>18</v>
      </c>
      <c r="P38" s="15">
        <v>6</v>
      </c>
      <c r="Q38" s="8">
        <v>67</v>
      </c>
      <c r="R38" s="8" t="s">
        <v>372</v>
      </c>
      <c r="U38" s="3" t="s">
        <v>506</v>
      </c>
    </row>
    <row r="39" spans="1:21" x14ac:dyDescent="0.25">
      <c r="A39" s="3" t="s">
        <v>41</v>
      </c>
      <c r="B39" s="3" t="s">
        <v>262</v>
      </c>
      <c r="D39" s="3" t="s">
        <v>316</v>
      </c>
      <c r="G39" s="13" t="str">
        <f t="shared" si="0"/>
        <v>1,3 mm -  2/39"</v>
      </c>
      <c r="H39" s="13">
        <v>1.3</v>
      </c>
      <c r="I39" s="3" t="s">
        <v>27</v>
      </c>
      <c r="J39" s="14">
        <v>5.1181102362204731E-2</v>
      </c>
      <c r="K39" s="3" t="s">
        <v>70</v>
      </c>
      <c r="N39" s="8" t="s">
        <v>364</v>
      </c>
      <c r="O39" s="8"/>
      <c r="P39" s="15"/>
      <c r="Q39" s="8"/>
      <c r="R39" s="8" t="s">
        <v>361</v>
      </c>
      <c r="U39" s="3" t="s">
        <v>507</v>
      </c>
    </row>
    <row r="40" spans="1:21" x14ac:dyDescent="0.25">
      <c r="A40" s="3" t="s">
        <v>42</v>
      </c>
      <c r="B40" s="3" t="s">
        <v>263</v>
      </c>
      <c r="D40" s="3" t="s">
        <v>317</v>
      </c>
      <c r="G40" s="13" t="str">
        <f t="shared" si="0"/>
        <v>1,4 mm -  1/18"</v>
      </c>
      <c r="H40" s="13">
        <v>1.4</v>
      </c>
      <c r="I40" s="3" t="s">
        <v>27</v>
      </c>
      <c r="J40" s="14">
        <v>5.5118110236220472E-2</v>
      </c>
      <c r="K40" s="3" t="s">
        <v>70</v>
      </c>
      <c r="N40" s="8" t="s">
        <v>365</v>
      </c>
      <c r="O40" s="8">
        <v>18</v>
      </c>
      <c r="P40" s="15">
        <v>4</v>
      </c>
      <c r="Q40" s="8">
        <v>100</v>
      </c>
      <c r="R40" s="8" t="s">
        <v>363</v>
      </c>
      <c r="U40" s="3" t="s">
        <v>508</v>
      </c>
    </row>
    <row r="41" spans="1:21" x14ac:dyDescent="0.25">
      <c r="A41" s="3" t="s">
        <v>250</v>
      </c>
      <c r="D41" s="3" t="s">
        <v>318</v>
      </c>
      <c r="G41" s="13" t="str">
        <f t="shared" si="0"/>
        <v>1,5 mm -  1/17"</v>
      </c>
      <c r="H41" s="13">
        <v>1.5</v>
      </c>
      <c r="I41" s="3" t="s">
        <v>27</v>
      </c>
      <c r="J41" s="14">
        <v>5.9055118110236227E-2</v>
      </c>
      <c r="K41" s="3" t="s">
        <v>70</v>
      </c>
      <c r="N41" s="8" t="s">
        <v>366</v>
      </c>
      <c r="O41" s="8"/>
      <c r="P41" s="8"/>
      <c r="Q41" s="8"/>
      <c r="R41" s="8" t="s">
        <v>361</v>
      </c>
      <c r="U41" s="3" t="s">
        <v>509</v>
      </c>
    </row>
    <row r="42" spans="1:21" x14ac:dyDescent="0.25">
      <c r="A42" s="3" t="s">
        <v>251</v>
      </c>
      <c r="B42" s="3" t="s">
        <v>265</v>
      </c>
      <c r="D42" s="3" t="s">
        <v>319</v>
      </c>
      <c r="G42" s="13" t="str">
        <f t="shared" si="0"/>
        <v>1,6 mm -  1/16"</v>
      </c>
      <c r="H42" s="13">
        <v>1.6</v>
      </c>
      <c r="I42" s="3" t="s">
        <v>27</v>
      </c>
      <c r="J42" s="14">
        <v>6.2992125984251982E-2</v>
      </c>
      <c r="K42" s="3" t="s">
        <v>70</v>
      </c>
      <c r="N42" s="8" t="s">
        <v>367</v>
      </c>
      <c r="O42" s="8"/>
      <c r="P42" s="8"/>
      <c r="Q42" s="8"/>
      <c r="R42" s="8" t="s">
        <v>361</v>
      </c>
      <c r="U42" s="3" t="s">
        <v>510</v>
      </c>
    </row>
    <row r="43" spans="1:21" x14ac:dyDescent="0.25">
      <c r="A43" s="3" t="s">
        <v>174</v>
      </c>
      <c r="B43" s="3" t="s">
        <v>266</v>
      </c>
      <c r="D43" s="3" t="s">
        <v>320</v>
      </c>
      <c r="G43" s="13" t="str">
        <f t="shared" si="0"/>
        <v>1,7 mm -  1/15"</v>
      </c>
      <c r="H43" s="13">
        <v>1.7</v>
      </c>
      <c r="I43" s="3" t="s">
        <v>27</v>
      </c>
      <c r="J43" s="14">
        <v>6.6929133858267723E-2</v>
      </c>
      <c r="K43" s="3" t="s">
        <v>70</v>
      </c>
      <c r="N43" s="8" t="s">
        <v>368</v>
      </c>
      <c r="O43" s="8">
        <v>24</v>
      </c>
      <c r="P43" s="15">
        <v>4.5</v>
      </c>
      <c r="Q43" s="8">
        <v>120</v>
      </c>
      <c r="R43" s="8" t="s">
        <v>363</v>
      </c>
      <c r="U43" s="3" t="s">
        <v>511</v>
      </c>
    </row>
    <row r="44" spans="1:21" x14ac:dyDescent="0.25">
      <c r="A44" s="3" t="s">
        <v>43</v>
      </c>
      <c r="B44" s="3" t="s">
        <v>267</v>
      </c>
      <c r="D44" s="3" t="s">
        <v>321</v>
      </c>
      <c r="G44" s="13" t="str">
        <f t="shared" si="0"/>
        <v>1,8 mm -  1/14"</v>
      </c>
      <c r="H44" s="13">
        <v>1.8</v>
      </c>
      <c r="I44" s="3" t="s">
        <v>27</v>
      </c>
      <c r="J44" s="14">
        <v>7.0866141732283464E-2</v>
      </c>
      <c r="K44" s="3" t="s">
        <v>70</v>
      </c>
      <c r="N44" s="8" t="s">
        <v>370</v>
      </c>
      <c r="O44" s="8">
        <v>20</v>
      </c>
      <c r="P44" s="15">
        <v>4</v>
      </c>
      <c r="Q44" s="8">
        <v>200</v>
      </c>
      <c r="R44" s="8" t="s">
        <v>369</v>
      </c>
      <c r="U44" s="3" t="s">
        <v>512</v>
      </c>
    </row>
    <row r="45" spans="1:21" x14ac:dyDescent="0.25">
      <c r="A45" s="3" t="s">
        <v>44</v>
      </c>
      <c r="B45" s="3" t="s">
        <v>268</v>
      </c>
      <c r="D45" s="3" t="s">
        <v>322</v>
      </c>
      <c r="G45" s="13" t="str">
        <f t="shared" si="0"/>
        <v>1,9 mm -  3/40"</v>
      </c>
      <c r="H45" s="13">
        <v>1.9</v>
      </c>
      <c r="I45" s="3" t="s">
        <v>27</v>
      </c>
      <c r="J45" s="14">
        <v>7.4803149606299218E-2</v>
      </c>
      <c r="K45" s="3" t="s">
        <v>70</v>
      </c>
      <c r="N45" s="8" t="s">
        <v>375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513</v>
      </c>
    </row>
    <row r="46" spans="1:21" x14ac:dyDescent="0.25">
      <c r="A46" s="3" t="s">
        <v>47</v>
      </c>
      <c r="G46" s="13" t="str">
        <f t="shared" si="0"/>
        <v>2 mm -  5/64"</v>
      </c>
      <c r="H46" s="13">
        <v>2</v>
      </c>
      <c r="I46" s="3" t="s">
        <v>27</v>
      </c>
      <c r="J46" s="14">
        <v>7.8125E-2</v>
      </c>
      <c r="K46" s="3" t="s">
        <v>70</v>
      </c>
      <c r="N46" s="8" t="s">
        <v>371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514</v>
      </c>
    </row>
    <row r="47" spans="1:21" x14ac:dyDescent="0.25">
      <c r="A47" s="3"/>
      <c r="B47" s="8" t="s">
        <v>273</v>
      </c>
      <c r="D47" s="8" t="s">
        <v>332</v>
      </c>
      <c r="G47" s="13" t="str">
        <f t="shared" si="0"/>
        <v>2,1 mm -  1/12"</v>
      </c>
      <c r="H47" s="13">
        <v>2.1</v>
      </c>
      <c r="I47" s="3" t="s">
        <v>27</v>
      </c>
      <c r="J47" s="14">
        <v>8.2677165354330714E-2</v>
      </c>
      <c r="K47" s="3" t="s">
        <v>70</v>
      </c>
      <c r="N47" s="8" t="s">
        <v>373</v>
      </c>
      <c r="O47" s="8"/>
      <c r="P47" s="8"/>
      <c r="Q47" s="8"/>
      <c r="R47" s="8" t="s">
        <v>361</v>
      </c>
      <c r="U47" s="3" t="s">
        <v>515</v>
      </c>
    </row>
    <row r="48" spans="1:21" x14ac:dyDescent="0.25">
      <c r="A48" s="3" t="s">
        <v>48</v>
      </c>
      <c r="B48" s="3" t="s">
        <v>264</v>
      </c>
      <c r="D48" s="3" t="s">
        <v>333</v>
      </c>
      <c r="G48" s="13" t="str">
        <f t="shared" si="0"/>
        <v>2,2 mm -  2/23"</v>
      </c>
      <c r="H48" s="13">
        <v>2.2000000000000002</v>
      </c>
      <c r="I48" s="3" t="s">
        <v>27</v>
      </c>
      <c r="J48" s="14">
        <v>8.6614173228346469E-2</v>
      </c>
      <c r="K48" s="3" t="s">
        <v>70</v>
      </c>
      <c r="N48" s="8" t="s">
        <v>374</v>
      </c>
      <c r="O48" s="8"/>
      <c r="P48" s="8"/>
      <c r="Q48" s="8"/>
      <c r="R48" s="8" t="s">
        <v>376</v>
      </c>
      <c r="U48" s="3" t="s">
        <v>516</v>
      </c>
    </row>
    <row r="49" spans="1:21" x14ac:dyDescent="0.25">
      <c r="A49" s="3" t="s">
        <v>49</v>
      </c>
      <c r="B49" s="3" t="s">
        <v>274</v>
      </c>
      <c r="D49" s="3" t="s">
        <v>334</v>
      </c>
      <c r="G49" s="13" t="str">
        <f t="shared" si="0"/>
        <v>2,3 mm -  1/11"</v>
      </c>
      <c r="H49" s="13">
        <v>2.2999999999999998</v>
      </c>
      <c r="I49" s="3" t="s">
        <v>27</v>
      </c>
      <c r="J49" s="14">
        <v>9.0551181102362197E-2</v>
      </c>
      <c r="K49" s="3" t="s">
        <v>70</v>
      </c>
      <c r="N49" s="8" t="s">
        <v>377</v>
      </c>
      <c r="O49" s="8"/>
      <c r="P49" s="8"/>
      <c r="Q49" s="8"/>
      <c r="R49" s="8" t="s">
        <v>361</v>
      </c>
      <c r="U49" s="3" t="s">
        <v>517</v>
      </c>
    </row>
    <row r="50" spans="1:21" x14ac:dyDescent="0.25">
      <c r="A50" s="3" t="s">
        <v>50</v>
      </c>
      <c r="B50" s="3" t="s">
        <v>275</v>
      </c>
      <c r="G50" s="13" t="str">
        <f t="shared" si="0"/>
        <v>2,4 mm -  5/53"</v>
      </c>
      <c r="H50" s="13">
        <v>2.4</v>
      </c>
      <c r="I50" s="3" t="s">
        <v>27</v>
      </c>
      <c r="J50" s="14">
        <v>9.4488188976377951E-2</v>
      </c>
      <c r="K50" s="3" t="s">
        <v>70</v>
      </c>
      <c r="N50" s="8" t="s">
        <v>378</v>
      </c>
      <c r="O50" s="8">
        <v>15</v>
      </c>
      <c r="P50" s="15">
        <v>3.5</v>
      </c>
      <c r="Q50" s="8">
        <v>200</v>
      </c>
      <c r="R50" s="8" t="s">
        <v>379</v>
      </c>
      <c r="U50" s="3" t="s">
        <v>518</v>
      </c>
    </row>
    <row r="51" spans="1:21" x14ac:dyDescent="0.25">
      <c r="A51" s="3" t="s">
        <v>51</v>
      </c>
      <c r="B51" s="3" t="s">
        <v>276</v>
      </c>
      <c r="G51" s="13" t="str">
        <f t="shared" si="0"/>
        <v>2,5 mm -  6/61"</v>
      </c>
      <c r="H51" s="13">
        <v>2.5</v>
      </c>
      <c r="I51" s="3" t="s">
        <v>27</v>
      </c>
      <c r="J51" s="14">
        <v>9.8425196850393706E-2</v>
      </c>
      <c r="K51" s="3" t="s">
        <v>70</v>
      </c>
      <c r="N51" s="8" t="s">
        <v>380</v>
      </c>
      <c r="O51" s="8">
        <v>18</v>
      </c>
      <c r="P51" s="15">
        <v>4</v>
      </c>
      <c r="Q51" s="8">
        <v>90</v>
      </c>
      <c r="R51" s="8" t="s">
        <v>361</v>
      </c>
      <c r="U51" s="3" t="s">
        <v>519</v>
      </c>
    </row>
    <row r="52" spans="1:21" x14ac:dyDescent="0.25">
      <c r="A52" s="3"/>
      <c r="B52" s="3" t="s">
        <v>277</v>
      </c>
      <c r="G52" s="13" t="str">
        <f t="shared" si="0"/>
        <v>2,6 mm -  4/39"</v>
      </c>
      <c r="H52" s="13">
        <v>2.6</v>
      </c>
      <c r="I52" s="3" t="s">
        <v>27</v>
      </c>
      <c r="J52" s="14">
        <v>0.10236220472440946</v>
      </c>
      <c r="K52" s="3" t="s">
        <v>70</v>
      </c>
      <c r="N52" s="8" t="s">
        <v>381</v>
      </c>
      <c r="O52" s="8">
        <v>25</v>
      </c>
      <c r="P52" s="15">
        <v>4.5</v>
      </c>
      <c r="Q52" s="8">
        <v>120</v>
      </c>
      <c r="R52" s="8" t="s">
        <v>361</v>
      </c>
    </row>
    <row r="53" spans="1:21" x14ac:dyDescent="0.25">
      <c r="A53" s="8" t="s">
        <v>33</v>
      </c>
      <c r="B53" s="3" t="s">
        <v>278</v>
      </c>
      <c r="G53" s="13" t="str">
        <f t="shared" si="0"/>
        <v>2,7 mm -  5/47"</v>
      </c>
      <c r="H53" s="13">
        <v>2.7</v>
      </c>
      <c r="I53" s="3" t="s">
        <v>27</v>
      </c>
      <c r="J53" s="14">
        <v>0.10629921259842522</v>
      </c>
      <c r="K53" s="3" t="s">
        <v>70</v>
      </c>
      <c r="N53" s="8" t="s">
        <v>382</v>
      </c>
      <c r="O53" s="8">
        <v>20</v>
      </c>
      <c r="P53" s="15">
        <v>4</v>
      </c>
      <c r="Q53" s="8">
        <v>150</v>
      </c>
      <c r="R53" s="8" t="s">
        <v>361</v>
      </c>
    </row>
    <row r="54" spans="1:21" x14ac:dyDescent="0.25">
      <c r="A54" s="16">
        <v>0.05</v>
      </c>
      <c r="B54" s="3" t="s">
        <v>279</v>
      </c>
      <c r="G54" s="13" t="str">
        <f t="shared" si="0"/>
        <v>2,8 mm -  1/9 "</v>
      </c>
      <c r="H54" s="13">
        <v>2.8</v>
      </c>
      <c r="I54" s="3" t="s">
        <v>27</v>
      </c>
      <c r="J54" s="14">
        <v>0.11023622047244094</v>
      </c>
      <c r="K54" s="3" t="s">
        <v>70</v>
      </c>
      <c r="N54" s="8" t="s">
        <v>383</v>
      </c>
      <c r="O54" s="8">
        <v>15</v>
      </c>
      <c r="P54" s="15">
        <v>3.5</v>
      </c>
      <c r="Q54" s="8">
        <v>250</v>
      </c>
      <c r="R54" s="8" t="s">
        <v>361</v>
      </c>
    </row>
    <row r="55" spans="1:21" x14ac:dyDescent="0.25">
      <c r="A55" s="16">
        <v>0.1</v>
      </c>
      <c r="B55" s="3" t="s">
        <v>280</v>
      </c>
      <c r="G55" s="13" t="str">
        <f t="shared" si="0"/>
        <v>2,9 mm -  4/35"</v>
      </c>
      <c r="H55" s="13">
        <v>2.9</v>
      </c>
      <c r="I55" s="3" t="s">
        <v>27</v>
      </c>
      <c r="J55" s="14">
        <v>0.1141732283464567</v>
      </c>
      <c r="K55" s="3" t="s">
        <v>70</v>
      </c>
    </row>
    <row r="56" spans="1:21" x14ac:dyDescent="0.25">
      <c r="A56" s="16">
        <v>0.15</v>
      </c>
      <c r="B56" s="3" t="s">
        <v>281</v>
      </c>
      <c r="G56" s="13" t="str">
        <f t="shared" si="0"/>
        <v>3 mm -  2/17"</v>
      </c>
      <c r="H56" s="13">
        <v>3</v>
      </c>
      <c r="I56" s="3" t="s">
        <v>27</v>
      </c>
      <c r="J56" s="14">
        <v>0.11811023622047245</v>
      </c>
      <c r="K56" s="3" t="s">
        <v>70</v>
      </c>
      <c r="N56" s="10" t="s">
        <v>384</v>
      </c>
      <c r="O56" s="10" t="s">
        <v>399</v>
      </c>
    </row>
    <row r="57" spans="1:21" x14ac:dyDescent="0.25">
      <c r="A57" s="16">
        <v>0.2</v>
      </c>
      <c r="B57" s="3" t="s">
        <v>282</v>
      </c>
      <c r="G57" s="13" t="str">
        <f t="shared" si="0"/>
        <v>3,1 mm -  5/41"</v>
      </c>
      <c r="H57" s="13">
        <v>3.1</v>
      </c>
      <c r="I57" s="3" t="s">
        <v>27</v>
      </c>
      <c r="J57" s="14">
        <v>0.12204724409448819</v>
      </c>
      <c r="K57" s="3" t="s">
        <v>70</v>
      </c>
      <c r="N57" s="3" t="s">
        <v>385</v>
      </c>
      <c r="O57" s="3" t="s">
        <v>400</v>
      </c>
    </row>
    <row r="58" spans="1:21" x14ac:dyDescent="0.25">
      <c r="A58" s="16">
        <v>0.25</v>
      </c>
      <c r="G58" s="13" t="str">
        <f t="shared" si="0"/>
        <v>3,2 mm -  1/8 "</v>
      </c>
      <c r="H58" s="13">
        <v>3.2</v>
      </c>
      <c r="I58" s="3" t="s">
        <v>27</v>
      </c>
      <c r="J58" s="14">
        <v>0.12598425196850396</v>
      </c>
      <c r="K58" s="3" t="s">
        <v>70</v>
      </c>
      <c r="N58" s="3" t="s">
        <v>386</v>
      </c>
      <c r="O58" s="3" t="s">
        <v>402</v>
      </c>
    </row>
    <row r="59" spans="1:21" x14ac:dyDescent="0.25">
      <c r="A59" s="16">
        <v>0.3</v>
      </c>
      <c r="B59" s="10" t="s">
        <v>291</v>
      </c>
      <c r="G59" s="13" t="str">
        <f t="shared" si="0"/>
        <v>3,3 mm - 10/77"</v>
      </c>
      <c r="H59" s="13">
        <v>3.3</v>
      </c>
      <c r="I59" s="3" t="s">
        <v>27</v>
      </c>
      <c r="J59" s="14">
        <v>0.12992125984251968</v>
      </c>
      <c r="K59" s="3" t="s">
        <v>70</v>
      </c>
      <c r="O59" s="3" t="s">
        <v>403</v>
      </c>
    </row>
    <row r="60" spans="1:21" x14ac:dyDescent="0.25">
      <c r="A60" s="16">
        <v>0.35</v>
      </c>
      <c r="B60" s="3" t="s">
        <v>292</v>
      </c>
      <c r="G60" s="13" t="str">
        <f t="shared" si="0"/>
        <v>3,4 mm -  2/15"</v>
      </c>
      <c r="H60" s="13">
        <v>3.4</v>
      </c>
      <c r="I60" s="3" t="s">
        <v>27</v>
      </c>
      <c r="J60" s="14">
        <v>0.13385826771653545</v>
      </c>
      <c r="K60" s="3" t="s">
        <v>70</v>
      </c>
      <c r="N60" s="10" t="s">
        <v>387</v>
      </c>
      <c r="O60" s="3" t="s">
        <v>404</v>
      </c>
      <c r="Q60" s="3" t="s">
        <v>401</v>
      </c>
    </row>
    <row r="61" spans="1:21" x14ac:dyDescent="0.25">
      <c r="A61" s="16">
        <v>0.4</v>
      </c>
      <c r="B61" s="3" t="s">
        <v>293</v>
      </c>
      <c r="G61" s="13" t="str">
        <f t="shared" si="0"/>
        <v>3,5 mm -  4/29"</v>
      </c>
      <c r="H61" s="13">
        <v>3.5</v>
      </c>
      <c r="I61" s="3" t="s">
        <v>27</v>
      </c>
      <c r="J61" s="14">
        <v>0.13779527559055119</v>
      </c>
      <c r="K61" s="3" t="s">
        <v>70</v>
      </c>
      <c r="N61" s="3">
        <v>0</v>
      </c>
      <c r="Q61" s="3">
        <v>30</v>
      </c>
    </row>
    <row r="62" spans="1:21" x14ac:dyDescent="0.25">
      <c r="A62" s="16">
        <v>0.45</v>
      </c>
      <c r="B62" s="3" t="s">
        <v>300</v>
      </c>
      <c r="G62" s="13" t="str">
        <f t="shared" si="0"/>
        <v>3,6 mm -  1/7 "</v>
      </c>
      <c r="H62" s="13">
        <v>3.6</v>
      </c>
      <c r="I62" s="3" t="s">
        <v>27</v>
      </c>
      <c r="J62" s="14">
        <v>0.14173228346456693</v>
      </c>
      <c r="K62" s="3" t="s">
        <v>70</v>
      </c>
      <c r="N62" s="3">
        <v>1</v>
      </c>
      <c r="Q62" s="3">
        <v>40</v>
      </c>
    </row>
    <row r="63" spans="1:21" x14ac:dyDescent="0.25">
      <c r="A63" s="16">
        <v>0.5</v>
      </c>
      <c r="B63" s="3" t="s">
        <v>301</v>
      </c>
      <c r="G63" s="13" t="str">
        <f t="shared" si="0"/>
        <v>3,7 mm -  7/48"</v>
      </c>
      <c r="H63" s="13">
        <v>3.7</v>
      </c>
      <c r="I63" s="3" t="s">
        <v>27</v>
      </c>
      <c r="J63" s="14">
        <v>0.1456692913385827</v>
      </c>
      <c r="K63" s="3" t="s">
        <v>70</v>
      </c>
      <c r="N63" s="3">
        <v>2</v>
      </c>
      <c r="Q63" s="3">
        <v>50</v>
      </c>
    </row>
    <row r="64" spans="1:21" x14ac:dyDescent="0.25">
      <c r="A64" s="16">
        <v>0.55000000000000004</v>
      </c>
      <c r="B64" s="3" t="s">
        <v>294</v>
      </c>
      <c r="G64" s="13" t="str">
        <f t="shared" si="0"/>
        <v>3,8 mm -  3/20"</v>
      </c>
      <c r="H64" s="13">
        <v>3.8</v>
      </c>
      <c r="I64" s="3" t="s">
        <v>27</v>
      </c>
      <c r="J64" s="14">
        <v>0.14960629921259844</v>
      </c>
      <c r="K64" s="3" t="s">
        <v>70</v>
      </c>
      <c r="N64" s="3">
        <v>3</v>
      </c>
      <c r="Q64" s="3">
        <v>70</v>
      </c>
    </row>
    <row r="65" spans="1:17" x14ac:dyDescent="0.25">
      <c r="A65" s="16">
        <v>0.6</v>
      </c>
      <c r="B65" s="3" t="s">
        <v>295</v>
      </c>
      <c r="G65" s="13" t="str">
        <f t="shared" si="0"/>
        <v>3,9 mm -  2/13"</v>
      </c>
      <c r="H65" s="13">
        <v>3.9</v>
      </c>
      <c r="I65" s="3" t="s">
        <v>27</v>
      </c>
      <c r="J65" s="14">
        <v>0.15354330708661418</v>
      </c>
      <c r="K65" s="3" t="s">
        <v>70</v>
      </c>
      <c r="N65" s="3">
        <v>4</v>
      </c>
      <c r="Q65" s="3">
        <v>100</v>
      </c>
    </row>
    <row r="66" spans="1:17" x14ac:dyDescent="0.25">
      <c r="A66" s="16">
        <v>0.65</v>
      </c>
      <c r="B66" s="3" t="s">
        <v>296</v>
      </c>
      <c r="G66" s="13" t="str">
        <f t="shared" si="0"/>
        <v>4 mm -  3/19"</v>
      </c>
      <c r="H66" s="13">
        <v>4</v>
      </c>
      <c r="I66" s="3" t="s">
        <v>27</v>
      </c>
      <c r="J66" s="14">
        <v>0.15748031496062992</v>
      </c>
      <c r="K66" s="3" t="s">
        <v>70</v>
      </c>
      <c r="N66" s="3">
        <v>5</v>
      </c>
      <c r="Q66" s="3">
        <v>125</v>
      </c>
    </row>
    <row r="67" spans="1:17" x14ac:dyDescent="0.25">
      <c r="A67" s="16">
        <v>0.7</v>
      </c>
      <c r="B67" s="3" t="s">
        <v>297</v>
      </c>
      <c r="G67" s="13" t="str">
        <f t="shared" si="0"/>
        <v>4,1 mm -  5/31"</v>
      </c>
      <c r="H67" s="13">
        <v>4.0999999999999996</v>
      </c>
      <c r="I67" s="3" t="s">
        <v>27</v>
      </c>
      <c r="J67" s="14">
        <v>0.16141732283464566</v>
      </c>
      <c r="K67" s="3" t="s">
        <v>70</v>
      </c>
      <c r="N67" s="3">
        <v>6</v>
      </c>
      <c r="Q67" s="3">
        <v>150</v>
      </c>
    </row>
    <row r="68" spans="1:17" x14ac:dyDescent="0.25">
      <c r="A68" s="16">
        <v>0.75</v>
      </c>
      <c r="B68" s="3" t="s">
        <v>298</v>
      </c>
      <c r="G68" s="13" t="str">
        <f t="shared" si="0"/>
        <v>4,2 mm -  1/6 "</v>
      </c>
      <c r="H68" s="13">
        <v>4.2</v>
      </c>
      <c r="I68" s="3" t="s">
        <v>27</v>
      </c>
      <c r="J68" s="14">
        <v>0.16535433070866143</v>
      </c>
      <c r="K68" s="3" t="s">
        <v>70</v>
      </c>
      <c r="N68" s="3">
        <v>7</v>
      </c>
      <c r="Q68" s="3">
        <v>175</v>
      </c>
    </row>
    <row r="69" spans="1:17" x14ac:dyDescent="0.25">
      <c r="A69" s="16">
        <v>0.8</v>
      </c>
      <c r="B69" s="3" t="s">
        <v>299</v>
      </c>
      <c r="G69" s="13" t="str">
        <f t="shared" si="0"/>
        <v>4,3 mm - 11/65"</v>
      </c>
      <c r="H69" s="13">
        <v>4.3</v>
      </c>
      <c r="I69" s="3" t="s">
        <v>27</v>
      </c>
      <c r="J69" s="14">
        <v>0.16929133858267717</v>
      </c>
      <c r="K69" s="3" t="s">
        <v>70</v>
      </c>
      <c r="N69" s="3">
        <v>8</v>
      </c>
      <c r="Q69" s="3">
        <v>200</v>
      </c>
    </row>
    <row r="70" spans="1:17" x14ac:dyDescent="0.25">
      <c r="A70" s="16">
        <v>0.85</v>
      </c>
      <c r="B70" s="3" t="s">
        <v>302</v>
      </c>
      <c r="G70" s="13" t="str">
        <f t="shared" si="0"/>
        <v>4,4 mm - 13/75"</v>
      </c>
      <c r="H70" s="13">
        <v>4.4000000000000004</v>
      </c>
      <c r="I70" s="3" t="s">
        <v>27</v>
      </c>
      <c r="J70" s="14">
        <v>0.17322834645669294</v>
      </c>
      <c r="K70" s="3" t="s">
        <v>70</v>
      </c>
      <c r="Q70" s="3">
        <v>225</v>
      </c>
    </row>
    <row r="71" spans="1:17" x14ac:dyDescent="0.25">
      <c r="A71" s="16">
        <v>0.9</v>
      </c>
      <c r="G71" s="13" t="str">
        <f t="shared" si="0"/>
        <v>4,5 mm - 14/79"</v>
      </c>
      <c r="H71" s="13">
        <v>4.5</v>
      </c>
      <c r="I71" s="3" t="s">
        <v>27</v>
      </c>
      <c r="J71" s="14">
        <v>0.17716535433070868</v>
      </c>
      <c r="K71" s="3" t="s">
        <v>70</v>
      </c>
      <c r="N71" s="10" t="s">
        <v>388</v>
      </c>
      <c r="Q71" s="3">
        <v>250</v>
      </c>
    </row>
    <row r="72" spans="1:17" x14ac:dyDescent="0.25">
      <c r="A72" s="16">
        <v>0.95</v>
      </c>
      <c r="G72" s="13" t="str">
        <f t="shared" si="0"/>
        <v>4,6 mm -  2/11"</v>
      </c>
      <c r="H72" s="13">
        <v>4.5999999999999996</v>
      </c>
      <c r="I72" s="3" t="s">
        <v>27</v>
      </c>
      <c r="J72" s="14">
        <v>0.18110236220472439</v>
      </c>
      <c r="K72" s="3" t="s">
        <v>70</v>
      </c>
      <c r="N72" s="3" t="s">
        <v>393</v>
      </c>
      <c r="Q72" s="3">
        <v>275</v>
      </c>
    </row>
    <row r="73" spans="1:17" x14ac:dyDescent="0.25">
      <c r="A73" s="16">
        <v>1</v>
      </c>
      <c r="G73" s="13" t="str">
        <f t="shared" si="0"/>
        <v>4,7 mm -  5/27"</v>
      </c>
      <c r="H73" s="13">
        <v>4.7</v>
      </c>
      <c r="I73" s="3" t="s">
        <v>27</v>
      </c>
      <c r="J73" s="14">
        <v>0.18503937007874016</v>
      </c>
      <c r="K73" s="3" t="s">
        <v>70</v>
      </c>
      <c r="N73" s="3" t="s">
        <v>389</v>
      </c>
      <c r="Q73" s="3">
        <v>300</v>
      </c>
    </row>
    <row r="74" spans="1:17" x14ac:dyDescent="0.25">
      <c r="A74" s="3"/>
      <c r="G74" s="13" t="str">
        <f t="shared" si="0"/>
        <v>4,8 mm -  3/16"</v>
      </c>
      <c r="H74" s="13">
        <v>4.8</v>
      </c>
      <c r="I74" s="3" t="s">
        <v>27</v>
      </c>
      <c r="J74" s="14">
        <v>0.1875</v>
      </c>
      <c r="K74" s="3" t="s">
        <v>70</v>
      </c>
      <c r="N74" s="3" t="s">
        <v>390</v>
      </c>
      <c r="Q74" s="3">
        <v>315</v>
      </c>
    </row>
    <row r="75" spans="1:17" x14ac:dyDescent="0.25">
      <c r="A75" s="8" t="s">
        <v>28</v>
      </c>
      <c r="G75" s="13" t="str">
        <f t="shared" si="0"/>
        <v>4,9 mm - 11/57"</v>
      </c>
      <c r="H75" s="13">
        <v>4.9000000000000004</v>
      </c>
      <c r="I75" s="3" t="s">
        <v>27</v>
      </c>
      <c r="J75" s="14">
        <v>0.19291338582677167</v>
      </c>
      <c r="K75" s="3" t="s">
        <v>70</v>
      </c>
      <c r="N75" s="3" t="s">
        <v>394</v>
      </c>
      <c r="Q75" s="3">
        <v>350</v>
      </c>
    </row>
    <row r="76" spans="1:17" x14ac:dyDescent="0.25">
      <c r="A76" s="3" t="s">
        <v>188</v>
      </c>
      <c r="B76" s="3">
        <f>ROUNDUP(D76/25.4,1)</f>
        <v>0.2</v>
      </c>
      <c r="C76" s="3" t="s">
        <v>70</v>
      </c>
      <c r="D76" s="3">
        <v>5</v>
      </c>
      <c r="E76" s="3" t="s">
        <v>27</v>
      </c>
      <c r="G76" s="13" t="str">
        <f t="shared" si="0"/>
        <v>5 mm - 12/61"</v>
      </c>
      <c r="H76" s="13">
        <v>5</v>
      </c>
      <c r="I76" s="3" t="s">
        <v>27</v>
      </c>
      <c r="J76" s="14">
        <v>0.19685039370078741</v>
      </c>
      <c r="K76" s="3" t="s">
        <v>70</v>
      </c>
      <c r="N76" s="3" t="s">
        <v>391</v>
      </c>
      <c r="Q76" s="3">
        <v>375</v>
      </c>
    </row>
    <row r="77" spans="1:17" x14ac:dyDescent="0.25">
      <c r="A77" s="3" t="s">
        <v>189</v>
      </c>
      <c r="B77" s="3">
        <f t="shared" ref="B77:B90" si="1">ROUNDUP(D77/25.4,1)</f>
        <v>0.4</v>
      </c>
      <c r="C77" s="3" t="s">
        <v>70</v>
      </c>
      <c r="D77" s="3">
        <v>10</v>
      </c>
      <c r="E77" s="3" t="s">
        <v>27</v>
      </c>
      <c r="G77" s="13" t="str">
        <f t="shared" si="0"/>
        <v>5,1 mm -  1/5 "</v>
      </c>
      <c r="H77" s="13">
        <v>5.0999999999999996</v>
      </c>
      <c r="I77" s="3" t="s">
        <v>27</v>
      </c>
      <c r="J77" s="14">
        <v>0.20078740157480315</v>
      </c>
      <c r="K77" s="3" t="s">
        <v>70</v>
      </c>
      <c r="N77" s="3" t="s">
        <v>392</v>
      </c>
      <c r="Q77" s="3">
        <v>400</v>
      </c>
    </row>
    <row r="78" spans="1:17" x14ac:dyDescent="0.25">
      <c r="A78" s="3" t="s">
        <v>190</v>
      </c>
      <c r="B78" s="3">
        <f t="shared" si="1"/>
        <v>0.6</v>
      </c>
      <c r="C78" s="3" t="s">
        <v>70</v>
      </c>
      <c r="D78" s="3">
        <v>15</v>
      </c>
      <c r="E78" s="3" t="s">
        <v>27</v>
      </c>
      <c r="G78" s="13" t="str">
        <f t="shared" si="0"/>
        <v>5,2 mm - 17/83"</v>
      </c>
      <c r="H78" s="13">
        <v>5.2</v>
      </c>
      <c r="I78" s="3" t="s">
        <v>27</v>
      </c>
      <c r="J78" s="14">
        <v>0.20472440944881892</v>
      </c>
      <c r="K78" s="3" t="s">
        <v>70</v>
      </c>
      <c r="N78" s="3" t="s">
        <v>395</v>
      </c>
      <c r="Q78" s="3">
        <v>450</v>
      </c>
    </row>
    <row r="79" spans="1:17" x14ac:dyDescent="0.25">
      <c r="A79" s="3" t="s">
        <v>191</v>
      </c>
      <c r="B79" s="3">
        <f t="shared" si="1"/>
        <v>0.79999999999999993</v>
      </c>
      <c r="C79" s="3" t="s">
        <v>70</v>
      </c>
      <c r="D79" s="3">
        <v>20</v>
      </c>
      <c r="E79" s="3" t="s">
        <v>27</v>
      </c>
      <c r="G79" s="13" t="str">
        <f t="shared" si="0"/>
        <v>5,3 mm -  5/24"</v>
      </c>
      <c r="H79" s="13">
        <v>5.3</v>
      </c>
      <c r="I79" s="3" t="s">
        <v>27</v>
      </c>
      <c r="J79" s="14">
        <v>0.20866141732283466</v>
      </c>
      <c r="K79" s="3" t="s">
        <v>70</v>
      </c>
      <c r="N79" s="3" t="s">
        <v>396</v>
      </c>
      <c r="Q79" s="3">
        <v>500</v>
      </c>
    </row>
    <row r="80" spans="1:17" x14ac:dyDescent="0.25">
      <c r="A80" s="3" t="s">
        <v>192</v>
      </c>
      <c r="B80" s="3">
        <f t="shared" si="1"/>
        <v>1</v>
      </c>
      <c r="C80" s="3" t="s">
        <v>70</v>
      </c>
      <c r="D80" s="3">
        <v>25</v>
      </c>
      <c r="E80" s="3" t="s">
        <v>27</v>
      </c>
      <c r="G80" s="13" t="str">
        <f t="shared" si="0"/>
        <v>5,4 mm - 10/47"</v>
      </c>
      <c r="H80" s="13">
        <v>5.4</v>
      </c>
      <c r="I80" s="3" t="s">
        <v>27</v>
      </c>
      <c r="J80" s="14">
        <v>0.21259842519685043</v>
      </c>
      <c r="K80" s="3" t="s">
        <v>70</v>
      </c>
      <c r="N80" s="3" t="s">
        <v>397</v>
      </c>
      <c r="Q80" s="3">
        <v>550</v>
      </c>
    </row>
    <row r="81" spans="1:17" x14ac:dyDescent="0.25">
      <c r="A81" s="3" t="s">
        <v>193</v>
      </c>
      <c r="B81" s="3">
        <f t="shared" si="1"/>
        <v>1.5</v>
      </c>
      <c r="C81" s="3" t="s">
        <v>70</v>
      </c>
      <c r="D81" s="3">
        <v>37</v>
      </c>
      <c r="E81" s="3" t="s">
        <v>27</v>
      </c>
      <c r="G81" s="13" t="str">
        <f t="shared" si="0"/>
        <v>5,5 mm - 21/97"</v>
      </c>
      <c r="H81" s="13">
        <v>5.5</v>
      </c>
      <c r="I81" s="3" t="s">
        <v>27</v>
      </c>
      <c r="J81" s="14">
        <v>0.21653543307086615</v>
      </c>
      <c r="K81" s="3" t="s">
        <v>70</v>
      </c>
      <c r="N81" s="3" t="s">
        <v>398</v>
      </c>
      <c r="Q81" s="3">
        <v>600</v>
      </c>
    </row>
    <row r="82" spans="1:17" x14ac:dyDescent="0.25">
      <c r="A82" s="3" t="s">
        <v>71</v>
      </c>
      <c r="B82" s="3">
        <f t="shared" si="1"/>
        <v>2</v>
      </c>
      <c r="C82" s="3" t="s">
        <v>70</v>
      </c>
      <c r="D82" s="3">
        <v>50</v>
      </c>
      <c r="E82" s="3" t="s">
        <v>27</v>
      </c>
      <c r="G82" s="13" t="str">
        <f t="shared" si="0"/>
        <v>5,6 mm - 15/68"</v>
      </c>
      <c r="H82" s="13">
        <v>5.6</v>
      </c>
      <c r="I82" s="3" t="s">
        <v>27</v>
      </c>
      <c r="J82" s="14">
        <v>0.22047244094488189</v>
      </c>
      <c r="K82" s="3" t="s">
        <v>70</v>
      </c>
    </row>
    <row r="83" spans="1:17" x14ac:dyDescent="0.25">
      <c r="A83" s="3" t="s">
        <v>194</v>
      </c>
      <c r="B83" s="3">
        <f t="shared" si="1"/>
        <v>3</v>
      </c>
      <c r="C83" s="3" t="s">
        <v>70</v>
      </c>
      <c r="D83" s="3">
        <v>75</v>
      </c>
      <c r="E83" s="3" t="s">
        <v>27</v>
      </c>
      <c r="G83" s="13" t="str">
        <f t="shared" si="0"/>
        <v>5,7 mm - 11/49"</v>
      </c>
      <c r="H83" s="13">
        <v>5.7</v>
      </c>
      <c r="I83" s="3" t="s">
        <v>27</v>
      </c>
      <c r="J83" s="14">
        <v>0.22440944881889766</v>
      </c>
      <c r="K83" s="3" t="s">
        <v>70</v>
      </c>
      <c r="N83" s="10" t="s">
        <v>405</v>
      </c>
    </row>
    <row r="84" spans="1:17" x14ac:dyDescent="0.25">
      <c r="A84" s="3" t="s">
        <v>73</v>
      </c>
      <c r="B84" s="3">
        <f t="shared" si="1"/>
        <v>4</v>
      </c>
      <c r="C84" s="3" t="s">
        <v>70</v>
      </c>
      <c r="D84" s="3">
        <v>100</v>
      </c>
      <c r="E84" s="3" t="s">
        <v>27</v>
      </c>
      <c r="G84" s="13" t="str">
        <f t="shared" si="0"/>
        <v>5,8 mm - 21/92"</v>
      </c>
      <c r="H84" s="13">
        <v>5.8</v>
      </c>
      <c r="I84" s="3" t="s">
        <v>27</v>
      </c>
      <c r="J84" s="14">
        <v>0.2283464566929134</v>
      </c>
      <c r="K84" s="3" t="s">
        <v>70</v>
      </c>
      <c r="N84" s="3" t="s">
        <v>406</v>
      </c>
    </row>
    <row r="85" spans="1:17" x14ac:dyDescent="0.25">
      <c r="A85" s="3" t="s">
        <v>195</v>
      </c>
      <c r="B85" s="3">
        <f t="shared" si="1"/>
        <v>5</v>
      </c>
      <c r="C85" s="3" t="s">
        <v>70</v>
      </c>
      <c r="D85" s="3">
        <v>125</v>
      </c>
      <c r="E85" s="3" t="s">
        <v>27</v>
      </c>
      <c r="G85" s="13" t="str">
        <f t="shared" si="0"/>
        <v>5,9 mm - 23/99"</v>
      </c>
      <c r="H85" s="13">
        <v>5.9</v>
      </c>
      <c r="I85" s="3" t="s">
        <v>27</v>
      </c>
      <c r="J85" s="14">
        <v>0.23228346456692917</v>
      </c>
      <c r="K85" s="3" t="s">
        <v>70</v>
      </c>
      <c r="N85" s="3" t="s">
        <v>407</v>
      </c>
    </row>
    <row r="86" spans="1:17" x14ac:dyDescent="0.25">
      <c r="A86" s="3" t="s">
        <v>76</v>
      </c>
      <c r="B86" s="3">
        <f t="shared" si="1"/>
        <v>6</v>
      </c>
      <c r="C86" s="3" t="s">
        <v>70</v>
      </c>
      <c r="D86" s="3">
        <v>150</v>
      </c>
      <c r="E86" s="3" t="s">
        <v>27</v>
      </c>
      <c r="G86" s="13" t="str">
        <f t="shared" si="0"/>
        <v>6 mm - 13/55"</v>
      </c>
      <c r="H86" s="13">
        <v>6</v>
      </c>
      <c r="I86" s="3" t="s">
        <v>27</v>
      </c>
      <c r="J86" s="14">
        <v>0.23622047244094491</v>
      </c>
      <c r="K86" s="3" t="s">
        <v>70</v>
      </c>
    </row>
    <row r="87" spans="1:17" x14ac:dyDescent="0.25">
      <c r="A87" s="3" t="s">
        <v>196</v>
      </c>
      <c r="B87" s="3">
        <f t="shared" si="1"/>
        <v>6.8999999999999995</v>
      </c>
      <c r="C87" s="3" t="s">
        <v>70</v>
      </c>
      <c r="D87" s="3">
        <v>175</v>
      </c>
      <c r="E87" s="3" t="s">
        <v>27</v>
      </c>
      <c r="G87" s="13" t="str">
        <f t="shared" si="0"/>
        <v>6,1 mm -  6/25"</v>
      </c>
      <c r="H87" s="13">
        <v>6.1</v>
      </c>
      <c r="I87" s="3" t="s">
        <v>27</v>
      </c>
      <c r="J87" s="14">
        <v>0.24015748031496062</v>
      </c>
      <c r="K87" s="3" t="s">
        <v>70</v>
      </c>
      <c r="N87" s="10" t="s">
        <v>419</v>
      </c>
      <c r="O87" s="10" t="s">
        <v>430</v>
      </c>
      <c r="P87" s="10" t="s">
        <v>442</v>
      </c>
    </row>
    <row r="88" spans="1:17" x14ac:dyDescent="0.25">
      <c r="A88" s="3" t="s">
        <v>79</v>
      </c>
      <c r="B88" s="3">
        <f t="shared" si="1"/>
        <v>7.8999999999999995</v>
      </c>
      <c r="C88" s="3" t="s">
        <v>70</v>
      </c>
      <c r="D88" s="3">
        <v>200</v>
      </c>
      <c r="E88" s="3" t="s">
        <v>27</v>
      </c>
      <c r="G88" s="13" t="str">
        <f t="shared" si="0"/>
        <v>6,2 mm - 21/86"</v>
      </c>
      <c r="H88" s="13">
        <v>6.2</v>
      </c>
      <c r="I88" s="3" t="s">
        <v>27</v>
      </c>
      <c r="J88" s="14">
        <v>0.24409448818897639</v>
      </c>
      <c r="K88" s="3" t="s">
        <v>70</v>
      </c>
      <c r="N88" s="3" t="s">
        <v>0</v>
      </c>
      <c r="O88" s="3" t="s">
        <v>431</v>
      </c>
      <c r="P88" s="3" t="s">
        <v>443</v>
      </c>
    </row>
    <row r="89" spans="1:17" x14ac:dyDescent="0.25">
      <c r="A89" s="3" t="s">
        <v>197</v>
      </c>
      <c r="B89" s="3">
        <f t="shared" si="1"/>
        <v>8.9</v>
      </c>
      <c r="C89" s="3" t="s">
        <v>70</v>
      </c>
      <c r="D89" s="3">
        <v>225</v>
      </c>
      <c r="E89" s="3" t="s">
        <v>27</v>
      </c>
      <c r="G89" s="13" t="str">
        <f t="shared" si="0"/>
        <v>6,3 mm -  1/4 "</v>
      </c>
      <c r="H89" s="13">
        <v>6.3</v>
      </c>
      <c r="I89" s="3" t="s">
        <v>27</v>
      </c>
      <c r="J89" s="14">
        <v>0.24803149606299213</v>
      </c>
      <c r="K89" s="3" t="s">
        <v>70</v>
      </c>
      <c r="N89" s="3" t="s">
        <v>420</v>
      </c>
      <c r="O89" s="3" t="s">
        <v>432</v>
      </c>
      <c r="P89" s="3" t="s">
        <v>22</v>
      </c>
    </row>
    <row r="90" spans="1:17" x14ac:dyDescent="0.25">
      <c r="A90" s="3" t="s">
        <v>82</v>
      </c>
      <c r="B90" s="3">
        <f t="shared" si="1"/>
        <v>9.9</v>
      </c>
      <c r="C90" s="3" t="s">
        <v>70</v>
      </c>
      <c r="D90" s="3">
        <v>250</v>
      </c>
      <c r="E90" s="3" t="s">
        <v>27</v>
      </c>
      <c r="G90" s="13" t="str">
        <f t="shared" si="0"/>
        <v>6,4 mm -  1/4 "</v>
      </c>
      <c r="H90" s="13">
        <v>6.4</v>
      </c>
      <c r="I90" s="3" t="s">
        <v>27</v>
      </c>
      <c r="J90" s="14">
        <v>0.25196850393700793</v>
      </c>
      <c r="K90" s="3" t="s">
        <v>70</v>
      </c>
      <c r="N90" s="3" t="s">
        <v>421</v>
      </c>
      <c r="O90" s="3" t="s">
        <v>433</v>
      </c>
      <c r="P90" s="3" t="s">
        <v>24</v>
      </c>
    </row>
    <row r="91" spans="1:17" x14ac:dyDescent="0.25">
      <c r="A91" s="3"/>
      <c r="G91" s="13" t="str">
        <f t="shared" si="0"/>
        <v>6,6 mm - 11/43"</v>
      </c>
      <c r="H91" s="13">
        <v>6.5000000000000098</v>
      </c>
      <c r="I91" s="3" t="s">
        <v>27</v>
      </c>
      <c r="J91" s="14">
        <v>0.255905511811024</v>
      </c>
      <c r="K91" s="3" t="s">
        <v>70</v>
      </c>
      <c r="N91" s="3" t="s">
        <v>422</v>
      </c>
      <c r="O91" s="3" t="s">
        <v>434</v>
      </c>
      <c r="P91" s="3" t="s">
        <v>21</v>
      </c>
    </row>
    <row r="92" spans="1:17" x14ac:dyDescent="0.25">
      <c r="A92" s="8" t="s">
        <v>53</v>
      </c>
      <c r="G92" s="13" t="str">
        <f t="shared" si="0"/>
        <v>6,6 mm - 20/77"</v>
      </c>
      <c r="H92" s="13">
        <v>6.6</v>
      </c>
      <c r="I92" s="3" t="s">
        <v>27</v>
      </c>
      <c r="J92" s="14">
        <v>0.25984251968503935</v>
      </c>
      <c r="K92" s="3" t="s">
        <v>70</v>
      </c>
      <c r="N92" s="3" t="s">
        <v>423</v>
      </c>
      <c r="O92" s="3" t="s">
        <v>435</v>
      </c>
      <c r="P92" s="3" t="s">
        <v>23</v>
      </c>
    </row>
    <row r="93" spans="1:17" x14ac:dyDescent="0.25">
      <c r="A93" s="3" t="s">
        <v>200</v>
      </c>
      <c r="B93" s="3">
        <v>0.05</v>
      </c>
      <c r="C93" s="3" t="s">
        <v>198</v>
      </c>
      <c r="D93" s="3">
        <f>B93*2.2</f>
        <v>0.11000000000000001</v>
      </c>
      <c r="E93" s="3" t="s">
        <v>199</v>
      </c>
      <c r="G93" s="13" t="str">
        <f t="shared" si="0"/>
        <v>6,7 mm - 24/91"</v>
      </c>
      <c r="H93" s="13">
        <v>6.7</v>
      </c>
      <c r="I93" s="3" t="s">
        <v>27</v>
      </c>
      <c r="J93" s="14">
        <v>0.26377952755905515</v>
      </c>
      <c r="K93" s="3" t="s">
        <v>70</v>
      </c>
      <c r="N93" s="3" t="s">
        <v>424</v>
      </c>
      <c r="O93" s="3" t="s">
        <v>436</v>
      </c>
      <c r="P93" s="3" t="s">
        <v>25</v>
      </c>
    </row>
    <row r="94" spans="1:17" x14ac:dyDescent="0.25">
      <c r="A94" s="3" t="s">
        <v>201</v>
      </c>
      <c r="B94" s="3">
        <v>0.1</v>
      </c>
      <c r="C94" s="3" t="s">
        <v>198</v>
      </c>
      <c r="D94" s="3">
        <f t="shared" ref="D94:D133" si="2">B94*2.2</f>
        <v>0.22000000000000003</v>
      </c>
      <c r="E94" s="3" t="s">
        <v>199</v>
      </c>
      <c r="G94" s="13" t="str">
        <f t="shared" si="0"/>
        <v>6,9 mm - 15/56"</v>
      </c>
      <c r="H94" s="13">
        <v>6.8000000000000096</v>
      </c>
      <c r="I94" s="3" t="s">
        <v>27</v>
      </c>
      <c r="J94" s="14">
        <v>0.26771653543307128</v>
      </c>
      <c r="K94" s="3" t="s">
        <v>70</v>
      </c>
      <c r="N94" s="3" t="s">
        <v>425</v>
      </c>
      <c r="O94" s="3" t="s">
        <v>437</v>
      </c>
      <c r="P94" s="3" t="s">
        <v>444</v>
      </c>
    </row>
    <row r="95" spans="1:17" x14ac:dyDescent="0.25">
      <c r="A95" s="3" t="s">
        <v>202</v>
      </c>
      <c r="B95" s="3">
        <v>1</v>
      </c>
      <c r="C95" s="3" t="s">
        <v>198</v>
      </c>
      <c r="D95" s="3">
        <f t="shared" si="2"/>
        <v>2.2000000000000002</v>
      </c>
      <c r="E95" s="3" t="s">
        <v>199</v>
      </c>
      <c r="G95" s="13" t="str">
        <f t="shared" si="0"/>
        <v>7 mm - 22/81"</v>
      </c>
      <c r="H95" s="13">
        <v>6.9000000000000101</v>
      </c>
      <c r="I95" s="3" t="s">
        <v>27</v>
      </c>
      <c r="J95" s="14">
        <v>0.27165354330708702</v>
      </c>
      <c r="K95" s="3" t="s">
        <v>70</v>
      </c>
      <c r="N95" s="3" t="s">
        <v>426</v>
      </c>
      <c r="P95" s="3" t="s">
        <v>445</v>
      </c>
    </row>
    <row r="96" spans="1:17" x14ac:dyDescent="0.25">
      <c r="A96" s="3" t="s">
        <v>203</v>
      </c>
      <c r="B96" s="3">
        <v>1.5</v>
      </c>
      <c r="C96" s="3" t="s">
        <v>198</v>
      </c>
      <c r="D96" s="3">
        <f t="shared" si="2"/>
        <v>3.3000000000000003</v>
      </c>
      <c r="E96" s="3" t="s">
        <v>199</v>
      </c>
      <c r="G96" s="13" t="str">
        <f t="shared" si="0"/>
        <v>7,1 mm -  8/29"</v>
      </c>
      <c r="H96" s="13">
        <v>7.0000000000000098</v>
      </c>
      <c r="I96" s="3" t="s">
        <v>27</v>
      </c>
      <c r="J96" s="14">
        <v>0.27559055118110276</v>
      </c>
      <c r="K96" s="3" t="s">
        <v>70</v>
      </c>
      <c r="N96" s="3" t="s">
        <v>427</v>
      </c>
    </row>
    <row r="97" spans="1:14" x14ac:dyDescent="0.25">
      <c r="A97" s="3" t="s">
        <v>204</v>
      </c>
      <c r="B97" s="3">
        <v>2</v>
      </c>
      <c r="C97" s="3" t="s">
        <v>198</v>
      </c>
      <c r="D97" s="3">
        <f t="shared" si="2"/>
        <v>4.4000000000000004</v>
      </c>
      <c r="E97" s="3" t="s">
        <v>199</v>
      </c>
      <c r="G97" s="13" t="str">
        <f t="shared" si="0"/>
        <v>7,1 mm - 26/93"</v>
      </c>
      <c r="H97" s="13">
        <v>7.1</v>
      </c>
      <c r="I97" s="3" t="s">
        <v>27</v>
      </c>
      <c r="J97" s="14">
        <v>0.27952755905511811</v>
      </c>
      <c r="K97" s="3" t="s">
        <v>70</v>
      </c>
      <c r="N97" s="3" t="s">
        <v>428</v>
      </c>
    </row>
    <row r="98" spans="1:14" x14ac:dyDescent="0.25">
      <c r="A98" s="3" t="s">
        <v>205</v>
      </c>
      <c r="B98" s="3">
        <v>2.5</v>
      </c>
      <c r="C98" s="3" t="s">
        <v>198</v>
      </c>
      <c r="D98" s="3">
        <f t="shared" si="2"/>
        <v>5.5</v>
      </c>
      <c r="E98" s="3" t="s">
        <v>199</v>
      </c>
      <c r="G98" s="13" t="str">
        <f t="shared" si="0"/>
        <v>7,3 mm - 19/67"</v>
      </c>
      <c r="H98" s="13">
        <v>7.2000000000000099</v>
      </c>
      <c r="I98" s="3" t="s">
        <v>27</v>
      </c>
      <c r="J98" s="14">
        <v>0.28346456692913424</v>
      </c>
      <c r="K98" s="3" t="s">
        <v>70</v>
      </c>
      <c r="N98" s="3" t="s">
        <v>429</v>
      </c>
    </row>
    <row r="99" spans="1:14" x14ac:dyDescent="0.25">
      <c r="A99" s="3" t="s">
        <v>206</v>
      </c>
      <c r="B99" s="3">
        <v>3</v>
      </c>
      <c r="C99" s="3" t="s">
        <v>198</v>
      </c>
      <c r="D99" s="3">
        <f t="shared" si="2"/>
        <v>6.6000000000000005</v>
      </c>
      <c r="E99" s="3" t="s">
        <v>199</v>
      </c>
      <c r="G99" s="13" t="str">
        <f t="shared" si="0"/>
        <v>7,4 mm - 25/87"</v>
      </c>
      <c r="H99" s="13">
        <v>7.3000000000000096</v>
      </c>
      <c r="I99" s="3" t="s">
        <v>27</v>
      </c>
      <c r="J99" s="14">
        <v>0.28740157480314998</v>
      </c>
      <c r="K99" s="3" t="s">
        <v>70</v>
      </c>
      <c r="N99" s="3" t="s">
        <v>246</v>
      </c>
    </row>
    <row r="100" spans="1:14" x14ac:dyDescent="0.25">
      <c r="A100" s="3" t="s">
        <v>207</v>
      </c>
      <c r="B100" s="3">
        <v>3.5</v>
      </c>
      <c r="C100" s="3" t="s">
        <v>198</v>
      </c>
      <c r="D100" s="3">
        <f t="shared" si="2"/>
        <v>7.7000000000000011</v>
      </c>
      <c r="E100" s="3" t="s">
        <v>199</v>
      </c>
      <c r="G100" s="13" t="str">
        <f t="shared" si="0"/>
        <v>7,5 mm -  7/24"</v>
      </c>
      <c r="H100" s="13">
        <v>7.4000000000000101</v>
      </c>
      <c r="I100" s="3" t="s">
        <v>27</v>
      </c>
      <c r="J100" s="14">
        <v>0.29133858267716578</v>
      </c>
      <c r="K100" s="3" t="s">
        <v>70</v>
      </c>
    </row>
    <row r="101" spans="1:14" x14ac:dyDescent="0.25">
      <c r="A101" s="3" t="s">
        <v>208</v>
      </c>
      <c r="B101" s="3">
        <v>4</v>
      </c>
      <c r="C101" s="3" t="s">
        <v>198</v>
      </c>
      <c r="D101" s="3">
        <f t="shared" si="2"/>
        <v>8.8000000000000007</v>
      </c>
      <c r="E101" s="3" t="s">
        <v>199</v>
      </c>
      <c r="G101" s="13" t="str">
        <f t="shared" ref="G101:G164" si="3">ROUNDUP(H101,1)&amp;" "&amp;I101&amp;" -"&amp;TEXT(J101,"# ??/??")&amp;K101</f>
        <v>7,6 mm - 13/44"</v>
      </c>
      <c r="H101" s="13">
        <v>7.5000000000000098</v>
      </c>
      <c r="I101" s="3" t="s">
        <v>27</v>
      </c>
      <c r="J101" s="14">
        <v>0.29527559055118152</v>
      </c>
      <c r="K101" s="3" t="s">
        <v>70</v>
      </c>
      <c r="N101" s="10" t="s">
        <v>487</v>
      </c>
    </row>
    <row r="102" spans="1:14" x14ac:dyDescent="0.25">
      <c r="A102" s="3" t="s">
        <v>209</v>
      </c>
      <c r="B102" s="3">
        <v>4.5</v>
      </c>
      <c r="C102" s="3" t="s">
        <v>198</v>
      </c>
      <c r="D102" s="3">
        <f t="shared" si="2"/>
        <v>9.9</v>
      </c>
      <c r="E102" s="3" t="s">
        <v>199</v>
      </c>
      <c r="G102" s="13" t="str">
        <f t="shared" si="3"/>
        <v>7,7 mm -  3/10"</v>
      </c>
      <c r="H102" s="13">
        <v>7.6000000000000103</v>
      </c>
      <c r="I102" s="3" t="s">
        <v>27</v>
      </c>
      <c r="J102" s="14">
        <v>0.29921259842519726</v>
      </c>
      <c r="K102" s="3" t="s">
        <v>70</v>
      </c>
      <c r="N102" s="3" t="s">
        <v>488</v>
      </c>
    </row>
    <row r="103" spans="1:14" x14ac:dyDescent="0.25">
      <c r="A103" s="3" t="s">
        <v>210</v>
      </c>
      <c r="B103" s="3">
        <v>5</v>
      </c>
      <c r="C103" s="3" t="s">
        <v>198</v>
      </c>
      <c r="D103" s="3">
        <f t="shared" si="2"/>
        <v>11</v>
      </c>
      <c r="E103" s="3" t="s">
        <v>199</v>
      </c>
      <c r="G103" s="13" t="str">
        <f t="shared" si="3"/>
        <v>7,8 mm - 10/33"</v>
      </c>
      <c r="H103" s="13">
        <v>7.7000000000000099</v>
      </c>
      <c r="I103" s="3" t="s">
        <v>27</v>
      </c>
      <c r="J103" s="14">
        <v>0.303149606299213</v>
      </c>
      <c r="K103" s="3" t="s">
        <v>70</v>
      </c>
      <c r="N103" s="3" t="s">
        <v>489</v>
      </c>
    </row>
    <row r="104" spans="1:14" x14ac:dyDescent="0.25">
      <c r="A104" s="3" t="s">
        <v>211</v>
      </c>
      <c r="B104" s="3">
        <v>5.5</v>
      </c>
      <c r="C104" s="3" t="s">
        <v>198</v>
      </c>
      <c r="D104" s="3">
        <f t="shared" si="2"/>
        <v>12.100000000000001</v>
      </c>
      <c r="E104" s="3" t="s">
        <v>199</v>
      </c>
      <c r="G104" s="13" t="str">
        <f t="shared" si="3"/>
        <v>7,9 mm -  4/13"</v>
      </c>
      <c r="H104" s="13">
        <v>7.8000000000000096</v>
      </c>
      <c r="I104" s="3" t="s">
        <v>27</v>
      </c>
      <c r="J104" s="14">
        <v>0.30708661417322874</v>
      </c>
      <c r="K104" s="3" t="s">
        <v>70</v>
      </c>
      <c r="N104" s="3" t="s">
        <v>490</v>
      </c>
    </row>
    <row r="105" spans="1:14" x14ac:dyDescent="0.25">
      <c r="A105" s="3" t="s">
        <v>212</v>
      </c>
      <c r="B105" s="3">
        <v>6</v>
      </c>
      <c r="C105" s="3" t="s">
        <v>198</v>
      </c>
      <c r="D105" s="3">
        <f t="shared" si="2"/>
        <v>13.200000000000001</v>
      </c>
      <c r="E105" s="3" t="s">
        <v>199</v>
      </c>
      <c r="G105" s="13" t="str">
        <f t="shared" si="3"/>
        <v>8 mm - 14/45"</v>
      </c>
      <c r="H105" s="13">
        <v>7.9000000000000101</v>
      </c>
      <c r="I105" s="3" t="s">
        <v>27</v>
      </c>
      <c r="J105" s="14">
        <v>0.31102362204724449</v>
      </c>
      <c r="K105" s="3" t="s">
        <v>70</v>
      </c>
    </row>
    <row r="106" spans="1:14" x14ac:dyDescent="0.25">
      <c r="A106" s="3" t="s">
        <v>213</v>
      </c>
      <c r="B106" s="3">
        <v>6.5</v>
      </c>
      <c r="C106" s="3" t="s">
        <v>198</v>
      </c>
      <c r="D106" s="3">
        <f t="shared" si="2"/>
        <v>14.3</v>
      </c>
      <c r="E106" s="3" t="s">
        <v>199</v>
      </c>
      <c r="G106" s="13" t="str">
        <f t="shared" si="3"/>
        <v>8,1 mm - 23/73"</v>
      </c>
      <c r="H106" s="13">
        <v>8.0000000000000107</v>
      </c>
      <c r="I106" s="3" t="s">
        <v>27</v>
      </c>
      <c r="J106" s="14">
        <v>0.31496062992126028</v>
      </c>
      <c r="K106" s="3" t="s">
        <v>70</v>
      </c>
    </row>
    <row r="107" spans="1:14" x14ac:dyDescent="0.25">
      <c r="A107" s="3" t="s">
        <v>214</v>
      </c>
      <c r="B107" s="3">
        <v>7</v>
      </c>
      <c r="C107" s="3" t="s">
        <v>198</v>
      </c>
      <c r="D107" s="3">
        <f t="shared" si="2"/>
        <v>15.400000000000002</v>
      </c>
      <c r="E107" s="3" t="s">
        <v>199</v>
      </c>
      <c r="G107" s="13" t="str">
        <f t="shared" si="3"/>
        <v>8,2 mm - 22/69"</v>
      </c>
      <c r="H107" s="13">
        <v>8.1000000000000103</v>
      </c>
      <c r="I107" s="3" t="s">
        <v>27</v>
      </c>
      <c r="J107" s="14">
        <v>0.31889763779527602</v>
      </c>
      <c r="K107" s="3" t="s">
        <v>70</v>
      </c>
    </row>
    <row r="108" spans="1:14" x14ac:dyDescent="0.25">
      <c r="A108" s="3" t="s">
        <v>215</v>
      </c>
      <c r="B108" s="3">
        <v>7.5</v>
      </c>
      <c r="C108" s="3" t="s">
        <v>198</v>
      </c>
      <c r="D108" s="3">
        <f t="shared" si="2"/>
        <v>16.5</v>
      </c>
      <c r="E108" s="3" t="s">
        <v>199</v>
      </c>
      <c r="G108" s="13" t="str">
        <f t="shared" si="3"/>
        <v>8,3 mm - 31/96"</v>
      </c>
      <c r="H108" s="13">
        <v>8.2000000000000099</v>
      </c>
      <c r="I108" s="3" t="s">
        <v>27</v>
      </c>
      <c r="J108" s="14">
        <v>0.32283464566929176</v>
      </c>
      <c r="K108" s="3" t="s">
        <v>70</v>
      </c>
    </row>
    <row r="109" spans="1:14" x14ac:dyDescent="0.25">
      <c r="A109" s="3" t="s">
        <v>216</v>
      </c>
      <c r="B109" s="3">
        <v>8</v>
      </c>
      <c r="C109" s="3" t="s">
        <v>198</v>
      </c>
      <c r="D109" s="3">
        <f t="shared" si="2"/>
        <v>17.600000000000001</v>
      </c>
      <c r="E109" s="3" t="s">
        <v>199</v>
      </c>
      <c r="G109" s="13" t="str">
        <f t="shared" si="3"/>
        <v>8,4 mm - 17/52"</v>
      </c>
      <c r="H109" s="13">
        <v>8.3000000000000096</v>
      </c>
      <c r="I109" s="3" t="s">
        <v>27</v>
      </c>
      <c r="J109" s="14">
        <v>0.32677165354330751</v>
      </c>
      <c r="K109" s="3" t="s">
        <v>70</v>
      </c>
    </row>
    <row r="110" spans="1:14" x14ac:dyDescent="0.25">
      <c r="A110" s="3" t="s">
        <v>217</v>
      </c>
      <c r="B110" s="3">
        <v>8.5</v>
      </c>
      <c r="C110" s="3" t="s">
        <v>198</v>
      </c>
      <c r="D110" s="3">
        <f t="shared" si="2"/>
        <v>18.700000000000003</v>
      </c>
      <c r="E110" s="3" t="s">
        <v>199</v>
      </c>
      <c r="G110" s="13" t="str">
        <f t="shared" si="3"/>
        <v>8,5 mm -  1/3 "</v>
      </c>
      <c r="H110" s="13">
        <v>8.4000000000000092</v>
      </c>
      <c r="I110" s="3" t="s">
        <v>27</v>
      </c>
      <c r="J110" s="14">
        <v>0.33070866141732319</v>
      </c>
      <c r="K110" s="3" t="s">
        <v>70</v>
      </c>
    </row>
    <row r="111" spans="1:14" x14ac:dyDescent="0.25">
      <c r="A111" s="3" t="s">
        <v>218</v>
      </c>
      <c r="B111" s="3">
        <v>9</v>
      </c>
      <c r="C111" s="3" t="s">
        <v>198</v>
      </c>
      <c r="D111" s="3">
        <f t="shared" si="2"/>
        <v>19.8</v>
      </c>
      <c r="E111" s="3" t="s">
        <v>199</v>
      </c>
      <c r="G111" s="13" t="str">
        <f t="shared" si="3"/>
        <v>8,6 mm -  1/3 "</v>
      </c>
      <c r="H111" s="13">
        <v>8.5000000000000107</v>
      </c>
      <c r="I111" s="3" t="s">
        <v>27</v>
      </c>
      <c r="J111" s="14">
        <v>0.33464566929133904</v>
      </c>
      <c r="K111" s="3" t="s">
        <v>70</v>
      </c>
    </row>
    <row r="112" spans="1:14" x14ac:dyDescent="0.25">
      <c r="A112" s="3" t="s">
        <v>219</v>
      </c>
      <c r="B112" s="3">
        <v>9.5</v>
      </c>
      <c r="C112" s="3" t="s">
        <v>198</v>
      </c>
      <c r="D112" s="3">
        <f t="shared" si="2"/>
        <v>20.900000000000002</v>
      </c>
      <c r="E112" s="3" t="s">
        <v>199</v>
      </c>
      <c r="G112" s="13" t="str">
        <f t="shared" si="3"/>
        <v>8,7 mm - 21/62"</v>
      </c>
      <c r="H112" s="13">
        <v>8.6000000000000103</v>
      </c>
      <c r="I112" s="3" t="s">
        <v>27</v>
      </c>
      <c r="J112" s="14">
        <v>0.33858267716535473</v>
      </c>
      <c r="K112" s="3" t="s">
        <v>70</v>
      </c>
    </row>
    <row r="113" spans="1:11" x14ac:dyDescent="0.25">
      <c r="A113" s="3" t="s">
        <v>220</v>
      </c>
      <c r="B113" s="3">
        <v>10</v>
      </c>
      <c r="C113" s="3" t="s">
        <v>198</v>
      </c>
      <c r="D113" s="3">
        <f t="shared" si="2"/>
        <v>22</v>
      </c>
      <c r="E113" s="3" t="s">
        <v>199</v>
      </c>
      <c r="G113" s="13" t="str">
        <f t="shared" si="3"/>
        <v>8,8 mm - 25/73"</v>
      </c>
      <c r="H113" s="13">
        <v>8.7000000000000099</v>
      </c>
      <c r="I113" s="3" t="s">
        <v>27</v>
      </c>
      <c r="J113" s="14">
        <v>0.34251968503937047</v>
      </c>
      <c r="K113" s="3" t="s">
        <v>70</v>
      </c>
    </row>
    <row r="114" spans="1:11" x14ac:dyDescent="0.25">
      <c r="A114" s="3" t="s">
        <v>221</v>
      </c>
      <c r="B114" s="3">
        <v>10.5</v>
      </c>
      <c r="C114" s="3" t="s">
        <v>198</v>
      </c>
      <c r="D114" s="3">
        <f t="shared" si="2"/>
        <v>23.1</v>
      </c>
      <c r="E114" s="3" t="s">
        <v>199</v>
      </c>
      <c r="G114" s="13" t="str">
        <f t="shared" si="3"/>
        <v>8,9 mm -  9/26"</v>
      </c>
      <c r="H114" s="13">
        <v>8.8000000000000096</v>
      </c>
      <c r="I114" s="3" t="s">
        <v>27</v>
      </c>
      <c r="J114" s="14">
        <v>0.34645669291338621</v>
      </c>
      <c r="K114" s="3" t="s">
        <v>70</v>
      </c>
    </row>
    <row r="115" spans="1:11" x14ac:dyDescent="0.25">
      <c r="A115" s="3" t="s">
        <v>222</v>
      </c>
      <c r="B115" s="3">
        <v>11</v>
      </c>
      <c r="C115" s="3" t="s">
        <v>198</v>
      </c>
      <c r="D115" s="3">
        <f t="shared" si="2"/>
        <v>24.200000000000003</v>
      </c>
      <c r="E115" s="3" t="s">
        <v>199</v>
      </c>
      <c r="G115" s="13" t="str">
        <f t="shared" si="3"/>
        <v>9 mm -  7/20"</v>
      </c>
      <c r="H115" s="13">
        <v>8.9000000000000092</v>
      </c>
      <c r="I115" s="3" t="s">
        <v>27</v>
      </c>
      <c r="J115" s="14">
        <v>0.35039370078740195</v>
      </c>
      <c r="K115" s="3" t="s">
        <v>70</v>
      </c>
    </row>
    <row r="116" spans="1:11" x14ac:dyDescent="0.25">
      <c r="A116" s="3" t="s">
        <v>223</v>
      </c>
      <c r="B116" s="3">
        <v>11.5</v>
      </c>
      <c r="C116" s="3" t="s">
        <v>198</v>
      </c>
      <c r="D116" s="3">
        <f t="shared" si="2"/>
        <v>25.3</v>
      </c>
      <c r="E116" s="3" t="s">
        <v>199</v>
      </c>
      <c r="G116" s="13" t="str">
        <f t="shared" si="3"/>
        <v>9,1 mm - 28/79"</v>
      </c>
      <c r="H116" s="13">
        <v>9.0000000000000107</v>
      </c>
      <c r="I116" s="3" t="s">
        <v>27</v>
      </c>
      <c r="J116" s="14">
        <v>0.35433070866141775</v>
      </c>
      <c r="K116" s="3" t="s">
        <v>70</v>
      </c>
    </row>
    <row r="117" spans="1:11" x14ac:dyDescent="0.25">
      <c r="A117" s="3" t="s">
        <v>224</v>
      </c>
      <c r="B117" s="3">
        <v>12</v>
      </c>
      <c r="C117" s="3" t="s">
        <v>198</v>
      </c>
      <c r="D117" s="3">
        <f t="shared" si="2"/>
        <v>26.400000000000002</v>
      </c>
      <c r="E117" s="3" t="s">
        <v>199</v>
      </c>
      <c r="G117" s="13" t="str">
        <f t="shared" si="3"/>
        <v>9,2 mm - 24/67"</v>
      </c>
      <c r="H117" s="13">
        <v>9.1000000000000103</v>
      </c>
      <c r="I117" s="3" t="s">
        <v>27</v>
      </c>
      <c r="J117" s="14">
        <v>0.35826771653543349</v>
      </c>
      <c r="K117" s="3" t="s">
        <v>70</v>
      </c>
    </row>
    <row r="118" spans="1:11" x14ac:dyDescent="0.25">
      <c r="A118" s="3" t="s">
        <v>225</v>
      </c>
      <c r="B118" s="3">
        <v>12.5</v>
      </c>
      <c r="C118" s="3" t="s">
        <v>198</v>
      </c>
      <c r="D118" s="3">
        <f t="shared" si="2"/>
        <v>27.500000000000004</v>
      </c>
      <c r="E118" s="3" t="s">
        <v>199</v>
      </c>
      <c r="G118" s="13" t="str">
        <f t="shared" si="3"/>
        <v>9,3 mm - 25/69"</v>
      </c>
      <c r="H118" s="13">
        <v>9.2000000000000099</v>
      </c>
      <c r="I118" s="3" t="s">
        <v>27</v>
      </c>
      <c r="J118" s="14">
        <v>0.36220472440944923</v>
      </c>
      <c r="K118" s="3" t="s">
        <v>70</v>
      </c>
    </row>
    <row r="119" spans="1:11" x14ac:dyDescent="0.25">
      <c r="A119" s="3" t="s">
        <v>226</v>
      </c>
      <c r="B119" s="3">
        <v>13</v>
      </c>
      <c r="C119" s="3" t="s">
        <v>198</v>
      </c>
      <c r="D119" s="3">
        <f t="shared" si="2"/>
        <v>28.6</v>
      </c>
      <c r="E119" s="3" t="s">
        <v>199</v>
      </c>
      <c r="G119" s="13" t="str">
        <f t="shared" si="3"/>
        <v>9,4 mm - 26/71"</v>
      </c>
      <c r="H119" s="13">
        <v>9.3000000000000096</v>
      </c>
      <c r="I119" s="3" t="s">
        <v>27</v>
      </c>
      <c r="J119" s="14">
        <v>0.36614173228346497</v>
      </c>
      <c r="K119" s="3" t="s">
        <v>70</v>
      </c>
    </row>
    <row r="120" spans="1:11" x14ac:dyDescent="0.25">
      <c r="A120" s="3" t="s">
        <v>227</v>
      </c>
      <c r="B120" s="3">
        <v>13.5</v>
      </c>
      <c r="C120" s="3" t="s">
        <v>198</v>
      </c>
      <c r="D120" s="3">
        <f t="shared" si="2"/>
        <v>29.700000000000003</v>
      </c>
      <c r="E120" s="3" t="s">
        <v>199</v>
      </c>
      <c r="G120" s="13" t="str">
        <f t="shared" si="3"/>
        <v>9,5 mm - 10/27"</v>
      </c>
      <c r="H120" s="13">
        <v>9.4000000000000092</v>
      </c>
      <c r="I120" s="3" t="s">
        <v>27</v>
      </c>
      <c r="J120" s="14">
        <v>0.37007874015748071</v>
      </c>
      <c r="K120" s="3" t="s">
        <v>70</v>
      </c>
    </row>
    <row r="121" spans="1:11" x14ac:dyDescent="0.25">
      <c r="A121" s="3" t="s">
        <v>228</v>
      </c>
      <c r="B121" s="3">
        <v>14</v>
      </c>
      <c r="C121" s="3" t="s">
        <v>198</v>
      </c>
      <c r="D121" s="3">
        <f t="shared" si="2"/>
        <v>30.800000000000004</v>
      </c>
      <c r="E121" s="3" t="s">
        <v>199</v>
      </c>
      <c r="G121" s="13" t="str">
        <f t="shared" si="3"/>
        <v>9,6 mm -  3/8 "</v>
      </c>
      <c r="H121" s="13">
        <v>9.5000000000000107</v>
      </c>
      <c r="I121" s="3" t="s">
        <v>27</v>
      </c>
      <c r="J121" s="14">
        <v>0.37401574803149651</v>
      </c>
      <c r="K121" s="3" t="s">
        <v>70</v>
      </c>
    </row>
    <row r="122" spans="1:11" x14ac:dyDescent="0.25">
      <c r="A122" s="3" t="s">
        <v>229</v>
      </c>
      <c r="B122" s="3">
        <v>14.5</v>
      </c>
      <c r="C122" s="3" t="s">
        <v>198</v>
      </c>
      <c r="D122" s="3">
        <f t="shared" si="2"/>
        <v>31.900000000000002</v>
      </c>
      <c r="E122" s="3" t="s">
        <v>199</v>
      </c>
      <c r="G122" s="13" t="str">
        <f t="shared" si="3"/>
        <v>9,7 mm - 31/82"</v>
      </c>
      <c r="H122" s="13">
        <v>9.6000000000000103</v>
      </c>
      <c r="I122" s="3" t="s">
        <v>27</v>
      </c>
      <c r="J122" s="14">
        <v>0.37795275590551225</v>
      </c>
      <c r="K122" s="3" t="s">
        <v>70</v>
      </c>
    </row>
    <row r="123" spans="1:11" x14ac:dyDescent="0.25">
      <c r="A123" s="3" t="s">
        <v>230</v>
      </c>
      <c r="B123" s="3">
        <v>15</v>
      </c>
      <c r="C123" s="3" t="s">
        <v>198</v>
      </c>
      <c r="D123" s="3">
        <f t="shared" si="2"/>
        <v>33</v>
      </c>
      <c r="E123" s="3" t="s">
        <v>199</v>
      </c>
      <c r="G123" s="13" t="str">
        <f t="shared" si="3"/>
        <v>9,8 mm - 21/55"</v>
      </c>
      <c r="H123" s="13">
        <v>9.7000000000000099</v>
      </c>
      <c r="I123" s="3" t="s">
        <v>27</v>
      </c>
      <c r="J123" s="14">
        <v>0.38188976377952799</v>
      </c>
      <c r="K123" s="3" t="s">
        <v>70</v>
      </c>
    </row>
    <row r="124" spans="1:11" x14ac:dyDescent="0.25">
      <c r="A124" s="3" t="s">
        <v>231</v>
      </c>
      <c r="B124" s="3">
        <v>15.5</v>
      </c>
      <c r="C124" s="3" t="s">
        <v>198</v>
      </c>
      <c r="D124" s="3">
        <f t="shared" si="2"/>
        <v>34.1</v>
      </c>
      <c r="E124" s="3" t="s">
        <v>199</v>
      </c>
      <c r="G124" s="13" t="str">
        <f t="shared" si="3"/>
        <v>9,9 mm - 22/57"</v>
      </c>
      <c r="H124" s="13">
        <v>9.8000000000000096</v>
      </c>
      <c r="I124" s="3" t="s">
        <v>27</v>
      </c>
      <c r="J124" s="14">
        <v>0.38582677165354373</v>
      </c>
      <c r="K124" s="3" t="s">
        <v>70</v>
      </c>
    </row>
    <row r="125" spans="1:11" x14ac:dyDescent="0.25">
      <c r="A125" s="3" t="s">
        <v>232</v>
      </c>
      <c r="B125" s="3">
        <v>16</v>
      </c>
      <c r="C125" s="3" t="s">
        <v>198</v>
      </c>
      <c r="D125" s="3">
        <f t="shared" si="2"/>
        <v>35.200000000000003</v>
      </c>
      <c r="E125" s="3" t="s">
        <v>199</v>
      </c>
      <c r="G125" s="13" t="str">
        <f t="shared" si="3"/>
        <v>10 mm - 23/59"</v>
      </c>
      <c r="H125" s="13">
        <v>9.9000000000000092</v>
      </c>
      <c r="I125" s="3" t="s">
        <v>27</v>
      </c>
      <c r="J125" s="14">
        <v>0.38976377952755942</v>
      </c>
      <c r="K125" s="3" t="s">
        <v>70</v>
      </c>
    </row>
    <row r="126" spans="1:11" x14ac:dyDescent="0.25">
      <c r="A126" s="3" t="s">
        <v>233</v>
      </c>
      <c r="B126" s="3">
        <v>16.5</v>
      </c>
      <c r="C126" s="3" t="s">
        <v>198</v>
      </c>
      <c r="D126" s="3">
        <f t="shared" si="2"/>
        <v>36.300000000000004</v>
      </c>
      <c r="E126" s="3" t="s">
        <v>199</v>
      </c>
      <c r="G126" s="13" t="str">
        <f t="shared" si="3"/>
        <v>10 mm - 37/94"</v>
      </c>
      <c r="H126" s="13">
        <v>10</v>
      </c>
      <c r="I126" s="3" t="s">
        <v>27</v>
      </c>
      <c r="J126" s="14">
        <v>0.39370078740157483</v>
      </c>
      <c r="K126" s="3" t="s">
        <v>70</v>
      </c>
    </row>
    <row r="127" spans="1:11" x14ac:dyDescent="0.25">
      <c r="A127" s="3" t="s">
        <v>234</v>
      </c>
      <c r="B127" s="3">
        <v>17</v>
      </c>
      <c r="C127" s="3" t="s">
        <v>198</v>
      </c>
      <c r="D127" s="3">
        <f t="shared" si="2"/>
        <v>37.400000000000006</v>
      </c>
      <c r="E127" s="3" t="s">
        <v>199</v>
      </c>
      <c r="G127" s="13" t="str">
        <f t="shared" si="3"/>
        <v>10,1 mm - 33/83"</v>
      </c>
      <c r="H127" s="13">
        <v>10.1</v>
      </c>
      <c r="I127" s="3" t="s">
        <v>27</v>
      </c>
      <c r="J127" s="14">
        <v>0.39763779527559057</v>
      </c>
      <c r="K127" s="3" t="s">
        <v>70</v>
      </c>
    </row>
    <row r="128" spans="1:11" x14ac:dyDescent="0.25">
      <c r="A128" s="3" t="s">
        <v>235</v>
      </c>
      <c r="B128" s="3">
        <v>17.5</v>
      </c>
      <c r="C128" s="3" t="s">
        <v>198</v>
      </c>
      <c r="D128" s="3">
        <f t="shared" si="2"/>
        <v>38.5</v>
      </c>
      <c r="E128" s="3" t="s">
        <v>199</v>
      </c>
      <c r="G128" s="13" t="str">
        <f t="shared" si="3"/>
        <v>10,2 mm -  2/5 "</v>
      </c>
      <c r="H128" s="13">
        <v>10.199999999999999</v>
      </c>
      <c r="I128" s="3" t="s">
        <v>27</v>
      </c>
      <c r="J128" s="14">
        <v>0.40157480314960631</v>
      </c>
      <c r="K128" s="3" t="s">
        <v>70</v>
      </c>
    </row>
    <row r="129" spans="1:11" x14ac:dyDescent="0.25">
      <c r="A129" s="3" t="s">
        <v>236</v>
      </c>
      <c r="B129" s="3">
        <v>18</v>
      </c>
      <c r="C129" s="3" t="s">
        <v>198</v>
      </c>
      <c r="D129" s="3">
        <f t="shared" si="2"/>
        <v>39.6</v>
      </c>
      <c r="E129" s="3" t="s">
        <v>199</v>
      </c>
      <c r="G129" s="13" t="str">
        <f t="shared" si="3"/>
        <v>10,3 mm - 15/37"</v>
      </c>
      <c r="H129" s="13">
        <v>10.3</v>
      </c>
      <c r="I129" s="3" t="s">
        <v>27</v>
      </c>
      <c r="J129" s="14">
        <v>0.4055118110236221</v>
      </c>
      <c r="K129" s="3" t="s">
        <v>70</v>
      </c>
    </row>
    <row r="130" spans="1:11" x14ac:dyDescent="0.25">
      <c r="A130" s="3" t="s">
        <v>237</v>
      </c>
      <c r="B130" s="3">
        <v>18.5</v>
      </c>
      <c r="C130" s="3" t="s">
        <v>198</v>
      </c>
      <c r="D130" s="3">
        <f t="shared" si="2"/>
        <v>40.700000000000003</v>
      </c>
      <c r="E130" s="3" t="s">
        <v>199</v>
      </c>
      <c r="G130" s="13" t="str">
        <f t="shared" si="3"/>
        <v>10,4 mm -  9/22"</v>
      </c>
      <c r="H130" s="13">
        <v>10.4</v>
      </c>
      <c r="I130" s="3" t="s">
        <v>27</v>
      </c>
      <c r="J130" s="14">
        <v>0.40944881889763785</v>
      </c>
      <c r="K130" s="3" t="s">
        <v>70</v>
      </c>
    </row>
    <row r="131" spans="1:11" x14ac:dyDescent="0.25">
      <c r="A131" s="3" t="s">
        <v>238</v>
      </c>
      <c r="B131" s="3">
        <v>19</v>
      </c>
      <c r="C131" s="3" t="s">
        <v>198</v>
      </c>
      <c r="D131" s="3">
        <f t="shared" si="2"/>
        <v>41.800000000000004</v>
      </c>
      <c r="E131" s="3" t="s">
        <v>199</v>
      </c>
      <c r="G131" s="13" t="str">
        <f t="shared" si="3"/>
        <v>10,5 mm - 31/75"</v>
      </c>
      <c r="H131" s="13">
        <v>10.5</v>
      </c>
      <c r="I131" s="3" t="s">
        <v>27</v>
      </c>
      <c r="J131" s="14">
        <v>0.41338582677165359</v>
      </c>
      <c r="K131" s="3" t="s">
        <v>70</v>
      </c>
    </row>
    <row r="132" spans="1:11" x14ac:dyDescent="0.25">
      <c r="A132" s="3" t="s">
        <v>239</v>
      </c>
      <c r="B132" s="3">
        <v>19.5</v>
      </c>
      <c r="C132" s="3" t="s">
        <v>198</v>
      </c>
      <c r="D132" s="3">
        <f t="shared" si="2"/>
        <v>42.900000000000006</v>
      </c>
      <c r="E132" s="3" t="s">
        <v>199</v>
      </c>
      <c r="G132" s="13" t="str">
        <f t="shared" si="3"/>
        <v>10,6 mm -  5/12"</v>
      </c>
      <c r="H132" s="13">
        <v>10.6</v>
      </c>
      <c r="I132" s="3" t="s">
        <v>27</v>
      </c>
      <c r="J132" s="14">
        <v>0.41732283464566933</v>
      </c>
      <c r="K132" s="3" t="s">
        <v>70</v>
      </c>
    </row>
    <row r="133" spans="1:11" x14ac:dyDescent="0.25">
      <c r="A133" s="3" t="s">
        <v>240</v>
      </c>
      <c r="B133" s="3">
        <v>20</v>
      </c>
      <c r="C133" s="3" t="s">
        <v>198</v>
      </c>
      <c r="D133" s="3">
        <f t="shared" si="2"/>
        <v>44</v>
      </c>
      <c r="E133" s="3" t="s">
        <v>199</v>
      </c>
      <c r="G133" s="13" t="str">
        <f t="shared" si="3"/>
        <v>10,7 mm -  8/19"</v>
      </c>
      <c r="H133" s="13">
        <v>10.7</v>
      </c>
      <c r="I133" s="3" t="s">
        <v>27</v>
      </c>
      <c r="J133" s="14">
        <v>0.42125984251968501</v>
      </c>
      <c r="K133" s="3" t="s">
        <v>70</v>
      </c>
    </row>
    <row r="134" spans="1:11" x14ac:dyDescent="0.25">
      <c r="A134" s="3"/>
      <c r="G134" s="13" t="str">
        <f t="shared" si="3"/>
        <v>10,8 mm - 37/87"</v>
      </c>
      <c r="H134" s="13">
        <v>10.8</v>
      </c>
      <c r="I134" s="3" t="s">
        <v>27</v>
      </c>
      <c r="J134" s="14">
        <v>0.42519685039370086</v>
      </c>
      <c r="K134" s="3" t="s">
        <v>70</v>
      </c>
    </row>
    <row r="135" spans="1:11" x14ac:dyDescent="0.25">
      <c r="A135" s="8" t="s">
        <v>29</v>
      </c>
      <c r="G135" s="13" t="str">
        <f t="shared" si="3"/>
        <v>10,9 mm -  3/7 "</v>
      </c>
      <c r="H135" s="13">
        <v>10.9</v>
      </c>
      <c r="I135" s="3" t="s">
        <v>27</v>
      </c>
      <c r="J135" s="14">
        <v>0.42913385826771655</v>
      </c>
      <c r="K135" s="3" t="s">
        <v>70</v>
      </c>
    </row>
    <row r="136" spans="1:11" x14ac:dyDescent="0.25">
      <c r="A136" s="3" t="s">
        <v>55</v>
      </c>
      <c r="G136" s="13" t="str">
        <f t="shared" si="3"/>
        <v>11 mm - 13/30"</v>
      </c>
      <c r="H136" s="13">
        <v>11</v>
      </c>
      <c r="I136" s="3" t="s">
        <v>27</v>
      </c>
      <c r="J136" s="14">
        <v>0.43307086614173229</v>
      </c>
      <c r="K136" s="3" t="s">
        <v>70</v>
      </c>
    </row>
    <row r="137" spans="1:11" x14ac:dyDescent="0.25">
      <c r="A137" s="3" t="s">
        <v>56</v>
      </c>
      <c r="G137" s="13" t="str">
        <f t="shared" si="3"/>
        <v>11,1 mm -  7/16"</v>
      </c>
      <c r="H137" s="13">
        <v>11.1</v>
      </c>
      <c r="I137" s="3" t="s">
        <v>27</v>
      </c>
      <c r="J137" s="14">
        <v>0.43700787401574803</v>
      </c>
      <c r="K137" s="3" t="s">
        <v>70</v>
      </c>
    </row>
    <row r="138" spans="1:11" x14ac:dyDescent="0.25">
      <c r="A138" s="3" t="s">
        <v>57</v>
      </c>
      <c r="G138" s="13" t="str">
        <f t="shared" si="3"/>
        <v>11,2 mm - 15/34"</v>
      </c>
      <c r="H138" s="13">
        <v>11.2</v>
      </c>
      <c r="I138" s="3" t="s">
        <v>27</v>
      </c>
      <c r="J138" s="14">
        <v>0.44094488188976377</v>
      </c>
      <c r="K138" s="3" t="s">
        <v>70</v>
      </c>
    </row>
    <row r="139" spans="1:11" x14ac:dyDescent="0.25">
      <c r="A139" s="3" t="s">
        <v>58</v>
      </c>
      <c r="G139" s="13" t="str">
        <f t="shared" si="3"/>
        <v>11,3 mm -  4/9 "</v>
      </c>
      <c r="H139" s="13">
        <v>11.3</v>
      </c>
      <c r="I139" s="3" t="s">
        <v>27</v>
      </c>
      <c r="J139" s="14">
        <v>0.44488188976377957</v>
      </c>
      <c r="K139" s="3" t="s">
        <v>70</v>
      </c>
    </row>
    <row r="140" spans="1:11" x14ac:dyDescent="0.25">
      <c r="A140" s="3" t="s">
        <v>59</v>
      </c>
      <c r="G140" s="13" t="str">
        <f t="shared" si="3"/>
        <v>11,4 mm - 22/49"</v>
      </c>
      <c r="H140" s="13">
        <v>11.4</v>
      </c>
      <c r="I140" s="3" t="s">
        <v>27</v>
      </c>
      <c r="J140" s="14">
        <v>0.44881889763779531</v>
      </c>
      <c r="K140" s="3" t="s">
        <v>70</v>
      </c>
    </row>
    <row r="141" spans="1:11" x14ac:dyDescent="0.25">
      <c r="A141" s="3" t="s">
        <v>60</v>
      </c>
      <c r="G141" s="13" t="str">
        <f t="shared" si="3"/>
        <v>11,5 mm - 24/53"</v>
      </c>
      <c r="H141" s="13">
        <v>11.5</v>
      </c>
      <c r="I141" s="3" t="s">
        <v>27</v>
      </c>
      <c r="J141" s="14">
        <v>0.45275590551181105</v>
      </c>
      <c r="K141" s="3" t="s">
        <v>70</v>
      </c>
    </row>
    <row r="142" spans="1:11" x14ac:dyDescent="0.25">
      <c r="A142" s="3"/>
      <c r="G142" s="13" t="str">
        <f t="shared" si="3"/>
        <v>11,6 mm - 21/46"</v>
      </c>
      <c r="H142" s="13">
        <v>11.6</v>
      </c>
      <c r="I142" s="3" t="s">
        <v>27</v>
      </c>
      <c r="J142" s="14">
        <v>0.45669291338582679</v>
      </c>
      <c r="K142" s="3" t="s">
        <v>70</v>
      </c>
    </row>
    <row r="143" spans="1:11" x14ac:dyDescent="0.25">
      <c r="A143" s="3" t="s">
        <v>61</v>
      </c>
      <c r="G143" s="13" t="str">
        <f t="shared" si="3"/>
        <v>11,7 mm - 41/89"</v>
      </c>
      <c r="H143" s="13">
        <v>11.7</v>
      </c>
      <c r="I143" s="3" t="s">
        <v>27</v>
      </c>
      <c r="J143" s="14">
        <v>0.46062992125984253</v>
      </c>
      <c r="K143" s="3" t="s">
        <v>70</v>
      </c>
    </row>
    <row r="144" spans="1:11" x14ac:dyDescent="0.25">
      <c r="A144" s="3" t="s">
        <v>62</v>
      </c>
      <c r="G144" s="13" t="str">
        <f t="shared" si="3"/>
        <v>11,8 mm - 46/99"</v>
      </c>
      <c r="H144" s="13">
        <v>11.8</v>
      </c>
      <c r="I144" s="3" t="s">
        <v>27</v>
      </c>
      <c r="J144" s="14">
        <v>0.46456692913385833</v>
      </c>
      <c r="K144" s="3" t="s">
        <v>70</v>
      </c>
    </row>
    <row r="145" spans="1:11" x14ac:dyDescent="0.25">
      <c r="A145" s="3" t="s">
        <v>63</v>
      </c>
      <c r="G145" s="13" t="str">
        <f t="shared" si="3"/>
        <v>11,9 mm - 15/32"</v>
      </c>
      <c r="H145" s="13">
        <v>11.9</v>
      </c>
      <c r="I145" s="3" t="s">
        <v>27</v>
      </c>
      <c r="J145" s="14">
        <v>0.46850393700787407</v>
      </c>
      <c r="K145" s="3" t="s">
        <v>70</v>
      </c>
    </row>
    <row r="146" spans="1:11" x14ac:dyDescent="0.25">
      <c r="A146" s="3" t="s">
        <v>64</v>
      </c>
      <c r="G146" s="13" t="str">
        <f t="shared" si="3"/>
        <v>12 mm - 43/91"</v>
      </c>
      <c r="H146" s="13">
        <v>12</v>
      </c>
      <c r="I146" s="3" t="s">
        <v>27</v>
      </c>
      <c r="J146" s="14">
        <v>0.47244094488188981</v>
      </c>
      <c r="K146" s="3" t="s">
        <v>70</v>
      </c>
    </row>
    <row r="147" spans="1:11" x14ac:dyDescent="0.25">
      <c r="A147" s="3" t="s">
        <v>1</v>
      </c>
      <c r="G147" s="13" t="str">
        <f t="shared" si="3"/>
        <v>12,1 mm - 10/21"</v>
      </c>
      <c r="H147" s="13">
        <v>12.1</v>
      </c>
      <c r="I147" s="3" t="s">
        <v>27</v>
      </c>
      <c r="J147" s="14">
        <v>0.4763779527559055</v>
      </c>
      <c r="K147" s="3" t="s">
        <v>70</v>
      </c>
    </row>
    <row r="148" spans="1:11" x14ac:dyDescent="0.25">
      <c r="A148" s="3"/>
      <c r="G148" s="13" t="str">
        <f t="shared" si="3"/>
        <v>12,2 mm - 12/25"</v>
      </c>
      <c r="H148" s="13">
        <v>12.2</v>
      </c>
      <c r="I148" s="3" t="s">
        <v>27</v>
      </c>
      <c r="J148" s="14">
        <v>0.48031496062992124</v>
      </c>
      <c r="K148" s="3" t="s">
        <v>70</v>
      </c>
    </row>
    <row r="149" spans="1:11" x14ac:dyDescent="0.25">
      <c r="A149" s="3" t="s">
        <v>32</v>
      </c>
      <c r="G149" s="13" t="str">
        <f t="shared" si="3"/>
        <v>12,3 mm - 46/95"</v>
      </c>
      <c r="H149" s="13">
        <v>12.3</v>
      </c>
      <c r="I149" s="3" t="s">
        <v>27</v>
      </c>
      <c r="J149" s="14">
        <v>0.48425196850393704</v>
      </c>
      <c r="K149" s="3" t="s">
        <v>70</v>
      </c>
    </row>
    <row r="150" spans="1:11" x14ac:dyDescent="0.25">
      <c r="A150" s="3" t="s">
        <v>65</v>
      </c>
      <c r="G150" s="13" t="str">
        <f t="shared" si="3"/>
        <v>12,4 mm - 21/43"</v>
      </c>
      <c r="H150" s="13">
        <v>12.4</v>
      </c>
      <c r="I150" s="3" t="s">
        <v>27</v>
      </c>
      <c r="J150" s="14">
        <v>0.48818897637795278</v>
      </c>
      <c r="K150" s="3" t="s">
        <v>70</v>
      </c>
    </row>
    <row r="151" spans="1:11" x14ac:dyDescent="0.25">
      <c r="A151" s="3" t="s">
        <v>66</v>
      </c>
      <c r="G151" s="13" t="str">
        <f t="shared" si="3"/>
        <v>12,5 mm - 31/63"</v>
      </c>
      <c r="H151" s="13">
        <v>12.5</v>
      </c>
      <c r="I151" s="3" t="s">
        <v>27</v>
      </c>
      <c r="J151" s="14">
        <v>0.49212598425196852</v>
      </c>
      <c r="K151" s="3" t="s">
        <v>70</v>
      </c>
    </row>
    <row r="152" spans="1:11" x14ac:dyDescent="0.25">
      <c r="A152" s="3" t="s">
        <v>67</v>
      </c>
      <c r="G152" s="13" t="str">
        <f t="shared" si="3"/>
        <v>12,6 mm -  1/2 "</v>
      </c>
      <c r="H152" s="13">
        <v>12.6</v>
      </c>
      <c r="I152" s="3" t="s">
        <v>27</v>
      </c>
      <c r="J152" s="14">
        <v>0.49606299212598426</v>
      </c>
      <c r="K152" s="3" t="s">
        <v>70</v>
      </c>
    </row>
    <row r="153" spans="1:11" x14ac:dyDescent="0.25">
      <c r="A153" s="3"/>
      <c r="G153" s="13" t="str">
        <f t="shared" si="3"/>
        <v>12,7 mm -  1/2 "</v>
      </c>
      <c r="H153" s="13">
        <v>12.7</v>
      </c>
      <c r="I153" s="3" t="s">
        <v>27</v>
      </c>
      <c r="J153" s="14">
        <v>0.5</v>
      </c>
      <c r="K153" s="3" t="s">
        <v>70</v>
      </c>
    </row>
    <row r="154" spans="1:11" x14ac:dyDescent="0.25">
      <c r="A154" s="3" t="s">
        <v>68</v>
      </c>
      <c r="G154" s="13" t="str">
        <f t="shared" si="3"/>
        <v>12,8 mm -  1/2 "</v>
      </c>
      <c r="H154" s="13">
        <v>12.8</v>
      </c>
      <c r="I154" s="3" t="s">
        <v>27</v>
      </c>
      <c r="J154" s="14">
        <v>0.50393700787401585</v>
      </c>
      <c r="K154" s="3" t="s">
        <v>70</v>
      </c>
    </row>
    <row r="155" spans="1:11" x14ac:dyDescent="0.25">
      <c r="A155" s="3">
        <v>0.5</v>
      </c>
      <c r="G155" s="13" t="str">
        <f t="shared" si="3"/>
        <v>12,9 mm - 32/63"</v>
      </c>
      <c r="H155" s="13">
        <v>12.9</v>
      </c>
      <c r="I155" s="3" t="s">
        <v>27</v>
      </c>
      <c r="J155" s="14">
        <v>0.50787401574803159</v>
      </c>
      <c r="K155" s="3" t="s">
        <v>70</v>
      </c>
    </row>
    <row r="156" spans="1:11" x14ac:dyDescent="0.25">
      <c r="A156" s="3">
        <v>0.6</v>
      </c>
      <c r="G156" s="13" t="str">
        <f t="shared" si="3"/>
        <v>13 mm - 22/43"</v>
      </c>
      <c r="H156" s="13">
        <v>13</v>
      </c>
      <c r="I156" s="3" t="s">
        <v>27</v>
      </c>
      <c r="J156" s="14">
        <v>0.51181102362204722</v>
      </c>
      <c r="K156" s="3" t="s">
        <v>70</v>
      </c>
    </row>
    <row r="157" spans="1:11" x14ac:dyDescent="0.25">
      <c r="A157" s="3">
        <v>0.7</v>
      </c>
      <c r="G157" s="13" t="str">
        <f t="shared" si="3"/>
        <v>13,1 mm - 49/95"</v>
      </c>
      <c r="H157" s="13">
        <v>13.1</v>
      </c>
      <c r="I157" s="3" t="s">
        <v>27</v>
      </c>
      <c r="J157" s="14">
        <v>0.51574803149606296</v>
      </c>
      <c r="K157" s="3" t="s">
        <v>70</v>
      </c>
    </row>
    <row r="158" spans="1:11" x14ac:dyDescent="0.25">
      <c r="A158" s="3">
        <v>0.8</v>
      </c>
      <c r="G158" s="13" t="str">
        <f t="shared" si="3"/>
        <v>13,2 mm - 13/25"</v>
      </c>
      <c r="H158" s="13">
        <v>13.2</v>
      </c>
      <c r="I158" s="3" t="s">
        <v>27</v>
      </c>
      <c r="J158" s="14">
        <v>0.51968503937007871</v>
      </c>
      <c r="K158" s="3" t="s">
        <v>70</v>
      </c>
    </row>
    <row r="159" spans="1:11" x14ac:dyDescent="0.25">
      <c r="A159" s="3">
        <v>0.9</v>
      </c>
      <c r="G159" s="13" t="str">
        <f t="shared" si="3"/>
        <v>13,3 mm - 11/21"</v>
      </c>
      <c r="H159" s="13">
        <v>13.3</v>
      </c>
      <c r="I159" s="3" t="s">
        <v>27</v>
      </c>
      <c r="J159" s="14">
        <v>0.52362204724409456</v>
      </c>
      <c r="K159" s="3" t="s">
        <v>70</v>
      </c>
    </row>
    <row r="160" spans="1:11" x14ac:dyDescent="0.25">
      <c r="A160" s="3">
        <v>1</v>
      </c>
      <c r="G160" s="13" t="str">
        <f t="shared" si="3"/>
        <v>13,4 mm - 19/36"</v>
      </c>
      <c r="H160" s="13">
        <v>13.4</v>
      </c>
      <c r="I160" s="3" t="s">
        <v>27</v>
      </c>
      <c r="J160" s="14">
        <v>0.5275590551181103</v>
      </c>
      <c r="K160" s="3" t="s">
        <v>70</v>
      </c>
    </row>
    <row r="161" spans="1:11" x14ac:dyDescent="0.25">
      <c r="A161" s="3">
        <v>1.1000000000000001</v>
      </c>
      <c r="G161" s="13" t="str">
        <f t="shared" si="3"/>
        <v>13,5 mm - 17/32"</v>
      </c>
      <c r="H161" s="13">
        <v>13.5</v>
      </c>
      <c r="I161" s="3" t="s">
        <v>27</v>
      </c>
      <c r="J161" s="14">
        <v>0.53149606299212604</v>
      </c>
      <c r="K161" s="3" t="s">
        <v>70</v>
      </c>
    </row>
    <row r="162" spans="1:11" x14ac:dyDescent="0.25">
      <c r="A162" s="3">
        <v>1.2</v>
      </c>
      <c r="G162" s="13" t="str">
        <f t="shared" si="3"/>
        <v>13,6 mm - 15/28"</v>
      </c>
      <c r="H162" s="13">
        <v>13.6</v>
      </c>
      <c r="I162" s="3" t="s">
        <v>27</v>
      </c>
      <c r="J162" s="14">
        <v>0.53543307086614178</v>
      </c>
      <c r="K162" s="3" t="s">
        <v>70</v>
      </c>
    </row>
    <row r="163" spans="1:11" x14ac:dyDescent="0.25">
      <c r="A163" s="3">
        <v>1.3</v>
      </c>
      <c r="G163" s="13" t="str">
        <f t="shared" si="3"/>
        <v>13,7 mm - 48/89"</v>
      </c>
      <c r="H163" s="13">
        <v>13.7</v>
      </c>
      <c r="I163" s="3" t="s">
        <v>27</v>
      </c>
      <c r="J163" s="14">
        <v>0.53937007874015752</v>
      </c>
      <c r="K163" s="3" t="s">
        <v>70</v>
      </c>
    </row>
    <row r="164" spans="1:11" x14ac:dyDescent="0.25">
      <c r="A164" s="3">
        <v>1.4</v>
      </c>
      <c r="G164" s="13" t="str">
        <f t="shared" si="3"/>
        <v>13,8 mm - 25/46"</v>
      </c>
      <c r="H164" s="13">
        <v>13.8</v>
      </c>
      <c r="I164" s="3" t="s">
        <v>27</v>
      </c>
      <c r="J164" s="14">
        <v>0.54330708661417326</v>
      </c>
      <c r="K164" s="3" t="s">
        <v>70</v>
      </c>
    </row>
    <row r="165" spans="1:11" x14ac:dyDescent="0.25">
      <c r="A165" s="3">
        <v>1.5</v>
      </c>
      <c r="G165" s="13" t="str">
        <f t="shared" ref="G165:G228" si="4">ROUNDUP(H165,1)&amp;" "&amp;I165&amp;" -"&amp;TEXT(J165,"# ??/??")&amp;K165</f>
        <v>13,9 mm - 29/53"</v>
      </c>
      <c r="H165" s="13">
        <v>13.9</v>
      </c>
      <c r="I165" s="3" t="s">
        <v>27</v>
      </c>
      <c r="J165" s="14">
        <v>0.547244094488189</v>
      </c>
      <c r="K165" s="3" t="s">
        <v>70</v>
      </c>
    </row>
    <row r="166" spans="1:11" x14ac:dyDescent="0.25">
      <c r="A166" s="3">
        <v>1.6</v>
      </c>
      <c r="G166" s="13" t="str">
        <f t="shared" si="4"/>
        <v>14 mm - 43/78"</v>
      </c>
      <c r="H166" s="13">
        <v>14</v>
      </c>
      <c r="I166" s="3" t="s">
        <v>27</v>
      </c>
      <c r="J166" s="14">
        <v>0.55118110236220474</v>
      </c>
      <c r="K166" s="3" t="s">
        <v>70</v>
      </c>
    </row>
    <row r="167" spans="1:11" x14ac:dyDescent="0.25">
      <c r="A167" s="3">
        <v>1.7</v>
      </c>
      <c r="G167" s="13" t="str">
        <f t="shared" si="4"/>
        <v>14,1 mm -  5/9 "</v>
      </c>
      <c r="H167" s="13">
        <v>14.1</v>
      </c>
      <c r="I167" s="3" t="s">
        <v>27</v>
      </c>
      <c r="J167" s="14">
        <v>0.55511811023622049</v>
      </c>
      <c r="K167" s="3" t="s">
        <v>70</v>
      </c>
    </row>
    <row r="168" spans="1:11" x14ac:dyDescent="0.25">
      <c r="A168" s="3">
        <v>1.8</v>
      </c>
      <c r="G168" s="13" t="str">
        <f t="shared" si="4"/>
        <v>14,2 mm - 19/34"</v>
      </c>
      <c r="H168" s="13">
        <v>14.2</v>
      </c>
      <c r="I168" s="3" t="s">
        <v>27</v>
      </c>
      <c r="J168" s="14">
        <v>0.55905511811023623</v>
      </c>
      <c r="K168" s="3" t="s">
        <v>70</v>
      </c>
    </row>
    <row r="169" spans="1:11" x14ac:dyDescent="0.25">
      <c r="A169" s="3">
        <v>1.9</v>
      </c>
      <c r="G169" s="13" t="str">
        <f t="shared" si="4"/>
        <v>14,3 mm -  9/16"</v>
      </c>
      <c r="H169" s="13">
        <v>14.3</v>
      </c>
      <c r="I169" s="3" t="s">
        <v>27</v>
      </c>
      <c r="J169" s="14">
        <v>0.56299212598425208</v>
      </c>
      <c r="K169" s="3" t="s">
        <v>70</v>
      </c>
    </row>
    <row r="170" spans="1:11" x14ac:dyDescent="0.25">
      <c r="A170" s="3">
        <v>2</v>
      </c>
      <c r="G170" s="13" t="str">
        <f t="shared" si="4"/>
        <v>14,4 mm - 17/30"</v>
      </c>
      <c r="H170" s="13">
        <v>14.4</v>
      </c>
      <c r="I170" s="3" t="s">
        <v>27</v>
      </c>
      <c r="J170" s="14">
        <v>0.56692913385826771</v>
      </c>
      <c r="K170" s="3" t="s">
        <v>70</v>
      </c>
    </row>
    <row r="171" spans="1:11" x14ac:dyDescent="0.25">
      <c r="A171" s="3">
        <v>2.1</v>
      </c>
      <c r="G171" s="13" t="str">
        <f t="shared" si="4"/>
        <v>14,5 mm -  4/7 "</v>
      </c>
      <c r="H171" s="13">
        <v>14.5</v>
      </c>
      <c r="I171" s="3" t="s">
        <v>27</v>
      </c>
      <c r="J171" s="14">
        <v>0.57086614173228345</v>
      </c>
      <c r="K171" s="3" t="s">
        <v>70</v>
      </c>
    </row>
    <row r="172" spans="1:11" x14ac:dyDescent="0.25">
      <c r="A172" s="3">
        <v>2.2000000000000002</v>
      </c>
      <c r="G172" s="13" t="str">
        <f t="shared" si="4"/>
        <v>14,6 mm - 50/87"</v>
      </c>
      <c r="H172" s="13">
        <v>14.6</v>
      </c>
      <c r="I172" s="3" t="s">
        <v>27</v>
      </c>
      <c r="J172" s="14">
        <v>0.57480314960629919</v>
      </c>
      <c r="K172" s="3" t="s">
        <v>70</v>
      </c>
    </row>
    <row r="173" spans="1:11" x14ac:dyDescent="0.25">
      <c r="A173" s="3">
        <v>2.2999999999999998</v>
      </c>
      <c r="G173" s="13" t="str">
        <f t="shared" si="4"/>
        <v>14,7 mm - 11/19"</v>
      </c>
      <c r="H173" s="13">
        <v>14.7</v>
      </c>
      <c r="I173" s="3" t="s">
        <v>27</v>
      </c>
      <c r="J173" s="14">
        <v>0.57874015748031493</v>
      </c>
      <c r="K173" s="3" t="s">
        <v>70</v>
      </c>
    </row>
    <row r="174" spans="1:11" x14ac:dyDescent="0.25">
      <c r="A174" s="3">
        <v>2.4</v>
      </c>
      <c r="G174" s="13" t="str">
        <f t="shared" si="4"/>
        <v>14,8 mm -  7/12"</v>
      </c>
      <c r="H174" s="13">
        <v>14.8</v>
      </c>
      <c r="I174" s="3" t="s">
        <v>27</v>
      </c>
      <c r="J174" s="14">
        <v>0.58267716535433078</v>
      </c>
      <c r="K174" s="3" t="s">
        <v>70</v>
      </c>
    </row>
    <row r="175" spans="1:11" x14ac:dyDescent="0.25">
      <c r="A175" s="3">
        <v>2.5</v>
      </c>
      <c r="G175" s="13" t="str">
        <f t="shared" si="4"/>
        <v>14,9 mm - 44/75"</v>
      </c>
      <c r="H175" s="13">
        <v>14.9</v>
      </c>
      <c r="I175" s="3" t="s">
        <v>27</v>
      </c>
      <c r="J175" s="14">
        <v>0.58661417322834652</v>
      </c>
      <c r="K175" s="3" t="s">
        <v>70</v>
      </c>
    </row>
    <row r="176" spans="1:11" x14ac:dyDescent="0.25">
      <c r="A176" s="3">
        <v>2.6</v>
      </c>
      <c r="G176" s="13" t="str">
        <f t="shared" si="4"/>
        <v>15 mm - 13/22"</v>
      </c>
      <c r="H176" s="13">
        <v>15</v>
      </c>
      <c r="I176" s="3" t="s">
        <v>27</v>
      </c>
      <c r="J176" s="14">
        <v>0.59055118110236227</v>
      </c>
      <c r="K176" s="3" t="s">
        <v>70</v>
      </c>
    </row>
    <row r="177" spans="1:11" x14ac:dyDescent="0.25">
      <c r="A177" s="3">
        <v>2.7</v>
      </c>
      <c r="G177" s="13" t="str">
        <f t="shared" si="4"/>
        <v>15,1 mm - 22/37"</v>
      </c>
      <c r="H177" s="13">
        <v>15.1</v>
      </c>
      <c r="I177" s="3" t="s">
        <v>27</v>
      </c>
      <c r="J177" s="14">
        <v>0.59448818897637801</v>
      </c>
      <c r="K177" s="3" t="s">
        <v>70</v>
      </c>
    </row>
    <row r="178" spans="1:11" x14ac:dyDescent="0.25">
      <c r="A178" s="3">
        <v>2.8</v>
      </c>
      <c r="G178" s="13" t="str">
        <f t="shared" si="4"/>
        <v>15,2 mm -  3/5 "</v>
      </c>
      <c r="H178" s="13">
        <v>15.2</v>
      </c>
      <c r="I178" s="3" t="s">
        <v>27</v>
      </c>
      <c r="J178" s="14">
        <v>0.59842519685039375</v>
      </c>
      <c r="K178" s="3" t="s">
        <v>70</v>
      </c>
    </row>
    <row r="179" spans="1:11" x14ac:dyDescent="0.25">
      <c r="A179" s="3">
        <v>2.9</v>
      </c>
      <c r="G179" s="13" t="str">
        <f t="shared" si="4"/>
        <v>15,3 mm - 50/83"</v>
      </c>
      <c r="H179" s="13">
        <v>15.3</v>
      </c>
      <c r="I179" s="3" t="s">
        <v>27</v>
      </c>
      <c r="J179" s="14">
        <v>0.60236220472440949</v>
      </c>
      <c r="K179" s="3" t="s">
        <v>70</v>
      </c>
    </row>
    <row r="180" spans="1:11" x14ac:dyDescent="0.25">
      <c r="A180" s="3">
        <v>3</v>
      </c>
      <c r="G180" s="13" t="str">
        <f t="shared" si="4"/>
        <v>15,4 mm - 57/94"</v>
      </c>
      <c r="H180" s="13">
        <v>15.4</v>
      </c>
      <c r="I180" s="3" t="s">
        <v>27</v>
      </c>
      <c r="J180" s="14">
        <v>0.60629921259842523</v>
      </c>
      <c r="K180" s="3" t="s">
        <v>70</v>
      </c>
    </row>
    <row r="181" spans="1:11" x14ac:dyDescent="0.25">
      <c r="A181" s="3">
        <v>3.1</v>
      </c>
      <c r="G181" s="13" t="str">
        <f t="shared" si="4"/>
        <v>15,5 mm - 36/59"</v>
      </c>
      <c r="H181" s="13">
        <v>15.5</v>
      </c>
      <c r="I181" s="3" t="s">
        <v>27</v>
      </c>
      <c r="J181" s="14">
        <v>0.61023622047244097</v>
      </c>
      <c r="K181" s="3" t="s">
        <v>70</v>
      </c>
    </row>
    <row r="182" spans="1:11" x14ac:dyDescent="0.25">
      <c r="A182" s="3">
        <v>3.2</v>
      </c>
      <c r="G182" s="13" t="str">
        <f t="shared" si="4"/>
        <v>15,7 mm - 43/70"</v>
      </c>
      <c r="H182" s="13">
        <v>15.600000000000099</v>
      </c>
      <c r="I182" s="3" t="s">
        <v>27</v>
      </c>
      <c r="J182" s="14">
        <v>0.6141732283464606</v>
      </c>
      <c r="K182" s="3" t="s">
        <v>70</v>
      </c>
    </row>
    <row r="183" spans="1:11" x14ac:dyDescent="0.25">
      <c r="A183" s="3">
        <v>3.3</v>
      </c>
      <c r="G183" s="13" t="str">
        <f t="shared" si="4"/>
        <v>15,8 mm - 34/55"</v>
      </c>
      <c r="H183" s="13">
        <v>15.700000000000101</v>
      </c>
      <c r="I183" s="3" t="s">
        <v>27</v>
      </c>
      <c r="J183" s="14">
        <v>0.61811023622047645</v>
      </c>
      <c r="K183" s="3" t="s">
        <v>70</v>
      </c>
    </row>
    <row r="184" spans="1:11" x14ac:dyDescent="0.25">
      <c r="A184" s="3">
        <v>3.4</v>
      </c>
      <c r="G184" s="13" t="str">
        <f t="shared" si="4"/>
        <v>15,9 mm - 28/45"</v>
      </c>
      <c r="H184" s="13">
        <v>15.8000000000001</v>
      </c>
      <c r="I184" s="3" t="s">
        <v>27</v>
      </c>
      <c r="J184" s="14">
        <v>0.62204724409449219</v>
      </c>
      <c r="K184" s="3" t="s">
        <v>70</v>
      </c>
    </row>
    <row r="185" spans="1:11" x14ac:dyDescent="0.25">
      <c r="A185" s="3">
        <v>3.5</v>
      </c>
      <c r="G185" s="13" t="str">
        <f t="shared" si="4"/>
        <v>16 mm -  5/8 "</v>
      </c>
      <c r="H185" s="13">
        <v>15.9000000000001</v>
      </c>
      <c r="I185" s="3" t="s">
        <v>27</v>
      </c>
      <c r="J185" s="14">
        <v>0.62598425196850793</v>
      </c>
      <c r="K185" s="3" t="s">
        <v>70</v>
      </c>
    </row>
    <row r="186" spans="1:11" x14ac:dyDescent="0.25">
      <c r="A186" s="3">
        <v>3.6</v>
      </c>
      <c r="G186" s="13" t="str">
        <f t="shared" si="4"/>
        <v>16,1 mm - 17/27"</v>
      </c>
      <c r="H186" s="13">
        <v>16.000000000000099</v>
      </c>
      <c r="I186" s="3" t="s">
        <v>27</v>
      </c>
      <c r="J186" s="14">
        <v>0.62992125984252367</v>
      </c>
      <c r="K186" s="3" t="s">
        <v>70</v>
      </c>
    </row>
    <row r="187" spans="1:11" x14ac:dyDescent="0.25">
      <c r="A187" s="3">
        <v>3.7</v>
      </c>
      <c r="G187" s="13" t="str">
        <f t="shared" si="4"/>
        <v>16,2 mm - 45/71"</v>
      </c>
      <c r="H187" s="13">
        <v>16.100000000000101</v>
      </c>
      <c r="I187" s="3" t="s">
        <v>27</v>
      </c>
      <c r="J187" s="14">
        <v>0.63385826771653941</v>
      </c>
      <c r="K187" s="3" t="s">
        <v>70</v>
      </c>
    </row>
    <row r="188" spans="1:11" x14ac:dyDescent="0.25">
      <c r="A188" s="3">
        <v>3.8</v>
      </c>
      <c r="G188" s="13" t="str">
        <f t="shared" si="4"/>
        <v>16,3 mm - 37/58"</v>
      </c>
      <c r="H188" s="13">
        <v>16.200000000000099</v>
      </c>
      <c r="I188" s="3" t="s">
        <v>27</v>
      </c>
      <c r="J188" s="14">
        <v>0.63779527559055516</v>
      </c>
      <c r="K188" s="3" t="s">
        <v>70</v>
      </c>
    </row>
    <row r="189" spans="1:11" x14ac:dyDescent="0.25">
      <c r="A189" s="3">
        <v>3.9</v>
      </c>
      <c r="G189" s="13" t="str">
        <f t="shared" si="4"/>
        <v>16,4 mm - 43/67"</v>
      </c>
      <c r="H189" s="13">
        <v>16.3000000000001</v>
      </c>
      <c r="I189" s="3" t="s">
        <v>27</v>
      </c>
      <c r="J189" s="14">
        <v>0.6417322834645709</v>
      </c>
      <c r="K189" s="3" t="s">
        <v>70</v>
      </c>
    </row>
    <row r="190" spans="1:11" x14ac:dyDescent="0.25">
      <c r="A190" s="3">
        <v>4</v>
      </c>
      <c r="G190" s="13" t="str">
        <f t="shared" si="4"/>
        <v>16,5 mm - 31/48"</v>
      </c>
      <c r="H190" s="13">
        <v>16.400000000000102</v>
      </c>
      <c r="I190" s="3" t="s">
        <v>27</v>
      </c>
      <c r="J190" s="14">
        <v>0.64566929133858675</v>
      </c>
      <c r="K190" s="3" t="s">
        <v>70</v>
      </c>
    </row>
    <row r="191" spans="1:11" x14ac:dyDescent="0.25">
      <c r="A191" s="3">
        <v>4.0999999999999996</v>
      </c>
      <c r="G191" s="13" t="str">
        <f t="shared" si="4"/>
        <v>16,6 mm - 13/20"</v>
      </c>
      <c r="H191" s="13">
        <v>16.500000000000099</v>
      </c>
      <c r="I191" s="3" t="s">
        <v>27</v>
      </c>
      <c r="J191" s="14">
        <v>0.64960629921260238</v>
      </c>
      <c r="K191" s="3" t="s">
        <v>70</v>
      </c>
    </row>
    <row r="192" spans="1:11" x14ac:dyDescent="0.25">
      <c r="A192" s="3">
        <v>4.2</v>
      </c>
      <c r="G192" s="13" t="str">
        <f t="shared" si="4"/>
        <v>16,7 mm - 17/26"</v>
      </c>
      <c r="H192" s="13">
        <v>16.600000000000101</v>
      </c>
      <c r="I192" s="3" t="s">
        <v>27</v>
      </c>
      <c r="J192" s="14">
        <v>0.65354330708661823</v>
      </c>
      <c r="K192" s="3" t="s">
        <v>70</v>
      </c>
    </row>
    <row r="193" spans="1:11" x14ac:dyDescent="0.25">
      <c r="A193" s="3">
        <v>4.3</v>
      </c>
      <c r="G193" s="13" t="str">
        <f t="shared" si="4"/>
        <v>16,8 mm - 48/73"</v>
      </c>
      <c r="H193" s="13">
        <v>16.700000000000099</v>
      </c>
      <c r="I193" s="3" t="s">
        <v>27</v>
      </c>
      <c r="J193" s="14">
        <v>0.65748031496063386</v>
      </c>
      <c r="K193" s="3" t="s">
        <v>70</v>
      </c>
    </row>
    <row r="194" spans="1:11" x14ac:dyDescent="0.25">
      <c r="A194" s="3">
        <v>4.4000000000000004</v>
      </c>
      <c r="G194" s="13" t="str">
        <f t="shared" si="4"/>
        <v>16,9 mm - 43/65"</v>
      </c>
      <c r="H194" s="13">
        <v>16.8000000000001</v>
      </c>
      <c r="I194" s="3" t="s">
        <v>27</v>
      </c>
      <c r="J194" s="14">
        <v>0.6614173228346496</v>
      </c>
      <c r="K194" s="3" t="s">
        <v>70</v>
      </c>
    </row>
    <row r="195" spans="1:11" x14ac:dyDescent="0.25">
      <c r="A195" s="3">
        <v>4.5</v>
      </c>
      <c r="G195" s="13" t="str">
        <f t="shared" si="4"/>
        <v>17 mm -  2/3 "</v>
      </c>
      <c r="H195" s="13">
        <v>16.900000000000102</v>
      </c>
      <c r="I195" s="3" t="s">
        <v>27</v>
      </c>
      <c r="J195" s="14">
        <v>0.66535433070866545</v>
      </c>
      <c r="K195" s="3" t="s">
        <v>70</v>
      </c>
    </row>
    <row r="196" spans="1:11" x14ac:dyDescent="0.25">
      <c r="A196" s="3">
        <v>4.5999999999999996</v>
      </c>
      <c r="G196" s="13" t="str">
        <f t="shared" si="4"/>
        <v>17,1 mm -  2/3 "</v>
      </c>
      <c r="H196" s="13">
        <v>17.000000000000099</v>
      </c>
      <c r="I196" s="3" t="s">
        <v>27</v>
      </c>
      <c r="J196" s="14">
        <v>0.66929133858268108</v>
      </c>
      <c r="K196" s="3" t="s">
        <v>70</v>
      </c>
    </row>
    <row r="197" spans="1:11" x14ac:dyDescent="0.25">
      <c r="A197" s="3">
        <v>4.7</v>
      </c>
      <c r="G197" s="13" t="str">
        <f t="shared" si="4"/>
        <v>17,2 mm - 35/52"</v>
      </c>
      <c r="H197" s="13">
        <v>17.100000000000101</v>
      </c>
      <c r="I197" s="3" t="s">
        <v>27</v>
      </c>
      <c r="J197" s="14">
        <v>0.67322834645669694</v>
      </c>
      <c r="K197" s="3" t="s">
        <v>70</v>
      </c>
    </row>
    <row r="198" spans="1:11" x14ac:dyDescent="0.25">
      <c r="A198" s="3">
        <v>4.8</v>
      </c>
      <c r="G198" s="13" t="str">
        <f t="shared" si="4"/>
        <v>17,3 mm - 21/31"</v>
      </c>
      <c r="H198" s="13">
        <v>17.200000000000099</v>
      </c>
      <c r="I198" s="3" t="s">
        <v>27</v>
      </c>
      <c r="J198" s="14">
        <v>0.67716535433071257</v>
      </c>
      <c r="K198" s="3" t="s">
        <v>70</v>
      </c>
    </row>
    <row r="199" spans="1:11" x14ac:dyDescent="0.25">
      <c r="A199" s="3">
        <v>4.9000000000000004</v>
      </c>
      <c r="G199" s="13" t="str">
        <f t="shared" si="4"/>
        <v>17,4 mm - 47/69"</v>
      </c>
      <c r="H199" s="13">
        <v>17.3000000000001</v>
      </c>
      <c r="I199" s="3" t="s">
        <v>27</v>
      </c>
      <c r="J199" s="14">
        <v>0.68110236220472842</v>
      </c>
      <c r="K199" s="3" t="s">
        <v>70</v>
      </c>
    </row>
    <row r="200" spans="1:11" x14ac:dyDescent="0.25">
      <c r="A200" s="3">
        <v>5</v>
      </c>
      <c r="G200" s="13" t="str">
        <f t="shared" si="4"/>
        <v>17,5 mm - 37/54"</v>
      </c>
      <c r="H200" s="13">
        <v>17.400000000000102</v>
      </c>
      <c r="I200" s="3" t="s">
        <v>27</v>
      </c>
      <c r="J200" s="14">
        <v>0.68503937007874416</v>
      </c>
      <c r="K200" s="3" t="s">
        <v>70</v>
      </c>
    </row>
    <row r="201" spans="1:11" x14ac:dyDescent="0.25">
      <c r="A201" s="3">
        <v>5.0999999999999996</v>
      </c>
      <c r="G201" s="13" t="str">
        <f t="shared" si="4"/>
        <v>17,6 mm - 31/45"</v>
      </c>
      <c r="H201" s="13">
        <v>17.500000000000099</v>
      </c>
      <c r="I201" s="3" t="s">
        <v>27</v>
      </c>
      <c r="J201" s="14">
        <v>0.6889763779527599</v>
      </c>
      <c r="K201" s="3" t="s">
        <v>70</v>
      </c>
    </row>
    <row r="202" spans="1:11" x14ac:dyDescent="0.25">
      <c r="A202" s="3">
        <v>5.2</v>
      </c>
      <c r="G202" s="13" t="str">
        <f t="shared" si="4"/>
        <v>17,7 mm -  9/13"</v>
      </c>
      <c r="H202" s="13">
        <v>17.600000000000101</v>
      </c>
      <c r="I202" s="3" t="s">
        <v>27</v>
      </c>
      <c r="J202" s="14">
        <v>0.69291338582677564</v>
      </c>
      <c r="K202" s="3" t="s">
        <v>70</v>
      </c>
    </row>
    <row r="203" spans="1:11" x14ac:dyDescent="0.25">
      <c r="A203" s="3">
        <v>5.3</v>
      </c>
      <c r="G203" s="13" t="str">
        <f t="shared" si="4"/>
        <v>17,8 mm - 23/33"</v>
      </c>
      <c r="H203" s="13">
        <v>17.700000000000099</v>
      </c>
      <c r="I203" s="3" t="s">
        <v>27</v>
      </c>
      <c r="J203" s="14">
        <v>0.69685039370079138</v>
      </c>
      <c r="K203" s="3" t="s">
        <v>70</v>
      </c>
    </row>
    <row r="204" spans="1:11" x14ac:dyDescent="0.25">
      <c r="A204" s="3">
        <v>5.4</v>
      </c>
      <c r="G204" s="13" t="str">
        <f t="shared" si="4"/>
        <v>17,9 mm -  7/10"</v>
      </c>
      <c r="H204" s="13">
        <v>17.8000000000001</v>
      </c>
      <c r="I204" s="3" t="s">
        <v>27</v>
      </c>
      <c r="J204" s="14">
        <v>0.70078740157480712</v>
      </c>
      <c r="K204" s="3" t="s">
        <v>70</v>
      </c>
    </row>
    <row r="205" spans="1:11" x14ac:dyDescent="0.25">
      <c r="A205" s="3">
        <v>5.5</v>
      </c>
      <c r="G205" s="13" t="str">
        <f t="shared" si="4"/>
        <v>18 mm - 31/44"</v>
      </c>
      <c r="H205" s="13">
        <v>17.900000000000102</v>
      </c>
      <c r="I205" s="3" t="s">
        <v>27</v>
      </c>
      <c r="J205" s="14">
        <v>0.70472440944882297</v>
      </c>
      <c r="K205" s="3" t="s">
        <v>70</v>
      </c>
    </row>
    <row r="206" spans="1:11" x14ac:dyDescent="0.25">
      <c r="A206" s="3">
        <v>5.6</v>
      </c>
      <c r="G206" s="13" t="str">
        <f t="shared" si="4"/>
        <v>18,1 mm - 17/24"</v>
      </c>
      <c r="H206" s="13">
        <v>18.000000000000099</v>
      </c>
      <c r="I206" s="3" t="s">
        <v>27</v>
      </c>
      <c r="J206" s="14">
        <v>0.7086614173228386</v>
      </c>
      <c r="K206" s="3" t="s">
        <v>70</v>
      </c>
    </row>
    <row r="207" spans="1:11" x14ac:dyDescent="0.25">
      <c r="A207" s="3">
        <v>5.7</v>
      </c>
      <c r="G207" s="13" t="str">
        <f t="shared" si="4"/>
        <v>18,2 mm - 62/87"</v>
      </c>
      <c r="H207" s="13">
        <v>18.100000000000101</v>
      </c>
      <c r="I207" s="3" t="s">
        <v>27</v>
      </c>
      <c r="J207" s="14">
        <v>0.71259842519685446</v>
      </c>
      <c r="K207" s="3" t="s">
        <v>70</v>
      </c>
    </row>
    <row r="208" spans="1:11" x14ac:dyDescent="0.25">
      <c r="A208" s="3">
        <v>5.8</v>
      </c>
      <c r="G208" s="13" t="str">
        <f t="shared" si="4"/>
        <v>18,3 mm - 43/60"</v>
      </c>
      <c r="H208" s="13">
        <v>18.200000000000099</v>
      </c>
      <c r="I208" s="3" t="s">
        <v>27</v>
      </c>
      <c r="J208" s="14">
        <v>0.71653543307087009</v>
      </c>
      <c r="K208" s="3" t="s">
        <v>70</v>
      </c>
    </row>
    <row r="209" spans="1:11" x14ac:dyDescent="0.25">
      <c r="A209" s="3">
        <v>5.9</v>
      </c>
      <c r="G209" s="13" t="str">
        <f t="shared" si="4"/>
        <v>18,4 mm - 67/93"</v>
      </c>
      <c r="H209" s="13">
        <v>18.3000000000001</v>
      </c>
      <c r="I209" s="3" t="s">
        <v>27</v>
      </c>
      <c r="J209" s="14">
        <v>0.72047244094488583</v>
      </c>
      <c r="K209" s="3" t="s">
        <v>70</v>
      </c>
    </row>
    <row r="210" spans="1:11" x14ac:dyDescent="0.25">
      <c r="A210" s="3">
        <v>6</v>
      </c>
      <c r="G210" s="13" t="str">
        <f t="shared" si="4"/>
        <v>18,5 mm - 71/98"</v>
      </c>
      <c r="H210" s="13">
        <v>18.400000000000102</v>
      </c>
      <c r="I210" s="3" t="s">
        <v>27</v>
      </c>
      <c r="J210" s="14">
        <v>0.72440944881890168</v>
      </c>
      <c r="K210" s="3" t="s">
        <v>70</v>
      </c>
    </row>
    <row r="211" spans="1:11" x14ac:dyDescent="0.25">
      <c r="A211" s="3">
        <v>6.1</v>
      </c>
      <c r="G211" s="13" t="str">
        <f t="shared" si="4"/>
        <v>18,6 mm - 59/81"</v>
      </c>
      <c r="H211" s="13">
        <v>18.500000000000099</v>
      </c>
      <c r="I211" s="3" t="s">
        <v>27</v>
      </c>
      <c r="J211" s="14">
        <v>0.72834645669291731</v>
      </c>
      <c r="K211" s="3" t="s">
        <v>70</v>
      </c>
    </row>
    <row r="212" spans="1:11" x14ac:dyDescent="0.25">
      <c r="A212" s="3">
        <v>6.2</v>
      </c>
      <c r="G212" s="13" t="str">
        <f t="shared" si="4"/>
        <v>18,7 mm - 52/71"</v>
      </c>
      <c r="H212" s="13">
        <v>18.600000000000101</v>
      </c>
      <c r="I212" s="3" t="s">
        <v>27</v>
      </c>
      <c r="J212" s="14">
        <v>0.73228346456693316</v>
      </c>
      <c r="K212" s="3" t="s">
        <v>70</v>
      </c>
    </row>
    <row r="213" spans="1:11" x14ac:dyDescent="0.25">
      <c r="A213" s="3">
        <v>6.3</v>
      </c>
      <c r="G213" s="13" t="str">
        <f t="shared" si="4"/>
        <v>18,8 mm - 67/91"</v>
      </c>
      <c r="H213" s="13">
        <v>18.700000000000099</v>
      </c>
      <c r="I213" s="3" t="s">
        <v>27</v>
      </c>
      <c r="J213" s="14">
        <v>0.73622047244094879</v>
      </c>
      <c r="K213" s="3" t="s">
        <v>70</v>
      </c>
    </row>
    <row r="214" spans="1:11" x14ac:dyDescent="0.25">
      <c r="A214" s="3">
        <v>6.4</v>
      </c>
      <c r="G214" s="13" t="str">
        <f t="shared" si="4"/>
        <v>18,9 mm - 57/77"</v>
      </c>
      <c r="H214" s="13">
        <v>18.8000000000001</v>
      </c>
      <c r="I214" s="3" t="s">
        <v>27</v>
      </c>
      <c r="J214" s="14">
        <v>0.74015748031496464</v>
      </c>
      <c r="K214" s="3" t="s">
        <v>70</v>
      </c>
    </row>
    <row r="215" spans="1:11" x14ac:dyDescent="0.25">
      <c r="A215" s="3">
        <v>6.5</v>
      </c>
      <c r="G215" s="13" t="str">
        <f t="shared" si="4"/>
        <v>19 mm - 32/43"</v>
      </c>
      <c r="H215" s="13">
        <v>18.900000000000102</v>
      </c>
      <c r="I215" s="3" t="s">
        <v>27</v>
      </c>
      <c r="J215" s="14">
        <v>0.74409448818898039</v>
      </c>
      <c r="K215" s="3" t="s">
        <v>70</v>
      </c>
    </row>
    <row r="216" spans="1:11" x14ac:dyDescent="0.25">
      <c r="A216" s="3">
        <v>6.6</v>
      </c>
      <c r="G216" s="13" t="str">
        <f t="shared" si="4"/>
        <v>19,1 mm -  3/4 "</v>
      </c>
      <c r="H216" s="13">
        <v>19.000000000000099</v>
      </c>
      <c r="I216" s="3" t="s">
        <v>27</v>
      </c>
      <c r="J216" s="14">
        <v>0.74803149606299613</v>
      </c>
      <c r="K216" s="3" t="s">
        <v>70</v>
      </c>
    </row>
    <row r="217" spans="1:11" x14ac:dyDescent="0.25">
      <c r="A217" s="3">
        <v>6.7</v>
      </c>
      <c r="G217" s="13" t="str">
        <f t="shared" si="4"/>
        <v>19,2 mm -  3/4 "</v>
      </c>
      <c r="H217" s="13">
        <v>19.100000000000101</v>
      </c>
      <c r="I217" s="3" t="s">
        <v>27</v>
      </c>
      <c r="J217" s="14">
        <v>0.75196850393701187</v>
      </c>
      <c r="K217" s="3" t="s">
        <v>70</v>
      </c>
    </row>
    <row r="218" spans="1:11" x14ac:dyDescent="0.25">
      <c r="A218" s="3">
        <v>6.8</v>
      </c>
      <c r="G218" s="13" t="str">
        <f t="shared" si="4"/>
        <v>19,3 mm - 31/41"</v>
      </c>
      <c r="H218" s="13">
        <v>19.200000000000099</v>
      </c>
      <c r="I218" s="3" t="s">
        <v>27</v>
      </c>
      <c r="J218" s="14">
        <v>0.7559055118110275</v>
      </c>
      <c r="K218" s="3" t="s">
        <v>70</v>
      </c>
    </row>
    <row r="219" spans="1:11" x14ac:dyDescent="0.25">
      <c r="A219" s="3">
        <v>6.9</v>
      </c>
      <c r="G219" s="13" t="str">
        <f t="shared" si="4"/>
        <v>19,4 mm - 19/25"</v>
      </c>
      <c r="H219" s="13">
        <v>19.3000000000001</v>
      </c>
      <c r="I219" s="3" t="s">
        <v>27</v>
      </c>
      <c r="J219" s="14">
        <v>0.75984251968504335</v>
      </c>
      <c r="K219" s="3" t="s">
        <v>70</v>
      </c>
    </row>
    <row r="220" spans="1:11" x14ac:dyDescent="0.25">
      <c r="A220" s="3">
        <v>7</v>
      </c>
      <c r="G220" s="13" t="str">
        <f t="shared" si="4"/>
        <v>19,5 mm - 55/72"</v>
      </c>
      <c r="H220" s="13">
        <v>19.400000000000102</v>
      </c>
      <c r="I220" s="3" t="s">
        <v>27</v>
      </c>
      <c r="J220" s="14">
        <v>0.7637795275590592</v>
      </c>
      <c r="K220" s="3" t="s">
        <v>70</v>
      </c>
    </row>
    <row r="221" spans="1:11" x14ac:dyDescent="0.25">
      <c r="A221" s="3"/>
      <c r="G221" s="13" t="str">
        <f t="shared" si="4"/>
        <v>19,6 mm - 76/99"</v>
      </c>
      <c r="H221" s="13">
        <v>19.500000000000099</v>
      </c>
      <c r="I221" s="3" t="s">
        <v>27</v>
      </c>
      <c r="J221" s="14">
        <v>0.76771653543307483</v>
      </c>
      <c r="K221" s="3" t="s">
        <v>70</v>
      </c>
    </row>
    <row r="222" spans="1:11" x14ac:dyDescent="0.25">
      <c r="A222" s="3" t="s">
        <v>69</v>
      </c>
      <c r="G222" s="13" t="str">
        <f t="shared" si="4"/>
        <v>19,7 mm - 71/92"</v>
      </c>
      <c r="H222" s="13">
        <v>19.600000000000101</v>
      </c>
      <c r="I222" s="3" t="s">
        <v>27</v>
      </c>
      <c r="J222" s="14">
        <v>0.77165354330709068</v>
      </c>
      <c r="K222" s="3" t="s">
        <v>70</v>
      </c>
    </row>
    <row r="223" spans="1:11" x14ac:dyDescent="0.25">
      <c r="A223" s="3" t="s">
        <v>71</v>
      </c>
      <c r="B223" s="3">
        <f>ROUNDUP(D223/25.4,1)</f>
        <v>2</v>
      </c>
      <c r="C223" s="3" t="s">
        <v>70</v>
      </c>
      <c r="D223" s="17">
        <v>50</v>
      </c>
      <c r="E223" s="3" t="s">
        <v>27</v>
      </c>
      <c r="G223" s="13" t="str">
        <f t="shared" si="4"/>
        <v>19,8 mm - 38/49"</v>
      </c>
      <c r="H223" s="13">
        <v>19.700000000000099</v>
      </c>
      <c r="I223" s="3" t="s">
        <v>27</v>
      </c>
      <c r="J223" s="14">
        <v>0.77559055118110631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19,9 mm - 46/59"</v>
      </c>
      <c r="H224" s="13">
        <v>19.8000000000001</v>
      </c>
      <c r="I224" s="3" t="s">
        <v>27</v>
      </c>
      <c r="J224" s="14">
        <v>0.77952755905512205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20 mm - 76/97"</v>
      </c>
      <c r="H225" s="13">
        <v>19.900000000000102</v>
      </c>
      <c r="I225" s="3" t="s">
        <v>27</v>
      </c>
      <c r="J225" s="14">
        <v>0.78346456692913791</v>
      </c>
      <c r="K225" s="3" t="s">
        <v>70</v>
      </c>
    </row>
    <row r="226" spans="1:11" x14ac:dyDescent="0.25">
      <c r="A226" s="3" t="s">
        <v>73</v>
      </c>
      <c r="B226" s="3">
        <f>ROUNDUP(D226/25.4,1)</f>
        <v>4</v>
      </c>
      <c r="C226" s="3" t="s">
        <v>70</v>
      </c>
      <c r="D226" s="17">
        <v>100</v>
      </c>
      <c r="E226" s="3" t="s">
        <v>27</v>
      </c>
      <c r="G226" s="13" t="str">
        <f t="shared" si="4"/>
        <v>20,1 mm - 63/80"</v>
      </c>
      <c r="H226" s="13">
        <v>20.000000000000099</v>
      </c>
      <c r="I226" s="3" t="s">
        <v>27</v>
      </c>
      <c r="J226" s="14">
        <v>0.78740157480315354</v>
      </c>
      <c r="K226" s="3" t="s">
        <v>70</v>
      </c>
    </row>
    <row r="227" spans="1:11" x14ac:dyDescent="0.25">
      <c r="A227" s="3" t="s">
        <v>74</v>
      </c>
      <c r="B227" s="3">
        <v>4</v>
      </c>
      <c r="C227" s="3" t="s">
        <v>70</v>
      </c>
      <c r="D227" s="17">
        <f t="shared" ref="D227:D323" si="5">ROUNDUP(B227*25.4,0)</f>
        <v>102</v>
      </c>
      <c r="E227" s="3" t="s">
        <v>27</v>
      </c>
      <c r="G227" s="13" t="str">
        <f t="shared" si="4"/>
        <v>20,2 mm - 19/24"</v>
      </c>
      <c r="H227" s="13">
        <v>20.100000000000101</v>
      </c>
      <c r="I227" s="3" t="s">
        <v>27</v>
      </c>
      <c r="J227" s="14">
        <v>0.79133858267716939</v>
      </c>
      <c r="K227" s="3" t="s">
        <v>70</v>
      </c>
    </row>
    <row r="228" spans="1:11" x14ac:dyDescent="0.25">
      <c r="A228" s="3" t="s">
        <v>75</v>
      </c>
      <c r="B228" s="3">
        <v>5</v>
      </c>
      <c r="C228" s="3" t="s">
        <v>70</v>
      </c>
      <c r="D228" s="17">
        <f t="shared" si="5"/>
        <v>127</v>
      </c>
      <c r="E228" s="3" t="s">
        <v>27</v>
      </c>
      <c r="G228" s="13" t="str">
        <f t="shared" si="4"/>
        <v>20,3 mm - 35/44"</v>
      </c>
      <c r="H228" s="13">
        <v>20.200000000000099</v>
      </c>
      <c r="I228" s="3" t="s">
        <v>27</v>
      </c>
      <c r="J228" s="14">
        <v>0.79527559055118502</v>
      </c>
      <c r="K228" s="3" t="s">
        <v>70</v>
      </c>
    </row>
    <row r="229" spans="1:11" x14ac:dyDescent="0.25">
      <c r="A229" s="3" t="s">
        <v>76</v>
      </c>
      <c r="B229" s="3">
        <f>ROUNDUP(D229/25.4,1)</f>
        <v>6</v>
      </c>
      <c r="C229" s="3" t="s">
        <v>70</v>
      </c>
      <c r="D229" s="17">
        <v>150</v>
      </c>
      <c r="E229" s="3" t="s">
        <v>27</v>
      </c>
      <c r="G229" s="13" t="str">
        <f t="shared" ref="G229:G292" si="6">ROUNDUP(H229,1)&amp;" "&amp;I229&amp;" -"&amp;TEXT(J229,"# ??/??")&amp;K229</f>
        <v>20,4 mm -  4/5 "</v>
      </c>
      <c r="H229" s="13">
        <v>20.3000000000001</v>
      </c>
      <c r="I229" s="3" t="s">
        <v>27</v>
      </c>
      <c r="J229" s="14">
        <v>0.79921259842520087</v>
      </c>
      <c r="K229" s="3" t="s">
        <v>70</v>
      </c>
    </row>
    <row r="230" spans="1:11" x14ac:dyDescent="0.25">
      <c r="A230" s="3" t="s">
        <v>77</v>
      </c>
      <c r="B230" s="3">
        <v>6</v>
      </c>
      <c r="C230" s="3" t="s">
        <v>70</v>
      </c>
      <c r="D230" s="17">
        <f t="shared" si="5"/>
        <v>153</v>
      </c>
      <c r="E230" s="3" t="s">
        <v>27</v>
      </c>
      <c r="G230" s="13" t="str">
        <f t="shared" si="6"/>
        <v>20,5 mm - 49/61"</v>
      </c>
      <c r="H230" s="13">
        <v>20.400000000000102</v>
      </c>
      <c r="I230" s="3" t="s">
        <v>27</v>
      </c>
      <c r="J230" s="14">
        <v>0.80314960629921661</v>
      </c>
      <c r="K230" s="3" t="s">
        <v>70</v>
      </c>
    </row>
    <row r="231" spans="1:11" x14ac:dyDescent="0.25">
      <c r="A231" s="3" t="s">
        <v>78</v>
      </c>
      <c r="B231" s="3">
        <v>7</v>
      </c>
      <c r="C231" s="3" t="s">
        <v>70</v>
      </c>
      <c r="D231" s="17">
        <f t="shared" si="5"/>
        <v>178</v>
      </c>
      <c r="E231" s="3" t="s">
        <v>27</v>
      </c>
      <c r="G231" s="13" t="str">
        <f t="shared" si="6"/>
        <v>20,6 mm - 46/57"</v>
      </c>
      <c r="H231" s="13">
        <v>20.500000000000099</v>
      </c>
      <c r="I231" s="3" t="s">
        <v>27</v>
      </c>
      <c r="J231" s="14">
        <v>0.80708661417323235</v>
      </c>
      <c r="K231" s="3" t="s">
        <v>70</v>
      </c>
    </row>
    <row r="232" spans="1:11" x14ac:dyDescent="0.25">
      <c r="A232" s="3" t="s">
        <v>79</v>
      </c>
      <c r="B232" s="3">
        <f>ROUNDUP(D232/25.4,1)</f>
        <v>7.8999999999999995</v>
      </c>
      <c r="C232" s="3" t="s">
        <v>70</v>
      </c>
      <c r="D232" s="17">
        <v>200</v>
      </c>
      <c r="E232" s="3" t="s">
        <v>27</v>
      </c>
      <c r="G232" s="13" t="str">
        <f t="shared" si="6"/>
        <v>20,7 mm - 73/90"</v>
      </c>
      <c r="H232" s="13">
        <v>20.600000000000101</v>
      </c>
      <c r="I232" s="3" t="s">
        <v>27</v>
      </c>
      <c r="J232" s="14">
        <v>0.81102362204724809</v>
      </c>
      <c r="K232" s="3" t="s">
        <v>70</v>
      </c>
    </row>
    <row r="233" spans="1:11" x14ac:dyDescent="0.25">
      <c r="A233" s="3" t="s">
        <v>80</v>
      </c>
      <c r="B233" s="3">
        <v>8</v>
      </c>
      <c r="C233" s="3" t="s">
        <v>70</v>
      </c>
      <c r="D233" s="17">
        <f t="shared" si="5"/>
        <v>204</v>
      </c>
      <c r="E233" s="3" t="s">
        <v>27</v>
      </c>
      <c r="G233" s="13" t="str">
        <f t="shared" si="6"/>
        <v>20,8 mm - 22/27"</v>
      </c>
      <c r="H233" s="13">
        <v>20.700000000000099</v>
      </c>
      <c r="I233" s="3" t="s">
        <v>27</v>
      </c>
      <c r="J233" s="14">
        <v>0.81496062992126372</v>
      </c>
      <c r="K233" s="3" t="s">
        <v>70</v>
      </c>
    </row>
    <row r="234" spans="1:11" x14ac:dyDescent="0.25">
      <c r="A234" s="3" t="s">
        <v>81</v>
      </c>
      <c r="B234" s="3">
        <v>9</v>
      </c>
      <c r="C234" s="3" t="s">
        <v>70</v>
      </c>
      <c r="D234" s="17">
        <f t="shared" si="5"/>
        <v>229</v>
      </c>
      <c r="E234" s="3" t="s">
        <v>27</v>
      </c>
      <c r="G234" s="13" t="str">
        <f t="shared" si="6"/>
        <v>20,9 mm -  9/11"</v>
      </c>
      <c r="H234" s="13">
        <v>20.8000000000001</v>
      </c>
      <c r="I234" s="3" t="s">
        <v>27</v>
      </c>
      <c r="J234" s="14">
        <v>0.81889763779527958</v>
      </c>
      <c r="K234" s="3" t="s">
        <v>70</v>
      </c>
    </row>
    <row r="235" spans="1:11" x14ac:dyDescent="0.25">
      <c r="A235" s="3" t="s">
        <v>82</v>
      </c>
      <c r="B235" s="3">
        <f>ROUNDUP(D235/25.4,1)</f>
        <v>9.9</v>
      </c>
      <c r="C235" s="3" t="s">
        <v>70</v>
      </c>
      <c r="D235" s="17">
        <v>250</v>
      </c>
      <c r="E235" s="3" t="s">
        <v>27</v>
      </c>
      <c r="G235" s="13" t="str">
        <f t="shared" si="6"/>
        <v>21 mm - 65/79"</v>
      </c>
      <c r="H235" s="13">
        <v>20.900000000000102</v>
      </c>
      <c r="I235" s="3" t="s">
        <v>27</v>
      </c>
      <c r="J235" s="14">
        <v>0.82283464566929543</v>
      </c>
      <c r="K235" s="3" t="s">
        <v>70</v>
      </c>
    </row>
    <row r="236" spans="1:11" x14ac:dyDescent="0.25">
      <c r="A236" s="3" t="s">
        <v>83</v>
      </c>
      <c r="B236" s="3">
        <v>10</v>
      </c>
      <c r="C236" s="3" t="s">
        <v>70</v>
      </c>
      <c r="D236" s="17">
        <f t="shared" si="5"/>
        <v>254</v>
      </c>
      <c r="E236" s="3" t="s">
        <v>27</v>
      </c>
      <c r="G236" s="13" t="str">
        <f t="shared" si="6"/>
        <v>21,1 mm - 43/52"</v>
      </c>
      <c r="H236" s="13">
        <v>21.000000000000099</v>
      </c>
      <c r="I236" s="3" t="s">
        <v>27</v>
      </c>
      <c r="J236" s="14">
        <v>0.82677165354331106</v>
      </c>
      <c r="K236" s="3" t="s">
        <v>70</v>
      </c>
    </row>
    <row r="237" spans="1:11" x14ac:dyDescent="0.25">
      <c r="A237" s="3" t="s">
        <v>84</v>
      </c>
      <c r="B237" s="3">
        <v>11</v>
      </c>
      <c r="C237" s="3" t="s">
        <v>70</v>
      </c>
      <c r="D237" s="17">
        <f t="shared" si="5"/>
        <v>280</v>
      </c>
      <c r="E237" s="3" t="s">
        <v>27</v>
      </c>
      <c r="G237" s="13" t="str">
        <f t="shared" si="6"/>
        <v>21,2 mm - 54/65"</v>
      </c>
      <c r="H237" s="13">
        <v>21.100000000000101</v>
      </c>
      <c r="I237" s="3" t="s">
        <v>27</v>
      </c>
      <c r="J237" s="14">
        <v>0.8307086614173268</v>
      </c>
      <c r="K237" s="3" t="s">
        <v>70</v>
      </c>
    </row>
    <row r="238" spans="1:11" x14ac:dyDescent="0.25">
      <c r="A238" s="3" t="s">
        <v>85</v>
      </c>
      <c r="B238" s="3">
        <f>ROUNDUP(D238/25.4,1)</f>
        <v>11.9</v>
      </c>
      <c r="C238" s="3" t="s">
        <v>70</v>
      </c>
      <c r="D238" s="17">
        <v>300</v>
      </c>
      <c r="E238" s="3" t="s">
        <v>27</v>
      </c>
      <c r="G238" s="13" t="str">
        <f t="shared" si="6"/>
        <v>21,3 mm -  5/6 "</v>
      </c>
      <c r="H238" s="13">
        <v>21.200000000000099</v>
      </c>
      <c r="I238" s="3" t="s">
        <v>27</v>
      </c>
      <c r="J238" s="14">
        <v>0.83464566929134254</v>
      </c>
      <c r="K238" s="3" t="s">
        <v>70</v>
      </c>
    </row>
    <row r="239" spans="1:11" x14ac:dyDescent="0.25">
      <c r="A239" s="3" t="s">
        <v>86</v>
      </c>
      <c r="B239" s="3">
        <v>12</v>
      </c>
      <c r="C239" s="3" t="s">
        <v>70</v>
      </c>
      <c r="D239" s="17">
        <f t="shared" si="5"/>
        <v>305</v>
      </c>
      <c r="E239" s="3" t="s">
        <v>27</v>
      </c>
      <c r="G239" s="13" t="str">
        <f t="shared" si="6"/>
        <v>21,4 mm - 26/31"</v>
      </c>
      <c r="H239" s="13">
        <v>21.3000000000001</v>
      </c>
      <c r="I239" s="3" t="s">
        <v>27</v>
      </c>
      <c r="J239" s="14">
        <v>0.83858267716535828</v>
      </c>
      <c r="K239" s="3" t="s">
        <v>70</v>
      </c>
    </row>
    <row r="240" spans="1:11" x14ac:dyDescent="0.25">
      <c r="A240" s="3" t="s">
        <v>87</v>
      </c>
      <c r="B240" s="3">
        <f>ROUNDUP(D240/25.4,1)</f>
        <v>13.799999999999999</v>
      </c>
      <c r="C240" s="3" t="s">
        <v>70</v>
      </c>
      <c r="D240" s="17">
        <v>350</v>
      </c>
      <c r="E240" s="3" t="s">
        <v>27</v>
      </c>
      <c r="G240" s="13" t="str">
        <f t="shared" si="6"/>
        <v>21,5 mm - 16/19"</v>
      </c>
      <c r="H240" s="13">
        <v>21.400000000000102</v>
      </c>
      <c r="I240" s="3" t="s">
        <v>27</v>
      </c>
      <c r="J240" s="14">
        <v>0.84251968503937413</v>
      </c>
      <c r="K240" s="3" t="s">
        <v>70</v>
      </c>
    </row>
    <row r="241" spans="1:11" x14ac:dyDescent="0.25">
      <c r="A241" s="3" t="s">
        <v>88</v>
      </c>
      <c r="B241" s="3">
        <v>14</v>
      </c>
      <c r="C241" s="3" t="s">
        <v>70</v>
      </c>
      <c r="D241" s="17">
        <f t="shared" si="5"/>
        <v>356</v>
      </c>
      <c r="E241" s="3" t="s">
        <v>27</v>
      </c>
      <c r="G241" s="13" t="str">
        <f t="shared" si="6"/>
        <v>21,6 mm - 11/13"</v>
      </c>
      <c r="H241" s="13">
        <v>21.500000000000099</v>
      </c>
      <c r="I241" s="3" t="s">
        <v>27</v>
      </c>
      <c r="J241" s="14">
        <v>0.84645669291338976</v>
      </c>
      <c r="K241" s="3" t="s">
        <v>70</v>
      </c>
    </row>
    <row r="242" spans="1:11" x14ac:dyDescent="0.25">
      <c r="A242" s="3" t="s">
        <v>89</v>
      </c>
      <c r="B242" s="3">
        <f>ROUNDUP(D242/25.4,1)</f>
        <v>15.799999999999999</v>
      </c>
      <c r="C242" s="3" t="s">
        <v>70</v>
      </c>
      <c r="D242" s="17">
        <v>400</v>
      </c>
      <c r="E242" s="3" t="s">
        <v>27</v>
      </c>
      <c r="G242" s="13" t="str">
        <f t="shared" si="6"/>
        <v>21,7 mm - 17/20"</v>
      </c>
      <c r="H242" s="13">
        <v>21.600000000000101</v>
      </c>
      <c r="I242" s="3" t="s">
        <v>27</v>
      </c>
      <c r="J242" s="14">
        <v>0.85039370078740562</v>
      </c>
      <c r="K242" s="3" t="s">
        <v>70</v>
      </c>
    </row>
    <row r="243" spans="1:11" x14ac:dyDescent="0.25">
      <c r="A243" s="3" t="s">
        <v>90</v>
      </c>
      <c r="B243" s="3">
        <v>16</v>
      </c>
      <c r="C243" s="3" t="s">
        <v>70</v>
      </c>
      <c r="D243" s="17">
        <f t="shared" si="5"/>
        <v>407</v>
      </c>
      <c r="E243" s="3" t="s">
        <v>27</v>
      </c>
      <c r="G243" s="13" t="str">
        <f t="shared" si="6"/>
        <v>21,8 mm - 41/48"</v>
      </c>
      <c r="H243" s="13">
        <v>21.700000000000099</v>
      </c>
      <c r="I243" s="3" t="s">
        <v>27</v>
      </c>
      <c r="J243" s="14">
        <v>0.85433070866142125</v>
      </c>
      <c r="K243" s="3" t="s">
        <v>70</v>
      </c>
    </row>
    <row r="244" spans="1:11" x14ac:dyDescent="0.25">
      <c r="A244" s="3" t="s">
        <v>91</v>
      </c>
      <c r="B244" s="3">
        <f>ROUNDUP(D244/25.4,1)</f>
        <v>17.8</v>
      </c>
      <c r="C244" s="3" t="s">
        <v>70</v>
      </c>
      <c r="D244" s="17">
        <v>450</v>
      </c>
      <c r="E244" s="3" t="s">
        <v>27</v>
      </c>
      <c r="G244" s="13" t="str">
        <f t="shared" si="6"/>
        <v>21,9 mm -  6/7 "</v>
      </c>
      <c r="H244" s="13">
        <v>21.8000000000001</v>
      </c>
      <c r="I244" s="3" t="s">
        <v>27</v>
      </c>
      <c r="J244" s="14">
        <v>0.8582677165354371</v>
      </c>
      <c r="K244" s="3" t="s">
        <v>70</v>
      </c>
    </row>
    <row r="245" spans="1:11" x14ac:dyDescent="0.25">
      <c r="A245" s="3" t="s">
        <v>92</v>
      </c>
      <c r="B245" s="3">
        <v>18</v>
      </c>
      <c r="C245" s="3" t="s">
        <v>70</v>
      </c>
      <c r="D245" s="17">
        <f t="shared" si="5"/>
        <v>458</v>
      </c>
      <c r="E245" s="3" t="s">
        <v>27</v>
      </c>
      <c r="G245" s="13" t="str">
        <f t="shared" si="6"/>
        <v>22 mm - 25/29"</v>
      </c>
      <c r="H245" s="13">
        <v>21.900000000000102</v>
      </c>
      <c r="I245" s="3" t="s">
        <v>27</v>
      </c>
      <c r="J245" s="14">
        <v>0.86220472440945284</v>
      </c>
      <c r="K245" s="3" t="s">
        <v>70</v>
      </c>
    </row>
    <row r="246" spans="1:11" x14ac:dyDescent="0.25">
      <c r="A246" s="3" t="s">
        <v>93</v>
      </c>
      <c r="B246" s="3">
        <f>ROUNDUP(D246/25.4,1)</f>
        <v>19.700000000000003</v>
      </c>
      <c r="C246" s="3" t="s">
        <v>70</v>
      </c>
      <c r="D246" s="17">
        <v>500</v>
      </c>
      <c r="E246" s="3" t="s">
        <v>27</v>
      </c>
      <c r="G246" s="13" t="str">
        <f t="shared" si="6"/>
        <v>22,1 mm - 13/15"</v>
      </c>
      <c r="H246" s="13">
        <v>22.000000000000099</v>
      </c>
      <c r="I246" s="3" t="s">
        <v>27</v>
      </c>
      <c r="J246" s="14">
        <v>0.86614173228346858</v>
      </c>
      <c r="K246" s="3" t="s">
        <v>70</v>
      </c>
    </row>
    <row r="247" spans="1:11" x14ac:dyDescent="0.25">
      <c r="A247" s="3" t="s">
        <v>94</v>
      </c>
      <c r="B247" s="3">
        <v>20</v>
      </c>
      <c r="C247" s="3" t="s">
        <v>70</v>
      </c>
      <c r="D247" s="17">
        <f t="shared" si="5"/>
        <v>508</v>
      </c>
      <c r="E247" s="3" t="s">
        <v>27</v>
      </c>
      <c r="G247" s="13" t="str">
        <f t="shared" si="6"/>
        <v>22,2 mm - 67/77"</v>
      </c>
      <c r="H247" s="13">
        <v>22.100000000000101</v>
      </c>
      <c r="I247" s="3" t="s">
        <v>27</v>
      </c>
      <c r="J247" s="14">
        <v>0.87007874015748432</v>
      </c>
      <c r="K247" s="3" t="s">
        <v>70</v>
      </c>
    </row>
    <row r="248" spans="1:11" x14ac:dyDescent="0.25">
      <c r="A248" s="3" t="s">
        <v>95</v>
      </c>
      <c r="B248" s="3">
        <f>ROUNDUP(D248/25.4,1)</f>
        <v>21.700000000000003</v>
      </c>
      <c r="C248" s="3" t="s">
        <v>70</v>
      </c>
      <c r="D248" s="17">
        <v>550</v>
      </c>
      <c r="E248" s="3" t="s">
        <v>27</v>
      </c>
      <c r="G248" s="13" t="str">
        <f t="shared" si="6"/>
        <v>22,3 mm -  7/8 "</v>
      </c>
      <c r="H248" s="13">
        <v>22.200000000000099</v>
      </c>
      <c r="I248" s="3" t="s">
        <v>27</v>
      </c>
      <c r="J248" s="14">
        <v>0.87401574803149995</v>
      </c>
      <c r="K248" s="3" t="s">
        <v>70</v>
      </c>
    </row>
    <row r="249" spans="1:11" x14ac:dyDescent="0.25">
      <c r="A249" s="3" t="s">
        <v>96</v>
      </c>
      <c r="B249" s="3">
        <v>22</v>
      </c>
      <c r="C249" s="3" t="s">
        <v>70</v>
      </c>
      <c r="D249" s="17">
        <f t="shared" si="5"/>
        <v>559</v>
      </c>
      <c r="E249" s="3" t="s">
        <v>27</v>
      </c>
      <c r="G249" s="13" t="str">
        <f t="shared" si="6"/>
        <v>22,4 mm - 36/41"</v>
      </c>
      <c r="H249" s="13">
        <v>22.3000000000002</v>
      </c>
      <c r="I249" s="3" t="s">
        <v>27</v>
      </c>
      <c r="J249" s="14">
        <v>0.87795275590551969</v>
      </c>
      <c r="K249" s="3" t="s">
        <v>70</v>
      </c>
    </row>
    <row r="250" spans="1:11" x14ac:dyDescent="0.25">
      <c r="A250" s="3" t="s">
        <v>97</v>
      </c>
      <c r="B250" s="3">
        <f>ROUNDUP(D250/25.4,1)</f>
        <v>23.700000000000003</v>
      </c>
      <c r="C250" s="3" t="s">
        <v>70</v>
      </c>
      <c r="D250" s="17">
        <v>600</v>
      </c>
      <c r="E250" s="3" t="s">
        <v>27</v>
      </c>
      <c r="G250" s="13" t="str">
        <f t="shared" si="6"/>
        <v>22,5 mm - 15/17"</v>
      </c>
      <c r="H250" s="13">
        <v>22.400000000000201</v>
      </c>
      <c r="I250" s="3" t="s">
        <v>27</v>
      </c>
      <c r="J250" s="14">
        <v>0.88188976377953554</v>
      </c>
      <c r="K250" s="3" t="s">
        <v>70</v>
      </c>
    </row>
    <row r="251" spans="1:11" x14ac:dyDescent="0.25">
      <c r="A251" s="3" t="s">
        <v>98</v>
      </c>
      <c r="B251" s="3">
        <v>24</v>
      </c>
      <c r="C251" s="3" t="s">
        <v>70</v>
      </c>
      <c r="D251" s="17">
        <f t="shared" si="5"/>
        <v>610</v>
      </c>
      <c r="E251" s="3" t="s">
        <v>27</v>
      </c>
      <c r="G251" s="13" t="str">
        <f t="shared" si="6"/>
        <v>22,6 mm - 31/35"</v>
      </c>
      <c r="H251" s="13">
        <v>22.500000000000199</v>
      </c>
      <c r="I251" s="3" t="s">
        <v>27</v>
      </c>
      <c r="J251" s="14">
        <v>0.88582677165355117</v>
      </c>
      <c r="K251" s="3" t="s">
        <v>70</v>
      </c>
    </row>
    <row r="252" spans="1:11" x14ac:dyDescent="0.25">
      <c r="A252" s="3" t="s">
        <v>99</v>
      </c>
      <c r="B252" s="3">
        <f>ROUNDUP(D252/25.4,1)</f>
        <v>25.6</v>
      </c>
      <c r="C252" s="3" t="s">
        <v>70</v>
      </c>
      <c r="D252" s="17">
        <v>650</v>
      </c>
      <c r="E252" s="3" t="s">
        <v>27</v>
      </c>
      <c r="G252" s="13" t="str">
        <f t="shared" si="6"/>
        <v>22,7 mm -  8/9 "</v>
      </c>
      <c r="H252" s="13">
        <v>22.6000000000002</v>
      </c>
      <c r="I252" s="3" t="s">
        <v>27</v>
      </c>
      <c r="J252" s="14">
        <v>0.88976377952756702</v>
      </c>
      <c r="K252" s="3" t="s">
        <v>70</v>
      </c>
    </row>
    <row r="253" spans="1:11" x14ac:dyDescent="0.25">
      <c r="A253" s="3" t="s">
        <v>100</v>
      </c>
      <c r="B253" s="3">
        <v>26</v>
      </c>
      <c r="C253" s="3" t="s">
        <v>70</v>
      </c>
      <c r="D253" s="17">
        <f t="shared" si="5"/>
        <v>661</v>
      </c>
      <c r="E253" s="3" t="s">
        <v>27</v>
      </c>
      <c r="G253" s="13" t="str">
        <f t="shared" si="6"/>
        <v>22,8 mm - 42/47"</v>
      </c>
      <c r="H253" s="13">
        <v>22.700000000000198</v>
      </c>
      <c r="I253" s="3" t="s">
        <v>27</v>
      </c>
      <c r="J253" s="14">
        <v>0.89370078740158265</v>
      </c>
      <c r="K253" s="3" t="s">
        <v>70</v>
      </c>
    </row>
    <row r="254" spans="1:11" x14ac:dyDescent="0.25">
      <c r="A254" s="3" t="s">
        <v>101</v>
      </c>
      <c r="B254" s="3">
        <f>ROUNDUP(D254/25.4,1)</f>
        <v>27.6</v>
      </c>
      <c r="C254" s="3" t="s">
        <v>70</v>
      </c>
      <c r="D254" s="17">
        <v>700</v>
      </c>
      <c r="E254" s="3" t="s">
        <v>27</v>
      </c>
      <c r="G254" s="13" t="str">
        <f t="shared" si="6"/>
        <v>22,9 mm - 79/88"</v>
      </c>
      <c r="H254" s="13">
        <v>22.8000000000002</v>
      </c>
      <c r="I254" s="3" t="s">
        <v>27</v>
      </c>
      <c r="J254" s="14">
        <v>0.8976377952755985</v>
      </c>
      <c r="K254" s="3" t="s">
        <v>70</v>
      </c>
    </row>
    <row r="255" spans="1:11" x14ac:dyDescent="0.25">
      <c r="A255" s="3" t="s">
        <v>102</v>
      </c>
      <c r="B255" s="3">
        <v>28</v>
      </c>
      <c r="C255" s="3" t="s">
        <v>70</v>
      </c>
      <c r="D255" s="17">
        <f t="shared" si="5"/>
        <v>712</v>
      </c>
      <c r="E255" s="3" t="s">
        <v>27</v>
      </c>
      <c r="G255" s="13" t="str">
        <f t="shared" si="6"/>
        <v>23 mm - 55/61"</v>
      </c>
      <c r="H255" s="13">
        <v>22.900000000000201</v>
      </c>
      <c r="I255" s="3" t="s">
        <v>27</v>
      </c>
      <c r="J255" s="14">
        <v>0.90157480314961425</v>
      </c>
      <c r="K255" s="3" t="s">
        <v>70</v>
      </c>
    </row>
    <row r="256" spans="1:11" x14ac:dyDescent="0.25">
      <c r="A256" s="3" t="s">
        <v>103</v>
      </c>
      <c r="B256" s="3">
        <f>ROUNDUP(D256/25.4,1)</f>
        <v>29.6</v>
      </c>
      <c r="C256" s="3" t="s">
        <v>70</v>
      </c>
      <c r="D256" s="17">
        <v>750</v>
      </c>
      <c r="E256" s="3" t="s">
        <v>27</v>
      </c>
      <c r="G256" s="13" t="str">
        <f t="shared" si="6"/>
        <v>23,1 mm - 48/53"</v>
      </c>
      <c r="H256" s="13">
        <v>23.000000000000199</v>
      </c>
      <c r="I256" s="3" t="s">
        <v>27</v>
      </c>
      <c r="J256" s="14">
        <v>0.90551181102362988</v>
      </c>
      <c r="K256" s="3" t="s">
        <v>70</v>
      </c>
    </row>
    <row r="257" spans="1:11" x14ac:dyDescent="0.25">
      <c r="A257" s="3" t="s">
        <v>104</v>
      </c>
      <c r="B257" s="3">
        <v>30</v>
      </c>
      <c r="C257" s="3" t="s">
        <v>70</v>
      </c>
      <c r="D257" s="17">
        <f t="shared" si="5"/>
        <v>762</v>
      </c>
      <c r="E257" s="3" t="s">
        <v>27</v>
      </c>
      <c r="G257" s="13" t="str">
        <f t="shared" si="6"/>
        <v>23,2 mm - 10/11"</v>
      </c>
      <c r="H257" s="13">
        <v>23.1000000000002</v>
      </c>
      <c r="I257" s="3" t="s">
        <v>27</v>
      </c>
      <c r="J257" s="14">
        <v>0.90944881889764573</v>
      </c>
      <c r="K257" s="3" t="s">
        <v>70</v>
      </c>
    </row>
    <row r="258" spans="1:11" x14ac:dyDescent="0.25">
      <c r="A258" s="3" t="s">
        <v>105</v>
      </c>
      <c r="B258" s="3">
        <f>ROUNDUP(D258/25.4,1)</f>
        <v>31.5</v>
      </c>
      <c r="C258" s="3" t="s">
        <v>70</v>
      </c>
      <c r="D258" s="17">
        <v>800</v>
      </c>
      <c r="E258" s="3" t="s">
        <v>27</v>
      </c>
      <c r="G258" s="13" t="str">
        <f t="shared" si="6"/>
        <v>23,3 mm - 21/23"</v>
      </c>
      <c r="H258" s="13">
        <v>23.200000000000198</v>
      </c>
      <c r="I258" s="3" t="s">
        <v>27</v>
      </c>
      <c r="J258" s="14">
        <v>0.91338582677166136</v>
      </c>
      <c r="K258" s="3" t="s">
        <v>70</v>
      </c>
    </row>
    <row r="259" spans="1:11" x14ac:dyDescent="0.25">
      <c r="A259" s="3" t="s">
        <v>106</v>
      </c>
      <c r="B259" s="3">
        <v>32</v>
      </c>
      <c r="C259" s="3" t="s">
        <v>70</v>
      </c>
      <c r="D259" s="17">
        <f t="shared" si="5"/>
        <v>813</v>
      </c>
      <c r="E259" s="3" t="s">
        <v>27</v>
      </c>
      <c r="G259" s="13" t="str">
        <f t="shared" si="6"/>
        <v>23,4 mm - 11/12"</v>
      </c>
      <c r="H259" s="13">
        <v>23.3000000000002</v>
      </c>
      <c r="I259" s="3" t="s">
        <v>27</v>
      </c>
      <c r="J259" s="14">
        <v>0.91732283464567721</v>
      </c>
      <c r="K259" s="3" t="s">
        <v>70</v>
      </c>
    </row>
    <row r="260" spans="1:11" x14ac:dyDescent="0.25">
      <c r="A260" s="3" t="s">
        <v>107</v>
      </c>
      <c r="B260" s="3">
        <f>ROUNDUP(D260/25.4,1)</f>
        <v>33.5</v>
      </c>
      <c r="C260" s="3" t="s">
        <v>70</v>
      </c>
      <c r="D260" s="17">
        <v>850</v>
      </c>
      <c r="E260" s="3" t="s">
        <v>27</v>
      </c>
      <c r="G260" s="13" t="str">
        <f t="shared" si="6"/>
        <v>23,5 mm - 82/89"</v>
      </c>
      <c r="H260" s="13">
        <v>23.400000000000201</v>
      </c>
      <c r="I260" s="3" t="s">
        <v>27</v>
      </c>
      <c r="J260" s="14">
        <v>0.92125984251969306</v>
      </c>
      <c r="K260" s="3" t="s">
        <v>70</v>
      </c>
    </row>
    <row r="261" spans="1:11" x14ac:dyDescent="0.25">
      <c r="A261" s="3" t="s">
        <v>108</v>
      </c>
      <c r="B261" s="3">
        <v>34</v>
      </c>
      <c r="C261" s="3" t="s">
        <v>70</v>
      </c>
      <c r="D261" s="17">
        <f t="shared" si="5"/>
        <v>864</v>
      </c>
      <c r="E261" s="3" t="s">
        <v>27</v>
      </c>
      <c r="G261" s="13" t="str">
        <f t="shared" si="6"/>
        <v>23,6 mm - 37/40"</v>
      </c>
      <c r="H261" s="13">
        <v>23.500000000000199</v>
      </c>
      <c r="I261" s="3" t="s">
        <v>27</v>
      </c>
      <c r="J261" s="14">
        <v>0.92519685039370869</v>
      </c>
      <c r="K261" s="3" t="s">
        <v>70</v>
      </c>
    </row>
    <row r="262" spans="1:11" x14ac:dyDescent="0.25">
      <c r="A262" s="3" t="s">
        <v>109</v>
      </c>
      <c r="B262" s="3">
        <f>ROUNDUP(D262/25.4,1)</f>
        <v>35.5</v>
      </c>
      <c r="C262" s="3" t="s">
        <v>70</v>
      </c>
      <c r="D262" s="17">
        <v>900</v>
      </c>
      <c r="E262" s="3" t="s">
        <v>27</v>
      </c>
      <c r="G262" s="13" t="str">
        <f t="shared" si="6"/>
        <v>23,7 mm - 13/14"</v>
      </c>
      <c r="H262" s="13">
        <v>23.6000000000002</v>
      </c>
      <c r="I262" s="3" t="s">
        <v>27</v>
      </c>
      <c r="J262" s="14">
        <v>0.92913385826772443</v>
      </c>
      <c r="K262" s="3" t="s">
        <v>70</v>
      </c>
    </row>
    <row r="263" spans="1:11" x14ac:dyDescent="0.25">
      <c r="A263" s="3" t="s">
        <v>110</v>
      </c>
      <c r="B263" s="3">
        <v>36</v>
      </c>
      <c r="C263" s="3" t="s">
        <v>70</v>
      </c>
      <c r="D263" s="17">
        <f t="shared" si="5"/>
        <v>915</v>
      </c>
      <c r="E263" s="3" t="s">
        <v>27</v>
      </c>
      <c r="G263" s="13" t="str">
        <f t="shared" si="6"/>
        <v>23,8 mm - 14/15"</v>
      </c>
      <c r="H263" s="13">
        <v>23.700000000000198</v>
      </c>
      <c r="I263" s="3" t="s">
        <v>27</v>
      </c>
      <c r="J263" s="14">
        <v>0.93307086614174017</v>
      </c>
      <c r="K263" s="3" t="s">
        <v>70</v>
      </c>
    </row>
    <row r="264" spans="1:11" x14ac:dyDescent="0.25">
      <c r="A264" s="3" t="s">
        <v>111</v>
      </c>
      <c r="B264" s="3">
        <f>ROUNDUP(D264/25.4,1)</f>
        <v>37.5</v>
      </c>
      <c r="C264" s="3" t="s">
        <v>70</v>
      </c>
      <c r="D264" s="17">
        <v>950</v>
      </c>
      <c r="E264" s="3" t="s">
        <v>27</v>
      </c>
      <c r="G264" s="13" t="str">
        <f t="shared" si="6"/>
        <v>23,9 mm - 15/16"</v>
      </c>
      <c r="H264" s="13">
        <v>23.8000000000002</v>
      </c>
      <c r="I264" s="3" t="s">
        <v>27</v>
      </c>
      <c r="J264" s="14">
        <v>0.93700787401575591</v>
      </c>
      <c r="K264" s="3" t="s">
        <v>70</v>
      </c>
    </row>
    <row r="265" spans="1:11" x14ac:dyDescent="0.25">
      <c r="A265" s="3" t="s">
        <v>112</v>
      </c>
      <c r="B265" s="3">
        <v>38</v>
      </c>
      <c r="C265" s="3" t="s">
        <v>70</v>
      </c>
      <c r="D265" s="17">
        <f t="shared" si="5"/>
        <v>966</v>
      </c>
      <c r="E265" s="3" t="s">
        <v>27</v>
      </c>
      <c r="G265" s="13" t="str">
        <f t="shared" si="6"/>
        <v>24 mm - 16/17"</v>
      </c>
      <c r="H265" s="13">
        <v>23.900000000000201</v>
      </c>
      <c r="I265" s="3" t="s">
        <v>27</v>
      </c>
      <c r="J265" s="14">
        <v>0.94094488188977177</v>
      </c>
      <c r="K265" s="3" t="s">
        <v>70</v>
      </c>
    </row>
    <row r="266" spans="1:11" x14ac:dyDescent="0.25">
      <c r="A266" s="3" t="s">
        <v>113</v>
      </c>
      <c r="B266" s="3">
        <f>ROUNDUP(D266/25.4,1)</f>
        <v>39.4</v>
      </c>
      <c r="C266" s="3" t="s">
        <v>70</v>
      </c>
      <c r="D266" s="17">
        <v>1000</v>
      </c>
      <c r="E266" s="3" t="s">
        <v>27</v>
      </c>
      <c r="G266" s="13" t="str">
        <f t="shared" si="6"/>
        <v>24,1 mm - 17/18"</v>
      </c>
      <c r="H266" s="13">
        <v>24.000000000000199</v>
      </c>
      <c r="I266" s="3" t="s">
        <v>27</v>
      </c>
      <c r="J266" s="14">
        <v>0.9448818897637874</v>
      </c>
      <c r="K266" s="3" t="s">
        <v>70</v>
      </c>
    </row>
    <row r="267" spans="1:11" x14ac:dyDescent="0.25">
      <c r="A267" s="3" t="s">
        <v>114</v>
      </c>
      <c r="B267" s="3">
        <v>40</v>
      </c>
      <c r="C267" s="3" t="s">
        <v>70</v>
      </c>
      <c r="D267" s="17">
        <f t="shared" si="5"/>
        <v>1016</v>
      </c>
      <c r="E267" s="3" t="s">
        <v>27</v>
      </c>
      <c r="G267" s="13" t="str">
        <f t="shared" si="6"/>
        <v>24,2 mm - 37/39"</v>
      </c>
      <c r="H267" s="13">
        <v>24.1000000000002</v>
      </c>
      <c r="I267" s="3" t="s">
        <v>27</v>
      </c>
      <c r="J267" s="14">
        <v>0.94881889763780325</v>
      </c>
      <c r="K267" s="3" t="s">
        <v>70</v>
      </c>
    </row>
    <row r="268" spans="1:11" x14ac:dyDescent="0.25">
      <c r="A268" s="3" t="s">
        <v>115</v>
      </c>
      <c r="B268" s="3">
        <f>ROUNDUP(D268/25.4,1)</f>
        <v>41.4</v>
      </c>
      <c r="C268" s="3" t="s">
        <v>70</v>
      </c>
      <c r="D268" s="17">
        <v>1050</v>
      </c>
      <c r="E268" s="3" t="s">
        <v>27</v>
      </c>
      <c r="G268" s="13" t="str">
        <f t="shared" si="6"/>
        <v>24,3 mm - 20/21"</v>
      </c>
      <c r="H268" s="13">
        <v>24.200000000000198</v>
      </c>
      <c r="I268" s="3" t="s">
        <v>27</v>
      </c>
      <c r="J268" s="14">
        <v>0.95275590551181888</v>
      </c>
      <c r="K268" s="3" t="s">
        <v>70</v>
      </c>
    </row>
    <row r="269" spans="1:11" x14ac:dyDescent="0.25">
      <c r="A269" s="3" t="s">
        <v>116</v>
      </c>
      <c r="B269" s="3">
        <v>42</v>
      </c>
      <c r="C269" s="3" t="s">
        <v>70</v>
      </c>
      <c r="D269" s="17">
        <f t="shared" si="5"/>
        <v>1067</v>
      </c>
      <c r="E269" s="3" t="s">
        <v>27</v>
      </c>
      <c r="G269" s="13" t="str">
        <f t="shared" si="6"/>
        <v>24,4 mm - 22/23"</v>
      </c>
      <c r="H269" s="13">
        <v>24.3000000000002</v>
      </c>
      <c r="I269" s="3" t="s">
        <v>27</v>
      </c>
      <c r="J269" s="14">
        <v>0.95669291338583473</v>
      </c>
      <c r="K269" s="3" t="s">
        <v>70</v>
      </c>
    </row>
    <row r="270" spans="1:11" x14ac:dyDescent="0.25">
      <c r="A270" s="3" t="s">
        <v>117</v>
      </c>
      <c r="B270" s="3">
        <f>ROUNDUP(D270/25.4,1)</f>
        <v>43.4</v>
      </c>
      <c r="C270" s="3" t="s">
        <v>70</v>
      </c>
      <c r="D270" s="17">
        <v>1100</v>
      </c>
      <c r="E270" s="3" t="s">
        <v>27</v>
      </c>
      <c r="G270" s="13" t="str">
        <f t="shared" si="6"/>
        <v>24,5 mm - 49/51"</v>
      </c>
      <c r="H270" s="13">
        <v>24.400000000000201</v>
      </c>
      <c r="I270" s="3" t="s">
        <v>27</v>
      </c>
      <c r="J270" s="14">
        <v>0.96062992125985047</v>
      </c>
      <c r="K270" s="3" t="s">
        <v>70</v>
      </c>
    </row>
    <row r="271" spans="1:11" x14ac:dyDescent="0.25">
      <c r="A271" s="3" t="s">
        <v>118</v>
      </c>
      <c r="B271" s="3">
        <v>44</v>
      </c>
      <c r="C271" s="3" t="s">
        <v>70</v>
      </c>
      <c r="D271" s="17">
        <f t="shared" si="5"/>
        <v>1118</v>
      </c>
      <c r="E271" s="3" t="s">
        <v>27</v>
      </c>
      <c r="G271" s="13" t="str">
        <f t="shared" si="6"/>
        <v>24,6 mm - 27/28"</v>
      </c>
      <c r="H271" s="13">
        <v>24.500000000000199</v>
      </c>
      <c r="I271" s="3" t="s">
        <v>27</v>
      </c>
      <c r="J271" s="14">
        <v>0.9645669291338661</v>
      </c>
      <c r="K271" s="3" t="s">
        <v>70</v>
      </c>
    </row>
    <row r="272" spans="1:11" x14ac:dyDescent="0.25">
      <c r="A272" s="3" t="s">
        <v>119</v>
      </c>
      <c r="B272" s="3">
        <f>ROUNDUP(D272/25.4,1)</f>
        <v>45.300000000000004</v>
      </c>
      <c r="C272" s="3" t="s">
        <v>70</v>
      </c>
      <c r="D272" s="17">
        <v>1150</v>
      </c>
      <c r="E272" s="3" t="s">
        <v>27</v>
      </c>
      <c r="G272" s="13" t="str">
        <f t="shared" si="6"/>
        <v>24,7 mm - 31/32"</v>
      </c>
      <c r="H272" s="13">
        <v>24.6000000000002</v>
      </c>
      <c r="I272" s="3" t="s">
        <v>27</v>
      </c>
      <c r="J272" s="14">
        <v>0.96850393700788195</v>
      </c>
      <c r="K272" s="3" t="s">
        <v>70</v>
      </c>
    </row>
    <row r="273" spans="1:11" x14ac:dyDescent="0.25">
      <c r="A273" s="3" t="s">
        <v>120</v>
      </c>
      <c r="B273" s="3">
        <v>46</v>
      </c>
      <c r="C273" s="3" t="s">
        <v>70</v>
      </c>
      <c r="D273" s="17">
        <f t="shared" si="5"/>
        <v>1169</v>
      </c>
      <c r="E273" s="3" t="s">
        <v>27</v>
      </c>
      <c r="G273" s="13" t="str">
        <f t="shared" si="6"/>
        <v>24,8 mm - 35/36"</v>
      </c>
      <c r="H273" s="13">
        <v>24.700000000000198</v>
      </c>
      <c r="I273" s="3" t="s">
        <v>27</v>
      </c>
      <c r="J273" s="14">
        <v>0.97244094488189758</v>
      </c>
      <c r="K273" s="3" t="s">
        <v>70</v>
      </c>
    </row>
    <row r="274" spans="1:11" x14ac:dyDescent="0.25">
      <c r="A274" s="3" t="s">
        <v>121</v>
      </c>
      <c r="B274" s="3">
        <f>ROUNDUP(D274/25.4,1)</f>
        <v>47.300000000000004</v>
      </c>
      <c r="C274" s="3" t="s">
        <v>70</v>
      </c>
      <c r="D274" s="17">
        <v>1200</v>
      </c>
      <c r="E274" s="3" t="s">
        <v>27</v>
      </c>
      <c r="G274" s="13" t="str">
        <f t="shared" si="6"/>
        <v>24,9 mm - 83/85"</v>
      </c>
      <c r="H274" s="13">
        <v>24.8000000000002</v>
      </c>
      <c r="I274" s="3" t="s">
        <v>27</v>
      </c>
      <c r="J274" s="14">
        <v>0.97637795275591344</v>
      </c>
      <c r="K274" s="3" t="s">
        <v>70</v>
      </c>
    </row>
    <row r="275" spans="1:11" x14ac:dyDescent="0.25">
      <c r="A275" s="3" t="s">
        <v>122</v>
      </c>
      <c r="B275" s="3">
        <v>48</v>
      </c>
      <c r="C275" s="3" t="s">
        <v>70</v>
      </c>
      <c r="D275" s="17">
        <f t="shared" si="5"/>
        <v>1220</v>
      </c>
      <c r="E275" s="3" t="s">
        <v>27</v>
      </c>
      <c r="G275" s="13" t="str">
        <f t="shared" si="6"/>
        <v>25 mm - 50/51"</v>
      </c>
      <c r="H275" s="13">
        <v>24.900000000000201</v>
      </c>
      <c r="I275" s="3" t="s">
        <v>27</v>
      </c>
      <c r="J275" s="14">
        <v>0.98031496062992918</v>
      </c>
      <c r="K275" s="3" t="s">
        <v>70</v>
      </c>
    </row>
    <row r="276" spans="1:11" x14ac:dyDescent="0.25">
      <c r="A276" s="3" t="s">
        <v>123</v>
      </c>
      <c r="B276" s="3">
        <f>ROUNDUP(D276/25.4,1)</f>
        <v>49.300000000000004</v>
      </c>
      <c r="C276" s="3" t="s">
        <v>70</v>
      </c>
      <c r="D276" s="17">
        <v>1250</v>
      </c>
      <c r="E276" s="3" t="s">
        <v>27</v>
      </c>
      <c r="G276" s="13" t="str">
        <f t="shared" si="6"/>
        <v>25,1 mm - 63/64"</v>
      </c>
      <c r="H276" s="13">
        <v>25.000000000000199</v>
      </c>
      <c r="I276" s="3" t="s">
        <v>27</v>
      </c>
      <c r="J276" s="14">
        <v>0.98425196850394492</v>
      </c>
      <c r="K276" s="3" t="s">
        <v>70</v>
      </c>
    </row>
    <row r="277" spans="1:11" x14ac:dyDescent="0.25">
      <c r="A277" s="3" t="s">
        <v>124</v>
      </c>
      <c r="B277" s="3">
        <v>50</v>
      </c>
      <c r="C277" s="3" t="s">
        <v>70</v>
      </c>
      <c r="D277" s="17">
        <f t="shared" si="5"/>
        <v>1270</v>
      </c>
      <c r="E277" s="3" t="s">
        <v>27</v>
      </c>
      <c r="G277" s="13" t="str">
        <f t="shared" si="6"/>
        <v>25,2 mm - 84/85"</v>
      </c>
      <c r="H277" s="13">
        <v>25.1000000000002</v>
      </c>
      <c r="I277" s="3" t="s">
        <v>27</v>
      </c>
      <c r="J277" s="14">
        <v>0.98818897637796066</v>
      </c>
      <c r="K277" s="3" t="s">
        <v>70</v>
      </c>
    </row>
    <row r="278" spans="1:11" x14ac:dyDescent="0.25">
      <c r="A278" s="3" t="s">
        <v>125</v>
      </c>
      <c r="B278" s="3">
        <f>ROUNDUP(D278/25.4,1)</f>
        <v>51.2</v>
      </c>
      <c r="C278" s="3" t="s">
        <v>70</v>
      </c>
      <c r="D278" s="17">
        <v>1300</v>
      </c>
      <c r="E278" s="3" t="s">
        <v>27</v>
      </c>
      <c r="G278" s="13" t="str">
        <f t="shared" si="6"/>
        <v>25,3 mm -1      "</v>
      </c>
      <c r="H278" s="13">
        <v>25.200000000000198</v>
      </c>
      <c r="I278" s="3" t="s">
        <v>27</v>
      </c>
      <c r="J278" s="14">
        <v>0.9921259842519764</v>
      </c>
      <c r="K278" s="3" t="s">
        <v>70</v>
      </c>
    </row>
    <row r="279" spans="1:11" x14ac:dyDescent="0.25">
      <c r="A279" s="3" t="s">
        <v>126</v>
      </c>
      <c r="B279" s="3">
        <v>52</v>
      </c>
      <c r="C279" s="3" t="s">
        <v>70</v>
      </c>
      <c r="D279" s="17">
        <f t="shared" si="5"/>
        <v>1321</v>
      </c>
      <c r="E279" s="3" t="s">
        <v>27</v>
      </c>
      <c r="G279" s="13" t="str">
        <f t="shared" si="6"/>
        <v>25,4 mm -1      "</v>
      </c>
      <c r="H279" s="13">
        <v>25.3000000000002</v>
      </c>
      <c r="I279" s="3" t="s">
        <v>27</v>
      </c>
      <c r="J279" s="14">
        <v>0.99606299212599214</v>
      </c>
      <c r="K279" s="3" t="s">
        <v>70</v>
      </c>
    </row>
    <row r="280" spans="1:11" x14ac:dyDescent="0.25">
      <c r="A280" s="3" t="s">
        <v>127</v>
      </c>
      <c r="B280" s="3">
        <f>ROUNDUP(D280/25.4,1)</f>
        <v>53.2</v>
      </c>
      <c r="C280" s="3" t="s">
        <v>70</v>
      </c>
      <c r="D280" s="17">
        <v>1350</v>
      </c>
      <c r="E280" s="3" t="s">
        <v>27</v>
      </c>
      <c r="G280" s="13" t="str">
        <f t="shared" si="6"/>
        <v>25,5 mm -1      "</v>
      </c>
      <c r="H280" s="13">
        <v>25.400000000000201</v>
      </c>
      <c r="I280" s="3" t="s">
        <v>27</v>
      </c>
      <c r="J280" s="14">
        <v>1.000000000000008</v>
      </c>
      <c r="K280" s="3" t="s">
        <v>70</v>
      </c>
    </row>
    <row r="281" spans="1:11" x14ac:dyDescent="0.25">
      <c r="A281" s="3" t="s">
        <v>128</v>
      </c>
      <c r="B281" s="3">
        <v>54</v>
      </c>
      <c r="C281" s="3" t="s">
        <v>70</v>
      </c>
      <c r="D281" s="17">
        <f t="shared" si="5"/>
        <v>1372</v>
      </c>
      <c r="E281" s="3" t="s">
        <v>27</v>
      </c>
      <c r="G281" s="13" t="str">
        <f t="shared" si="6"/>
        <v>25,6 mm -1      "</v>
      </c>
      <c r="H281" s="13">
        <v>25.500000000000199</v>
      </c>
      <c r="I281" s="3" t="s">
        <v>27</v>
      </c>
      <c r="J281" s="14">
        <v>1.0039370078740237</v>
      </c>
      <c r="K281" s="3" t="s">
        <v>70</v>
      </c>
    </row>
    <row r="282" spans="1:11" x14ac:dyDescent="0.25">
      <c r="A282" s="3" t="s">
        <v>129</v>
      </c>
      <c r="B282" s="3">
        <f>ROUNDUP(D282/25.4,1)</f>
        <v>55.2</v>
      </c>
      <c r="C282" s="3" t="s">
        <v>70</v>
      </c>
      <c r="D282" s="17">
        <v>1400</v>
      </c>
      <c r="E282" s="3" t="s">
        <v>27</v>
      </c>
      <c r="G282" s="13" t="str">
        <f t="shared" si="6"/>
        <v>25,7 mm -1      "</v>
      </c>
      <c r="H282" s="13">
        <v>25.6000000000002</v>
      </c>
      <c r="I282" s="3" t="s">
        <v>27</v>
      </c>
      <c r="J282" s="14">
        <v>1.0078740157480395</v>
      </c>
      <c r="K282" s="3" t="s">
        <v>70</v>
      </c>
    </row>
    <row r="283" spans="1:11" x14ac:dyDescent="0.25">
      <c r="A283" s="3" t="s">
        <v>130</v>
      </c>
      <c r="B283" s="3">
        <v>56</v>
      </c>
      <c r="C283" s="3" t="s">
        <v>70</v>
      </c>
      <c r="D283" s="17">
        <f t="shared" si="5"/>
        <v>1423</v>
      </c>
      <c r="E283" s="3" t="s">
        <v>27</v>
      </c>
      <c r="G283" s="13" t="str">
        <f t="shared" si="6"/>
        <v>25,8 mm -1  1/85"</v>
      </c>
      <c r="H283" s="13">
        <v>25.700000000000198</v>
      </c>
      <c r="I283" s="3" t="s">
        <v>27</v>
      </c>
      <c r="J283" s="14">
        <v>1.011811023622055</v>
      </c>
      <c r="K283" s="3" t="s">
        <v>70</v>
      </c>
    </row>
    <row r="284" spans="1:11" x14ac:dyDescent="0.25">
      <c r="A284" s="3" t="s">
        <v>131</v>
      </c>
      <c r="B284" s="3">
        <f>ROUNDUP(D284/25.4,1)</f>
        <v>57.1</v>
      </c>
      <c r="C284" s="3" t="s">
        <v>70</v>
      </c>
      <c r="D284" s="17">
        <v>1450</v>
      </c>
      <c r="E284" s="3" t="s">
        <v>27</v>
      </c>
      <c r="G284" s="13" t="str">
        <f t="shared" si="6"/>
        <v>25,9 mm -1  1/63"</v>
      </c>
      <c r="H284" s="13">
        <v>25.8000000000002</v>
      </c>
      <c r="I284" s="3" t="s">
        <v>27</v>
      </c>
      <c r="J284" s="14">
        <v>1.015748031496071</v>
      </c>
      <c r="K284" s="3" t="s">
        <v>70</v>
      </c>
    </row>
    <row r="285" spans="1:11" x14ac:dyDescent="0.25">
      <c r="A285" s="3" t="s">
        <v>132</v>
      </c>
      <c r="B285" s="3">
        <v>58</v>
      </c>
      <c r="C285" s="3" t="s">
        <v>70</v>
      </c>
      <c r="D285" s="17">
        <f t="shared" si="5"/>
        <v>1474</v>
      </c>
      <c r="E285" s="3" t="s">
        <v>27</v>
      </c>
      <c r="G285" s="13" t="str">
        <f t="shared" si="6"/>
        <v>26 mm -1  1/51"</v>
      </c>
      <c r="H285" s="13">
        <v>25.900000000000201</v>
      </c>
      <c r="I285" s="3" t="s">
        <v>27</v>
      </c>
      <c r="J285" s="14">
        <v>1.0196850393700867</v>
      </c>
      <c r="K285" s="3" t="s">
        <v>70</v>
      </c>
    </row>
    <row r="286" spans="1:11" x14ac:dyDescent="0.25">
      <c r="A286" s="3" t="s">
        <v>133</v>
      </c>
      <c r="B286" s="3">
        <f>ROUNDUP(D286/25.4,1)</f>
        <v>59.1</v>
      </c>
      <c r="C286" s="3" t="s">
        <v>70</v>
      </c>
      <c r="D286" s="17">
        <v>1500</v>
      </c>
      <c r="E286" s="3" t="s">
        <v>27</v>
      </c>
      <c r="G286" s="13" t="str">
        <f t="shared" si="6"/>
        <v>26,1 mm -1  1/42"</v>
      </c>
      <c r="H286" s="13">
        <v>26.000000000000199</v>
      </c>
      <c r="I286" s="3" t="s">
        <v>27</v>
      </c>
      <c r="J286" s="14">
        <v>1.0236220472441024</v>
      </c>
      <c r="K286" s="3" t="s">
        <v>70</v>
      </c>
    </row>
    <row r="287" spans="1:11" x14ac:dyDescent="0.25">
      <c r="A287" s="3" t="s">
        <v>134</v>
      </c>
      <c r="B287" s="3">
        <v>60</v>
      </c>
      <c r="C287" s="3" t="s">
        <v>70</v>
      </c>
      <c r="D287" s="17">
        <f t="shared" si="5"/>
        <v>1524</v>
      </c>
      <c r="E287" s="3" t="s">
        <v>27</v>
      </c>
      <c r="G287" s="13" t="str">
        <f t="shared" si="6"/>
        <v>26,2 mm -1  1/36"</v>
      </c>
      <c r="H287" s="13">
        <v>26.1000000000002</v>
      </c>
      <c r="I287" s="3" t="s">
        <v>27</v>
      </c>
      <c r="J287" s="14">
        <v>1.0275590551181182</v>
      </c>
      <c r="K287" s="3" t="s">
        <v>70</v>
      </c>
    </row>
    <row r="288" spans="1:11" x14ac:dyDescent="0.25">
      <c r="A288" s="3" t="s">
        <v>135</v>
      </c>
      <c r="B288" s="3">
        <f>ROUNDUP(D288/25.4,1)</f>
        <v>61.1</v>
      </c>
      <c r="C288" s="3" t="s">
        <v>70</v>
      </c>
      <c r="D288" s="17">
        <v>1550</v>
      </c>
      <c r="E288" s="3" t="s">
        <v>27</v>
      </c>
      <c r="G288" s="13" t="str">
        <f t="shared" si="6"/>
        <v>26,3 mm -1  3/95"</v>
      </c>
      <c r="H288" s="13">
        <v>26.200000000000198</v>
      </c>
      <c r="I288" s="3" t="s">
        <v>27</v>
      </c>
      <c r="J288" s="14">
        <v>1.0314960629921339</v>
      </c>
      <c r="K288" s="3" t="s">
        <v>70</v>
      </c>
    </row>
    <row r="289" spans="1:11" x14ac:dyDescent="0.25">
      <c r="A289" s="3" t="s">
        <v>136</v>
      </c>
      <c r="B289" s="3">
        <v>62</v>
      </c>
      <c r="C289" s="3" t="s">
        <v>70</v>
      </c>
      <c r="D289" s="17">
        <f t="shared" si="5"/>
        <v>1575</v>
      </c>
      <c r="E289" s="3" t="s">
        <v>27</v>
      </c>
      <c r="G289" s="13" t="str">
        <f t="shared" si="6"/>
        <v>26,4 mm -1  1/28"</v>
      </c>
      <c r="H289" s="13">
        <v>26.3000000000002</v>
      </c>
      <c r="I289" s="3" t="s">
        <v>27</v>
      </c>
      <c r="J289" s="14">
        <v>1.0354330708661497</v>
      </c>
      <c r="K289" s="3" t="s">
        <v>70</v>
      </c>
    </row>
    <row r="290" spans="1:11" x14ac:dyDescent="0.25">
      <c r="A290" s="3" t="s">
        <v>137</v>
      </c>
      <c r="B290" s="3">
        <f>ROUNDUP(D290/25.4,1)</f>
        <v>63</v>
      </c>
      <c r="C290" s="3" t="s">
        <v>70</v>
      </c>
      <c r="D290" s="17">
        <v>1600</v>
      </c>
      <c r="E290" s="3" t="s">
        <v>27</v>
      </c>
      <c r="G290" s="13" t="str">
        <f t="shared" si="6"/>
        <v>26,5 mm -1  3/76"</v>
      </c>
      <c r="H290" s="13">
        <v>26.400000000000201</v>
      </c>
      <c r="I290" s="3" t="s">
        <v>27</v>
      </c>
      <c r="J290" s="14">
        <v>1.0393700787401654</v>
      </c>
      <c r="K290" s="3" t="s">
        <v>70</v>
      </c>
    </row>
    <row r="291" spans="1:11" x14ac:dyDescent="0.25">
      <c r="A291" s="3" t="s">
        <v>138</v>
      </c>
      <c r="B291" s="3">
        <v>64</v>
      </c>
      <c r="C291" s="3" t="s">
        <v>70</v>
      </c>
      <c r="D291" s="17">
        <f t="shared" si="5"/>
        <v>1626</v>
      </c>
      <c r="E291" s="3" t="s">
        <v>27</v>
      </c>
      <c r="G291" s="13" t="str">
        <f t="shared" si="6"/>
        <v>26,6 mm -1  1/23"</v>
      </c>
      <c r="H291" s="13">
        <v>26.500000000000199</v>
      </c>
      <c r="I291" s="3" t="s">
        <v>27</v>
      </c>
      <c r="J291" s="14">
        <v>1.0433070866141811</v>
      </c>
      <c r="K291" s="3" t="s">
        <v>70</v>
      </c>
    </row>
    <row r="292" spans="1:11" x14ac:dyDescent="0.25">
      <c r="A292" s="3" t="s">
        <v>139</v>
      </c>
      <c r="B292" s="3">
        <f>ROUNDUP(D292/25.4,1)</f>
        <v>65</v>
      </c>
      <c r="C292" s="3" t="s">
        <v>70</v>
      </c>
      <c r="D292" s="17">
        <v>1650</v>
      </c>
      <c r="E292" s="3" t="s">
        <v>27</v>
      </c>
      <c r="G292" s="13" t="str">
        <f t="shared" si="6"/>
        <v>26,7 mm -1  1/21"</v>
      </c>
      <c r="H292" s="13">
        <v>26.6000000000002</v>
      </c>
      <c r="I292" s="3" t="s">
        <v>27</v>
      </c>
      <c r="J292" s="14">
        <v>1.0472440944881969</v>
      </c>
      <c r="K292" s="3" t="s">
        <v>70</v>
      </c>
    </row>
    <row r="293" spans="1:11" x14ac:dyDescent="0.25">
      <c r="A293" s="3" t="s">
        <v>140</v>
      </c>
      <c r="B293" s="3">
        <v>66</v>
      </c>
      <c r="C293" s="3" t="s">
        <v>70</v>
      </c>
      <c r="D293" s="17">
        <f t="shared" si="5"/>
        <v>1677</v>
      </c>
      <c r="E293" s="3" t="s">
        <v>27</v>
      </c>
      <c r="G293" s="13" t="str">
        <f t="shared" ref="G293:G356" si="7">ROUNDUP(H293,1)&amp;" "&amp;I293&amp;" -"&amp;TEXT(J293,"# ??/??")&amp;K293</f>
        <v>26,8 mm -1  2/39"</v>
      </c>
      <c r="H293" s="13">
        <v>26.700000000000198</v>
      </c>
      <c r="I293" s="3" t="s">
        <v>27</v>
      </c>
      <c r="J293" s="14">
        <v>1.0511811023622126</v>
      </c>
      <c r="K293" s="3" t="s">
        <v>70</v>
      </c>
    </row>
    <row r="294" spans="1:11" x14ac:dyDescent="0.25">
      <c r="A294" s="3" t="s">
        <v>141</v>
      </c>
      <c r="B294" s="3">
        <f>ROUNDUP(D294/25.4,1)</f>
        <v>67</v>
      </c>
      <c r="C294" s="3" t="s">
        <v>70</v>
      </c>
      <c r="D294" s="17">
        <v>1700</v>
      </c>
      <c r="E294" s="3" t="s">
        <v>27</v>
      </c>
      <c r="G294" s="13" t="str">
        <f t="shared" si="7"/>
        <v>26,9 mm -1  1/18"</v>
      </c>
      <c r="H294" s="13">
        <v>26.8000000000002</v>
      </c>
      <c r="I294" s="3" t="s">
        <v>27</v>
      </c>
      <c r="J294" s="14">
        <v>1.0551181102362284</v>
      </c>
      <c r="K294" s="3" t="s">
        <v>70</v>
      </c>
    </row>
    <row r="295" spans="1:11" x14ac:dyDescent="0.25">
      <c r="A295" s="3" t="s">
        <v>142</v>
      </c>
      <c r="B295" s="3">
        <v>68</v>
      </c>
      <c r="C295" s="3" t="s">
        <v>70</v>
      </c>
      <c r="D295" s="17">
        <f t="shared" si="5"/>
        <v>1728</v>
      </c>
      <c r="E295" s="3" t="s">
        <v>27</v>
      </c>
      <c r="G295" s="13" t="str">
        <f t="shared" si="7"/>
        <v>27 mm -1  1/17"</v>
      </c>
      <c r="H295" s="13">
        <v>26.900000000000201</v>
      </c>
      <c r="I295" s="3" t="s">
        <v>27</v>
      </c>
      <c r="J295" s="14">
        <v>1.0590551181102441</v>
      </c>
      <c r="K295" s="3" t="s">
        <v>70</v>
      </c>
    </row>
    <row r="296" spans="1:11" x14ac:dyDescent="0.25">
      <c r="A296" s="3" t="s">
        <v>143</v>
      </c>
      <c r="B296" s="3">
        <f>ROUNDUP(D296/25.4,1)</f>
        <v>68.899999999999991</v>
      </c>
      <c r="C296" s="3" t="s">
        <v>70</v>
      </c>
      <c r="D296" s="17">
        <v>1750</v>
      </c>
      <c r="E296" s="3" t="s">
        <v>27</v>
      </c>
      <c r="G296" s="13" t="str">
        <f t="shared" si="7"/>
        <v>27,1 mm -1  1/16"</v>
      </c>
      <c r="H296" s="13">
        <v>27.000000000000199</v>
      </c>
      <c r="I296" s="3" t="s">
        <v>27</v>
      </c>
      <c r="J296" s="14">
        <v>1.0629921259842599</v>
      </c>
      <c r="K296" s="3" t="s">
        <v>70</v>
      </c>
    </row>
    <row r="297" spans="1:11" x14ac:dyDescent="0.25">
      <c r="A297" s="3" t="s">
        <v>144</v>
      </c>
      <c r="B297" s="3">
        <v>70</v>
      </c>
      <c r="C297" s="3" t="s">
        <v>70</v>
      </c>
      <c r="D297" s="17">
        <f t="shared" si="5"/>
        <v>1778</v>
      </c>
      <c r="E297" s="3" t="s">
        <v>27</v>
      </c>
      <c r="G297" s="13" t="str">
        <f t="shared" si="7"/>
        <v>27,2 mm -1  1/15"</v>
      </c>
      <c r="H297" s="13">
        <v>27.1000000000002</v>
      </c>
      <c r="I297" s="3" t="s">
        <v>27</v>
      </c>
      <c r="J297" s="14">
        <v>1.0669291338582756</v>
      </c>
      <c r="K297" s="3" t="s">
        <v>70</v>
      </c>
    </row>
    <row r="298" spans="1:11" x14ac:dyDescent="0.25">
      <c r="A298" s="3" t="s">
        <v>145</v>
      </c>
      <c r="B298" s="3">
        <f>ROUNDUP(D298/25.4,1)</f>
        <v>70.899999999999991</v>
      </c>
      <c r="C298" s="3" t="s">
        <v>70</v>
      </c>
      <c r="D298" s="17">
        <v>1800</v>
      </c>
      <c r="E298" s="3" t="s">
        <v>27</v>
      </c>
      <c r="G298" s="13" t="str">
        <f t="shared" si="7"/>
        <v>27,3 mm -1  1/14"</v>
      </c>
      <c r="H298" s="13">
        <v>27.200000000000198</v>
      </c>
      <c r="I298" s="3" t="s">
        <v>27</v>
      </c>
      <c r="J298" s="14">
        <v>1.0708661417322913</v>
      </c>
      <c r="K298" s="3" t="s">
        <v>70</v>
      </c>
    </row>
    <row r="299" spans="1:11" x14ac:dyDescent="0.25">
      <c r="A299" s="3" t="s">
        <v>146</v>
      </c>
      <c r="B299" s="3">
        <v>72</v>
      </c>
      <c r="C299" s="3" t="s">
        <v>70</v>
      </c>
      <c r="D299" s="17">
        <f t="shared" si="5"/>
        <v>1829</v>
      </c>
      <c r="E299" s="3" t="s">
        <v>27</v>
      </c>
      <c r="G299" s="13" t="str">
        <f t="shared" si="7"/>
        <v>27,4 mm -1  3/40"</v>
      </c>
      <c r="H299" s="13">
        <v>27.3000000000002</v>
      </c>
      <c r="I299" s="3" t="s">
        <v>27</v>
      </c>
      <c r="J299" s="14">
        <v>1.0748031496063071</v>
      </c>
      <c r="K299" s="3" t="s">
        <v>70</v>
      </c>
    </row>
    <row r="300" spans="1:11" x14ac:dyDescent="0.25">
      <c r="A300" s="3" t="s">
        <v>147</v>
      </c>
      <c r="B300" s="3">
        <f>ROUNDUP(D300/25.4,1)</f>
        <v>72.899999999999991</v>
      </c>
      <c r="C300" s="3" t="s">
        <v>70</v>
      </c>
      <c r="D300" s="17">
        <v>1850</v>
      </c>
      <c r="E300" s="3" t="s">
        <v>27</v>
      </c>
      <c r="G300" s="13" t="str">
        <f t="shared" si="7"/>
        <v>27,5 mm -1  3/38"</v>
      </c>
      <c r="H300" s="13">
        <v>27.400000000000201</v>
      </c>
      <c r="I300" s="3" t="s">
        <v>27</v>
      </c>
      <c r="J300" s="14">
        <v>1.078740157480323</v>
      </c>
      <c r="K300" s="3" t="s">
        <v>70</v>
      </c>
    </row>
    <row r="301" spans="1:11" x14ac:dyDescent="0.25">
      <c r="A301" s="3" t="s">
        <v>148</v>
      </c>
      <c r="B301" s="3">
        <v>74</v>
      </c>
      <c r="C301" s="3" t="s">
        <v>70</v>
      </c>
      <c r="D301" s="17">
        <f t="shared" si="5"/>
        <v>1880</v>
      </c>
      <c r="E301" s="3" t="s">
        <v>27</v>
      </c>
      <c r="G301" s="13" t="str">
        <f t="shared" si="7"/>
        <v>27,6 mm -1  1/12"</v>
      </c>
      <c r="H301" s="13">
        <v>27.500000000000199</v>
      </c>
      <c r="I301" s="3" t="s">
        <v>27</v>
      </c>
      <c r="J301" s="14">
        <v>1.0826771653543386</v>
      </c>
      <c r="K301" s="3" t="s">
        <v>70</v>
      </c>
    </row>
    <row r="302" spans="1:11" x14ac:dyDescent="0.25">
      <c r="A302" s="3" t="s">
        <v>149</v>
      </c>
      <c r="B302" s="3">
        <f>ROUNDUP(D302/25.4,1)</f>
        <v>74.899999999999991</v>
      </c>
      <c r="C302" s="3" t="s">
        <v>70</v>
      </c>
      <c r="D302" s="17">
        <v>1900</v>
      </c>
      <c r="E302" s="3" t="s">
        <v>27</v>
      </c>
      <c r="G302" s="13" t="str">
        <f t="shared" si="7"/>
        <v>27,7 mm -1  2/23"</v>
      </c>
      <c r="H302" s="13">
        <v>27.6000000000002</v>
      </c>
      <c r="I302" s="3" t="s">
        <v>27</v>
      </c>
      <c r="J302" s="14">
        <v>1.0866141732283543</v>
      </c>
      <c r="K302" s="3" t="s">
        <v>70</v>
      </c>
    </row>
    <row r="303" spans="1:11" x14ac:dyDescent="0.25">
      <c r="A303" s="3" t="s">
        <v>150</v>
      </c>
      <c r="B303" s="3">
        <v>76</v>
      </c>
      <c r="C303" s="3" t="s">
        <v>70</v>
      </c>
      <c r="D303" s="17">
        <f t="shared" si="5"/>
        <v>1931</v>
      </c>
      <c r="E303" s="3" t="s">
        <v>27</v>
      </c>
      <c r="G303" s="13" t="str">
        <f t="shared" si="7"/>
        <v>27,8 mm -1  1/11"</v>
      </c>
      <c r="H303" s="13">
        <v>27.700000000000198</v>
      </c>
      <c r="I303" s="3" t="s">
        <v>27</v>
      </c>
      <c r="J303" s="14">
        <v>1.09055118110237</v>
      </c>
      <c r="K303" s="3" t="s">
        <v>70</v>
      </c>
    </row>
    <row r="304" spans="1:11" x14ac:dyDescent="0.25">
      <c r="A304" s="3" t="s">
        <v>151</v>
      </c>
      <c r="B304" s="3">
        <f>ROUNDUP(D304/25.4,1)</f>
        <v>76.8</v>
      </c>
      <c r="C304" s="3" t="s">
        <v>70</v>
      </c>
      <c r="D304" s="17">
        <v>1950</v>
      </c>
      <c r="E304" s="3" t="s">
        <v>27</v>
      </c>
      <c r="G304" s="13" t="str">
        <f t="shared" si="7"/>
        <v>27,9 mm -1  7/74"</v>
      </c>
      <c r="H304" s="13">
        <v>27.8000000000002</v>
      </c>
      <c r="I304" s="3" t="s">
        <v>27</v>
      </c>
      <c r="J304" s="14">
        <v>1.0944881889763858</v>
      </c>
      <c r="K304" s="3" t="s">
        <v>70</v>
      </c>
    </row>
    <row r="305" spans="1:11" x14ac:dyDescent="0.25">
      <c r="A305" s="3" t="s">
        <v>152</v>
      </c>
      <c r="B305" s="3">
        <v>78</v>
      </c>
      <c r="C305" s="3" t="s">
        <v>70</v>
      </c>
      <c r="D305" s="17">
        <f t="shared" si="5"/>
        <v>1982</v>
      </c>
      <c r="E305" s="3" t="s">
        <v>27</v>
      </c>
      <c r="G305" s="13" t="str">
        <f t="shared" si="7"/>
        <v>28 mm -1  6/61"</v>
      </c>
      <c r="H305" s="13">
        <v>27.900000000000201</v>
      </c>
      <c r="I305" s="3" t="s">
        <v>27</v>
      </c>
      <c r="J305" s="14">
        <v>1.0984251968504017</v>
      </c>
      <c r="K305" s="3" t="s">
        <v>70</v>
      </c>
    </row>
    <row r="306" spans="1:11" x14ac:dyDescent="0.25">
      <c r="A306" s="3" t="s">
        <v>153</v>
      </c>
      <c r="B306" s="3">
        <f>ROUNDUP(D306/25.4,1)</f>
        <v>78.8</v>
      </c>
      <c r="C306" s="3" t="s">
        <v>70</v>
      </c>
      <c r="D306" s="17">
        <v>2000</v>
      </c>
      <c r="E306" s="3" t="s">
        <v>27</v>
      </c>
      <c r="G306" s="13" t="str">
        <f t="shared" si="7"/>
        <v>28,1 mm -1  4/39"</v>
      </c>
      <c r="H306" s="13">
        <v>28.000000000000199</v>
      </c>
      <c r="I306" s="3" t="s">
        <v>27</v>
      </c>
      <c r="J306" s="14">
        <v>1.1023622047244173</v>
      </c>
      <c r="K306" s="3" t="s">
        <v>70</v>
      </c>
    </row>
    <row r="307" spans="1:11" x14ac:dyDescent="0.25">
      <c r="A307" s="3" t="s">
        <v>154</v>
      </c>
      <c r="B307" s="3">
        <v>80</v>
      </c>
      <c r="C307" s="3" t="s">
        <v>70</v>
      </c>
      <c r="D307" s="17">
        <f t="shared" si="5"/>
        <v>2032</v>
      </c>
      <c r="E307" s="3" t="s">
        <v>27</v>
      </c>
      <c r="G307" s="13" t="str">
        <f t="shared" si="7"/>
        <v>28,2 mm -1  5/47"</v>
      </c>
      <c r="H307" s="13">
        <v>28.1000000000002</v>
      </c>
      <c r="I307" s="3" t="s">
        <v>27</v>
      </c>
      <c r="J307" s="14">
        <v>1.1062992125984332</v>
      </c>
      <c r="K307" s="3" t="s">
        <v>70</v>
      </c>
    </row>
    <row r="308" spans="1:11" x14ac:dyDescent="0.25">
      <c r="A308" s="3" t="s">
        <v>155</v>
      </c>
      <c r="B308" s="3">
        <f>ROUNDUP(D308/25.4,1)</f>
        <v>80.8</v>
      </c>
      <c r="C308" s="3" t="s">
        <v>70</v>
      </c>
      <c r="D308" s="17">
        <v>2050</v>
      </c>
      <c r="E308" s="3" t="s">
        <v>27</v>
      </c>
      <c r="G308" s="13" t="str">
        <f t="shared" si="7"/>
        <v>28,3 mm -1  1/9 "</v>
      </c>
      <c r="H308" s="13">
        <v>28.200000000000198</v>
      </c>
      <c r="I308" s="3" t="s">
        <v>27</v>
      </c>
      <c r="J308" s="14">
        <v>1.1102362204724487</v>
      </c>
      <c r="K308" s="3" t="s">
        <v>70</v>
      </c>
    </row>
    <row r="309" spans="1:11" x14ac:dyDescent="0.25">
      <c r="A309" s="3" t="s">
        <v>156</v>
      </c>
      <c r="B309" s="3">
        <v>82</v>
      </c>
      <c r="C309" s="3" t="s">
        <v>70</v>
      </c>
      <c r="D309" s="17">
        <f t="shared" si="5"/>
        <v>2083</v>
      </c>
      <c r="E309" s="3" t="s">
        <v>27</v>
      </c>
      <c r="G309" s="13" t="str">
        <f t="shared" si="7"/>
        <v>28,4 mm -1  4/35"</v>
      </c>
      <c r="H309" s="13">
        <v>28.3000000000002</v>
      </c>
      <c r="I309" s="3" t="s">
        <v>27</v>
      </c>
      <c r="J309" s="14">
        <v>1.1141732283464647</v>
      </c>
      <c r="K309" s="3" t="s">
        <v>70</v>
      </c>
    </row>
    <row r="310" spans="1:11" x14ac:dyDescent="0.25">
      <c r="A310" s="3" t="s">
        <v>157</v>
      </c>
      <c r="B310" s="3">
        <f>ROUNDUP(D310/25.4,1)</f>
        <v>82.699999999999989</v>
      </c>
      <c r="C310" s="3" t="s">
        <v>70</v>
      </c>
      <c r="D310" s="17">
        <v>2100</v>
      </c>
      <c r="E310" s="3" t="s">
        <v>27</v>
      </c>
      <c r="G310" s="13" t="str">
        <f t="shared" si="7"/>
        <v>28,5 mm -1  2/17"</v>
      </c>
      <c r="H310" s="13">
        <v>28.400000000000201</v>
      </c>
      <c r="I310" s="3" t="s">
        <v>27</v>
      </c>
      <c r="J310" s="14">
        <v>1.1181102362204804</v>
      </c>
      <c r="K310" s="3" t="s">
        <v>70</v>
      </c>
    </row>
    <row r="311" spans="1:11" x14ac:dyDescent="0.25">
      <c r="A311" s="3" t="s">
        <v>158</v>
      </c>
      <c r="B311" s="3">
        <v>84</v>
      </c>
      <c r="C311" s="3" t="s">
        <v>70</v>
      </c>
      <c r="D311" s="17">
        <f t="shared" si="5"/>
        <v>2134</v>
      </c>
      <c r="E311" s="3" t="s">
        <v>27</v>
      </c>
      <c r="G311" s="13" t="str">
        <f t="shared" si="7"/>
        <v>28,6 mm -1  5/41"</v>
      </c>
      <c r="H311" s="13">
        <v>28.500000000000199</v>
      </c>
      <c r="I311" s="3" t="s">
        <v>27</v>
      </c>
      <c r="J311" s="14">
        <v>1.1220472440944962</v>
      </c>
      <c r="K311" s="3" t="s">
        <v>70</v>
      </c>
    </row>
    <row r="312" spans="1:11" x14ac:dyDescent="0.25">
      <c r="A312" s="3" t="s">
        <v>159</v>
      </c>
      <c r="B312" s="3">
        <f>ROUNDUP(D312/25.4,1)</f>
        <v>84.699999999999989</v>
      </c>
      <c r="C312" s="3" t="s">
        <v>70</v>
      </c>
      <c r="D312" s="17">
        <v>2150</v>
      </c>
      <c r="E312" s="3" t="s">
        <v>27</v>
      </c>
      <c r="G312" s="13" t="str">
        <f t="shared" si="7"/>
        <v>28,7 mm -1  1/8 "</v>
      </c>
      <c r="H312" s="13">
        <v>28.6000000000002</v>
      </c>
      <c r="I312" s="3" t="s">
        <v>27</v>
      </c>
      <c r="J312" s="14">
        <v>1.1259842519685119</v>
      </c>
      <c r="K312" s="3" t="s">
        <v>70</v>
      </c>
    </row>
    <row r="313" spans="1:11" x14ac:dyDescent="0.25">
      <c r="A313" s="3" t="s">
        <v>160</v>
      </c>
      <c r="B313" s="3">
        <v>86</v>
      </c>
      <c r="C313" s="3" t="s">
        <v>70</v>
      </c>
      <c r="D313" s="17">
        <f t="shared" si="5"/>
        <v>2185</v>
      </c>
      <c r="E313" s="3" t="s">
        <v>27</v>
      </c>
      <c r="G313" s="13" t="str">
        <f t="shared" si="7"/>
        <v>28,8 mm -1 10/77"</v>
      </c>
      <c r="H313" s="13">
        <v>28.700000000000198</v>
      </c>
      <c r="I313" s="3" t="s">
        <v>27</v>
      </c>
      <c r="J313" s="14">
        <v>1.1299212598425274</v>
      </c>
      <c r="K313" s="3" t="s">
        <v>70</v>
      </c>
    </row>
    <row r="314" spans="1:11" x14ac:dyDescent="0.25">
      <c r="A314" s="3" t="s">
        <v>161</v>
      </c>
      <c r="B314" s="3">
        <f>ROUNDUP(D314/25.4,1)</f>
        <v>86.699999999999989</v>
      </c>
      <c r="C314" s="3" t="s">
        <v>70</v>
      </c>
      <c r="D314" s="17">
        <v>2200</v>
      </c>
      <c r="E314" s="3" t="s">
        <v>27</v>
      </c>
      <c r="G314" s="13" t="str">
        <f t="shared" si="7"/>
        <v>28,9 mm -1  2/15"</v>
      </c>
      <c r="H314" s="13">
        <v>28.8000000000002</v>
      </c>
      <c r="I314" s="3" t="s">
        <v>27</v>
      </c>
      <c r="J314" s="14">
        <v>1.1338582677165434</v>
      </c>
      <c r="K314" s="3" t="s">
        <v>70</v>
      </c>
    </row>
    <row r="315" spans="1:11" x14ac:dyDescent="0.25">
      <c r="A315" s="3" t="s">
        <v>162</v>
      </c>
      <c r="B315" s="3">
        <v>88</v>
      </c>
      <c r="C315" s="3" t="s">
        <v>70</v>
      </c>
      <c r="D315" s="17">
        <f t="shared" si="5"/>
        <v>2236</v>
      </c>
      <c r="E315" s="3" t="s">
        <v>27</v>
      </c>
      <c r="G315" s="13" t="str">
        <f t="shared" si="7"/>
        <v>29 mm -1  4/29"</v>
      </c>
      <c r="H315" s="13">
        <v>28.900000000000201</v>
      </c>
      <c r="I315" s="3" t="s">
        <v>27</v>
      </c>
      <c r="J315" s="14">
        <v>1.1377952755905592</v>
      </c>
      <c r="K315" s="3" t="s">
        <v>70</v>
      </c>
    </row>
    <row r="316" spans="1:11" x14ac:dyDescent="0.25">
      <c r="A316" s="3" t="s">
        <v>163</v>
      </c>
      <c r="B316" s="3">
        <f>ROUNDUP(D316/25.4,1)</f>
        <v>88.6</v>
      </c>
      <c r="C316" s="3" t="s">
        <v>70</v>
      </c>
      <c r="D316" s="17">
        <v>2250</v>
      </c>
      <c r="E316" s="3" t="s">
        <v>27</v>
      </c>
      <c r="G316" s="13" t="str">
        <f t="shared" si="7"/>
        <v>29,1 mm -1  1/7 "</v>
      </c>
      <c r="H316" s="13">
        <v>29.000000000000199</v>
      </c>
      <c r="I316" s="3" t="s">
        <v>27</v>
      </c>
      <c r="J316" s="14">
        <v>1.1417322834645749</v>
      </c>
      <c r="K316" s="3" t="s">
        <v>70</v>
      </c>
    </row>
    <row r="317" spans="1:11" x14ac:dyDescent="0.25">
      <c r="A317" s="3" t="s">
        <v>164</v>
      </c>
      <c r="B317" s="3">
        <v>90</v>
      </c>
      <c r="C317" s="3" t="s">
        <v>70</v>
      </c>
      <c r="D317" s="17">
        <f t="shared" si="5"/>
        <v>2286</v>
      </c>
      <c r="E317" s="3" t="s">
        <v>27</v>
      </c>
      <c r="G317" s="13" t="str">
        <f t="shared" si="7"/>
        <v>29,2 mm -1  7/48"</v>
      </c>
      <c r="H317" s="13">
        <v>29.1000000000002</v>
      </c>
      <c r="I317" s="3" t="s">
        <v>27</v>
      </c>
      <c r="J317" s="14">
        <v>1.1456692913385906</v>
      </c>
      <c r="K317" s="3" t="s">
        <v>70</v>
      </c>
    </row>
    <row r="318" spans="1:11" x14ac:dyDescent="0.25">
      <c r="A318" s="3" t="s">
        <v>165</v>
      </c>
      <c r="B318" s="3">
        <f>ROUNDUP(D318/25.4,1)</f>
        <v>90.6</v>
      </c>
      <c r="C318" s="3" t="s">
        <v>70</v>
      </c>
      <c r="D318" s="17">
        <v>2300</v>
      </c>
      <c r="E318" s="3" t="s">
        <v>27</v>
      </c>
      <c r="G318" s="13" t="str">
        <f t="shared" si="7"/>
        <v>29,3 mm -1  3/20"</v>
      </c>
      <c r="H318" s="13">
        <v>29.200000000000198</v>
      </c>
      <c r="I318" s="3" t="s">
        <v>27</v>
      </c>
      <c r="J318" s="14">
        <v>1.1496062992126064</v>
      </c>
      <c r="K318" s="3" t="s">
        <v>70</v>
      </c>
    </row>
    <row r="319" spans="1:11" x14ac:dyDescent="0.25">
      <c r="A319" s="3" t="s">
        <v>166</v>
      </c>
      <c r="B319" s="3">
        <v>92</v>
      </c>
      <c r="C319" s="3" t="s">
        <v>70</v>
      </c>
      <c r="D319" s="17">
        <f t="shared" si="5"/>
        <v>2337</v>
      </c>
      <c r="E319" s="3" t="s">
        <v>27</v>
      </c>
      <c r="G319" s="13" t="str">
        <f t="shared" si="7"/>
        <v>29,4 mm -1  2/13"</v>
      </c>
      <c r="H319" s="13">
        <v>29.300000000000299</v>
      </c>
      <c r="I319" s="3" t="s">
        <v>27</v>
      </c>
      <c r="J319" s="14">
        <v>1.1535433070866261</v>
      </c>
      <c r="K319" s="3" t="s">
        <v>70</v>
      </c>
    </row>
    <row r="320" spans="1:11" x14ac:dyDescent="0.25">
      <c r="A320" s="3" t="s">
        <v>167</v>
      </c>
      <c r="B320" s="3">
        <f>ROUNDUP(D320/25.4,1)</f>
        <v>92.6</v>
      </c>
      <c r="C320" s="3" t="s">
        <v>70</v>
      </c>
      <c r="D320" s="17">
        <v>2350</v>
      </c>
      <c r="E320" s="3" t="s">
        <v>27</v>
      </c>
      <c r="G320" s="13" t="str">
        <f t="shared" si="7"/>
        <v>29,5 mm -1  3/19"</v>
      </c>
      <c r="H320" s="13">
        <v>29.400000000000301</v>
      </c>
      <c r="I320" s="3" t="s">
        <v>27</v>
      </c>
      <c r="J320" s="14">
        <v>1.1574803149606419</v>
      </c>
      <c r="K320" s="3" t="s">
        <v>70</v>
      </c>
    </row>
    <row r="321" spans="1:11" x14ac:dyDescent="0.25">
      <c r="A321" s="3" t="s">
        <v>168</v>
      </c>
      <c r="B321" s="3">
        <v>94</v>
      </c>
      <c r="C321" s="3" t="s">
        <v>70</v>
      </c>
      <c r="D321" s="17">
        <f t="shared" si="5"/>
        <v>2388</v>
      </c>
      <c r="E321" s="3" t="s">
        <v>27</v>
      </c>
      <c r="G321" s="13" t="str">
        <f t="shared" si="7"/>
        <v>29,6 mm -1  5/31"</v>
      </c>
      <c r="H321" s="13">
        <v>29.500000000000298</v>
      </c>
      <c r="I321" s="3" t="s">
        <v>27</v>
      </c>
      <c r="J321" s="14">
        <v>1.1614173228346574</v>
      </c>
      <c r="K321" s="3" t="s">
        <v>70</v>
      </c>
    </row>
    <row r="322" spans="1:11" x14ac:dyDescent="0.25">
      <c r="A322" s="3" t="s">
        <v>169</v>
      </c>
      <c r="B322" s="3">
        <f>ROUNDUP(D322/25.4,1)</f>
        <v>94.5</v>
      </c>
      <c r="C322" s="3" t="s">
        <v>70</v>
      </c>
      <c r="D322" s="17">
        <v>2400</v>
      </c>
      <c r="E322" s="3" t="s">
        <v>27</v>
      </c>
      <c r="G322" s="13" t="str">
        <f t="shared" si="7"/>
        <v>29,7 mm -1  1/6 "</v>
      </c>
      <c r="H322" s="13">
        <v>29.6000000000003</v>
      </c>
      <c r="I322" s="3" t="s">
        <v>27</v>
      </c>
      <c r="J322" s="14">
        <v>1.1653543307086733</v>
      </c>
      <c r="K322" s="3" t="s">
        <v>70</v>
      </c>
    </row>
    <row r="323" spans="1:11" x14ac:dyDescent="0.25">
      <c r="A323" s="3" t="s">
        <v>170</v>
      </c>
      <c r="B323" s="3">
        <v>96</v>
      </c>
      <c r="C323" s="3" t="s">
        <v>70</v>
      </c>
      <c r="D323" s="17">
        <f t="shared" si="5"/>
        <v>2439</v>
      </c>
      <c r="E323" s="3" t="s">
        <v>27</v>
      </c>
      <c r="G323" s="13" t="str">
        <f t="shared" si="7"/>
        <v>29,8 mm -1 11/65"</v>
      </c>
      <c r="H323" s="13">
        <v>29.700000000000301</v>
      </c>
      <c r="I323" s="3" t="s">
        <v>27</v>
      </c>
      <c r="J323" s="14">
        <v>1.1692913385826891</v>
      </c>
      <c r="K323" s="3" t="s">
        <v>70</v>
      </c>
    </row>
    <row r="324" spans="1:11" x14ac:dyDescent="0.25">
      <c r="A324" s="3" t="s">
        <v>171</v>
      </c>
      <c r="B324" s="3">
        <f>ROUNDUP(D324/25.4,1)</f>
        <v>96.5</v>
      </c>
      <c r="C324" s="3" t="s">
        <v>70</v>
      </c>
      <c r="D324" s="17">
        <v>2450</v>
      </c>
      <c r="E324" s="3" t="s">
        <v>27</v>
      </c>
      <c r="G324" s="13" t="str">
        <f t="shared" si="7"/>
        <v>29,9 mm -1 13/75"</v>
      </c>
      <c r="H324" s="13">
        <v>29.800000000000299</v>
      </c>
      <c r="I324" s="3" t="s">
        <v>27</v>
      </c>
      <c r="J324" s="14">
        <v>1.1732283464567048</v>
      </c>
      <c r="K324" s="3" t="s">
        <v>70</v>
      </c>
    </row>
    <row r="325" spans="1:11" x14ac:dyDescent="0.25">
      <c r="A325" s="3" t="s">
        <v>172</v>
      </c>
      <c r="B325" s="3">
        <v>98</v>
      </c>
      <c r="C325" s="3" t="s">
        <v>70</v>
      </c>
      <c r="D325" s="17">
        <f t="shared" ref="D325" si="8">ROUNDUP(B325*25.4,0)</f>
        <v>2490</v>
      </c>
      <c r="E325" s="3" t="s">
        <v>27</v>
      </c>
      <c r="G325" s="13" t="str">
        <f t="shared" si="7"/>
        <v>30 mm -1 14/79"</v>
      </c>
      <c r="H325" s="13">
        <v>29.900000000000301</v>
      </c>
      <c r="I325" s="3" t="s">
        <v>27</v>
      </c>
      <c r="J325" s="14">
        <v>1.1771653543307206</v>
      </c>
      <c r="K325" s="3" t="s">
        <v>70</v>
      </c>
    </row>
    <row r="326" spans="1:11" x14ac:dyDescent="0.25">
      <c r="A326" s="3" t="s">
        <v>173</v>
      </c>
      <c r="B326" s="3">
        <f>ROUNDUP(D326/25.4,1)</f>
        <v>98.5</v>
      </c>
      <c r="C326" s="3" t="s">
        <v>70</v>
      </c>
      <c r="D326" s="17">
        <v>2500</v>
      </c>
      <c r="E326" s="3" t="s">
        <v>27</v>
      </c>
      <c r="G326" s="13" t="str">
        <f t="shared" si="7"/>
        <v>30,1 mm -1  2/11"</v>
      </c>
      <c r="H326" s="13">
        <v>30.000000000000298</v>
      </c>
      <c r="I326" s="3" t="s">
        <v>27</v>
      </c>
      <c r="J326" s="14">
        <v>1.1811023622047363</v>
      </c>
      <c r="K326" s="3" t="s">
        <v>70</v>
      </c>
    </row>
    <row r="327" spans="1:11" x14ac:dyDescent="0.25">
      <c r="A327" s="3" t="s">
        <v>283</v>
      </c>
      <c r="B327" s="3">
        <v>100</v>
      </c>
      <c r="C327" s="3" t="s">
        <v>70</v>
      </c>
      <c r="D327" s="17">
        <f t="shared" ref="D327" si="9">ROUNDUP(B327*25.4,0)</f>
        <v>2540</v>
      </c>
      <c r="E327" s="3" t="s">
        <v>27</v>
      </c>
      <c r="G327" s="13" t="str">
        <f t="shared" si="7"/>
        <v>30,2 mm -1  5/27"</v>
      </c>
      <c r="H327" s="13">
        <v>30.1000000000003</v>
      </c>
      <c r="I327" s="3" t="s">
        <v>27</v>
      </c>
      <c r="J327" s="14">
        <v>1.185039370078752</v>
      </c>
      <c r="K327" s="3" t="s">
        <v>70</v>
      </c>
    </row>
    <row r="328" spans="1:11" x14ac:dyDescent="0.25">
      <c r="A328" s="3" t="s">
        <v>284</v>
      </c>
      <c r="B328" s="3">
        <f>ROUNDUP(D328/25.4,1)</f>
        <v>100.39999999999999</v>
      </c>
      <c r="C328" s="3" t="s">
        <v>70</v>
      </c>
      <c r="D328" s="17">
        <v>2550</v>
      </c>
      <c r="E328" s="3" t="s">
        <v>27</v>
      </c>
      <c r="G328" s="13" t="str">
        <f t="shared" si="7"/>
        <v>30,3 mm -1  7/37"</v>
      </c>
      <c r="H328" s="13">
        <v>30.200000000000301</v>
      </c>
      <c r="I328" s="3" t="s">
        <v>27</v>
      </c>
      <c r="J328" s="14">
        <v>1.1889763779527678</v>
      </c>
      <c r="K328" s="3" t="s">
        <v>70</v>
      </c>
    </row>
    <row r="329" spans="1:11" x14ac:dyDescent="0.25">
      <c r="A329" s="3" t="s">
        <v>285</v>
      </c>
      <c r="B329" s="3">
        <v>102</v>
      </c>
      <c r="C329" s="3" t="s">
        <v>70</v>
      </c>
      <c r="D329" s="17">
        <f t="shared" ref="D329" si="10">ROUNDUP(B329*25.4,0)</f>
        <v>2591</v>
      </c>
      <c r="E329" s="3" t="s">
        <v>27</v>
      </c>
      <c r="G329" s="13" t="str">
        <f t="shared" si="7"/>
        <v>30,4 mm -1 11/57"</v>
      </c>
      <c r="H329" s="13">
        <v>30.300000000000299</v>
      </c>
      <c r="I329" s="3" t="s">
        <v>27</v>
      </c>
      <c r="J329" s="14">
        <v>1.1929133858267835</v>
      </c>
      <c r="K329" s="3" t="s">
        <v>70</v>
      </c>
    </row>
    <row r="330" spans="1:11" x14ac:dyDescent="0.25">
      <c r="A330" s="3" t="s">
        <v>286</v>
      </c>
      <c r="B330" s="3">
        <f>ROUNDUP(D330/25.4,1)</f>
        <v>102.39999999999999</v>
      </c>
      <c r="C330" s="3" t="s">
        <v>70</v>
      </c>
      <c r="D330" s="17">
        <v>2600</v>
      </c>
      <c r="E330" s="3" t="s">
        <v>27</v>
      </c>
      <c r="G330" s="13" t="str">
        <f t="shared" si="7"/>
        <v>30,5 mm -1 13/66"</v>
      </c>
      <c r="H330" s="13">
        <v>30.400000000000301</v>
      </c>
      <c r="I330" s="3" t="s">
        <v>27</v>
      </c>
      <c r="J330" s="14">
        <v>1.1968503937007993</v>
      </c>
      <c r="K330" s="3" t="s">
        <v>70</v>
      </c>
    </row>
    <row r="331" spans="1:11" x14ac:dyDescent="0.25">
      <c r="A331" s="3" t="s">
        <v>287</v>
      </c>
      <c r="B331" s="3">
        <v>104</v>
      </c>
      <c r="C331" s="3" t="s">
        <v>70</v>
      </c>
      <c r="D331" s="17">
        <f t="shared" ref="D331" si="11">ROUNDUP(B331*25.4,0)</f>
        <v>2642</v>
      </c>
      <c r="E331" s="3" t="s">
        <v>27</v>
      </c>
      <c r="G331" s="13" t="str">
        <f t="shared" si="7"/>
        <v>30,6 mm -1  1/5 "</v>
      </c>
      <c r="H331" s="13">
        <v>30.500000000000298</v>
      </c>
      <c r="I331" s="3" t="s">
        <v>27</v>
      </c>
      <c r="J331" s="14">
        <v>1.200787401574815</v>
      </c>
      <c r="K331" s="3" t="s">
        <v>70</v>
      </c>
    </row>
    <row r="332" spans="1:11" x14ac:dyDescent="0.25">
      <c r="A332" s="3" t="s">
        <v>288</v>
      </c>
      <c r="B332" s="3">
        <f>ROUNDUP(D332/25.4,1)</f>
        <v>104.39999999999999</v>
      </c>
      <c r="C332" s="3" t="s">
        <v>70</v>
      </c>
      <c r="D332" s="17">
        <v>2650</v>
      </c>
      <c r="E332" s="3" t="s">
        <v>27</v>
      </c>
      <c r="G332" s="13" t="str">
        <f t="shared" si="7"/>
        <v>30,7 mm -1 17/83"</v>
      </c>
      <c r="H332" s="13">
        <v>30.6000000000003</v>
      </c>
      <c r="I332" s="3" t="s">
        <v>27</v>
      </c>
      <c r="J332" s="14">
        <v>1.2047244094488307</v>
      </c>
      <c r="K332" s="3" t="s">
        <v>70</v>
      </c>
    </row>
    <row r="333" spans="1:11" x14ac:dyDescent="0.25">
      <c r="A333" s="3" t="s">
        <v>289</v>
      </c>
      <c r="B333" s="3">
        <v>106</v>
      </c>
      <c r="C333" s="3" t="s">
        <v>70</v>
      </c>
      <c r="D333" s="17">
        <f t="shared" ref="D333" si="12">ROUNDUP(B333*25.4,0)</f>
        <v>2693</v>
      </c>
      <c r="E333" s="3" t="s">
        <v>27</v>
      </c>
      <c r="G333" s="13" t="str">
        <f t="shared" si="7"/>
        <v>30,8 mm -1  5/24"</v>
      </c>
      <c r="H333" s="13">
        <v>30.700000000000301</v>
      </c>
      <c r="I333" s="3" t="s">
        <v>27</v>
      </c>
      <c r="J333" s="14">
        <v>1.2086614173228465</v>
      </c>
      <c r="K333" s="3" t="s">
        <v>70</v>
      </c>
    </row>
    <row r="334" spans="1:11" x14ac:dyDescent="0.25">
      <c r="A334" s="3" t="s">
        <v>290</v>
      </c>
      <c r="B334" s="3">
        <f>ROUNDUP(D334/25.4,1)</f>
        <v>106.3</v>
      </c>
      <c r="C334" s="3" t="s">
        <v>70</v>
      </c>
      <c r="D334" s="17">
        <v>2700</v>
      </c>
      <c r="E334" s="3" t="s">
        <v>27</v>
      </c>
      <c r="G334" s="13" t="str">
        <f t="shared" si="7"/>
        <v>30,9 mm -1 10/47"</v>
      </c>
      <c r="H334" s="13">
        <v>30.800000000000299</v>
      </c>
      <c r="I334" s="3" t="s">
        <v>27</v>
      </c>
      <c r="J334" s="14">
        <v>1.2125984251968622</v>
      </c>
      <c r="K334" s="3" t="s">
        <v>70</v>
      </c>
    </row>
    <row r="335" spans="1:11" x14ac:dyDescent="0.25">
      <c r="A335" s="3"/>
      <c r="G335" s="13" t="str">
        <f t="shared" si="7"/>
        <v>31 mm -1 21/97"</v>
      </c>
      <c r="H335" s="13">
        <v>30.900000000000301</v>
      </c>
      <c r="I335" s="3" t="s">
        <v>27</v>
      </c>
      <c r="J335" s="14">
        <v>1.216535433070878</v>
      </c>
      <c r="K335" s="3" t="s">
        <v>70</v>
      </c>
    </row>
    <row r="336" spans="1:11" x14ac:dyDescent="0.25">
      <c r="A336" s="8" t="s">
        <v>178</v>
      </c>
      <c r="G336" s="13" t="str">
        <f t="shared" si="7"/>
        <v>31,1 mm -1 15/68"</v>
      </c>
      <c r="H336" s="13">
        <v>31.000000000000298</v>
      </c>
      <c r="I336" s="3" t="s">
        <v>27</v>
      </c>
      <c r="J336" s="14">
        <v>1.2204724409448937</v>
      </c>
      <c r="K336" s="3" t="s">
        <v>70</v>
      </c>
    </row>
    <row r="337" spans="1:11" x14ac:dyDescent="0.25">
      <c r="A337" s="3" t="s">
        <v>181</v>
      </c>
      <c r="B337" s="18">
        <v>0.25</v>
      </c>
      <c r="C337" s="3" t="s">
        <v>70</v>
      </c>
      <c r="D337" s="13">
        <f>ROUNDUP(B337*25.4,1)</f>
        <v>6.3999999999999995</v>
      </c>
      <c r="E337" s="3" t="s">
        <v>27</v>
      </c>
      <c r="G337" s="13" t="str">
        <f t="shared" si="7"/>
        <v>31,2 mm -1 11/49"</v>
      </c>
      <c r="H337" s="13">
        <v>31.1000000000003</v>
      </c>
      <c r="I337" s="3" t="s">
        <v>27</v>
      </c>
      <c r="J337" s="14">
        <v>1.2244094488189095</v>
      </c>
      <c r="K337" s="3" t="s">
        <v>70</v>
      </c>
    </row>
    <row r="338" spans="1:11" x14ac:dyDescent="0.25">
      <c r="A338" s="3" t="s">
        <v>182</v>
      </c>
      <c r="B338" s="18">
        <v>0.375</v>
      </c>
      <c r="C338" s="3" t="s">
        <v>70</v>
      </c>
      <c r="D338" s="13">
        <f t="shared" ref="D338:D342" si="13">ROUNDUP(B338*25.4,1)</f>
        <v>9.6</v>
      </c>
      <c r="E338" s="3" t="s">
        <v>27</v>
      </c>
      <c r="G338" s="13" t="str">
        <f t="shared" si="7"/>
        <v>31,3 mm -1  8/35"</v>
      </c>
      <c r="H338" s="13">
        <v>31.200000000000301</v>
      </c>
      <c r="I338" s="3" t="s">
        <v>27</v>
      </c>
      <c r="J338" s="14">
        <v>1.2283464566929254</v>
      </c>
      <c r="K338" s="3" t="s">
        <v>70</v>
      </c>
    </row>
    <row r="339" spans="1:11" x14ac:dyDescent="0.25">
      <c r="A339" s="3" t="s">
        <v>183</v>
      </c>
      <c r="B339" s="18">
        <v>0.5</v>
      </c>
      <c r="C339" s="3" t="s">
        <v>70</v>
      </c>
      <c r="D339" s="13">
        <f t="shared" si="13"/>
        <v>12.7</v>
      </c>
      <c r="E339" s="3" t="s">
        <v>27</v>
      </c>
      <c r="G339" s="13" t="str">
        <f t="shared" si="7"/>
        <v>31,4 mm -1 23/99"</v>
      </c>
      <c r="H339" s="13">
        <v>31.300000000000299</v>
      </c>
      <c r="I339" s="3" t="s">
        <v>27</v>
      </c>
      <c r="J339" s="14">
        <v>1.2322834645669409</v>
      </c>
      <c r="K339" s="3" t="s">
        <v>70</v>
      </c>
    </row>
    <row r="340" spans="1:11" x14ac:dyDescent="0.25">
      <c r="A340" s="3" t="s">
        <v>184</v>
      </c>
      <c r="B340" s="18">
        <v>0.625</v>
      </c>
      <c r="C340" s="3" t="s">
        <v>70</v>
      </c>
      <c r="D340" s="13">
        <f t="shared" si="13"/>
        <v>15.9</v>
      </c>
      <c r="E340" s="3" t="s">
        <v>27</v>
      </c>
      <c r="G340" s="13" t="str">
        <f t="shared" si="7"/>
        <v>31,5 mm -1 13/55"</v>
      </c>
      <c r="H340" s="13">
        <v>31.400000000000301</v>
      </c>
      <c r="I340" s="3" t="s">
        <v>27</v>
      </c>
      <c r="J340" s="14">
        <v>1.2362204724409567</v>
      </c>
      <c r="K340" s="3" t="s">
        <v>70</v>
      </c>
    </row>
    <row r="341" spans="1:11" x14ac:dyDescent="0.25">
      <c r="A341" s="3" t="s">
        <v>185</v>
      </c>
      <c r="B341" s="18">
        <v>0.75</v>
      </c>
      <c r="C341" s="3" t="s">
        <v>70</v>
      </c>
      <c r="D341" s="13">
        <f t="shared" si="13"/>
        <v>19.100000000000001</v>
      </c>
      <c r="E341" s="3" t="s">
        <v>27</v>
      </c>
      <c r="G341" s="13" t="str">
        <f t="shared" si="7"/>
        <v>31,6 mm -1  6/25"</v>
      </c>
      <c r="H341" s="13">
        <v>31.500000000000298</v>
      </c>
      <c r="I341" s="3" t="s">
        <v>27</v>
      </c>
      <c r="J341" s="14">
        <v>1.2401574803149724</v>
      </c>
      <c r="K341" s="3" t="s">
        <v>70</v>
      </c>
    </row>
    <row r="342" spans="1:11" x14ac:dyDescent="0.25">
      <c r="A342" s="3" t="s">
        <v>186</v>
      </c>
      <c r="B342" s="18">
        <v>1</v>
      </c>
      <c r="C342" s="3" t="s">
        <v>70</v>
      </c>
      <c r="D342" s="13">
        <f t="shared" si="13"/>
        <v>25.4</v>
      </c>
      <c r="E342" s="3" t="s">
        <v>27</v>
      </c>
      <c r="G342" s="13" t="str">
        <f t="shared" si="7"/>
        <v>31,7 mm -1 21/86"</v>
      </c>
      <c r="H342" s="13">
        <v>31.6000000000003</v>
      </c>
      <c r="I342" s="3" t="s">
        <v>27</v>
      </c>
      <c r="J342" s="14">
        <v>1.2440944881889882</v>
      </c>
      <c r="K342" s="3" t="s">
        <v>70</v>
      </c>
    </row>
    <row r="343" spans="1:11" x14ac:dyDescent="0.25">
      <c r="A343" s="3"/>
      <c r="G343" s="13" t="str">
        <f t="shared" si="7"/>
        <v>31,8 mm -1  1/4 "</v>
      </c>
      <c r="H343" s="13">
        <v>31.700000000000301</v>
      </c>
      <c r="I343" s="3" t="s">
        <v>27</v>
      </c>
      <c r="J343" s="14">
        <v>1.2480314960630041</v>
      </c>
      <c r="K343" s="3" t="s">
        <v>70</v>
      </c>
    </row>
    <row r="344" spans="1:11" x14ac:dyDescent="0.25">
      <c r="A344" s="8" t="s">
        <v>179</v>
      </c>
      <c r="G344" s="13" t="str">
        <f t="shared" si="7"/>
        <v>31,9 mm -1  1/4 "</v>
      </c>
      <c r="H344" s="13">
        <v>31.800000000000299</v>
      </c>
      <c r="I344" s="3" t="s">
        <v>27</v>
      </c>
      <c r="J344" s="14">
        <v>1.2519685039370196</v>
      </c>
      <c r="K344" s="3" t="s">
        <v>70</v>
      </c>
    </row>
    <row r="345" spans="1:11" x14ac:dyDescent="0.25">
      <c r="A345" s="3" t="s">
        <v>71</v>
      </c>
      <c r="B345" s="3">
        <f>ROUNDUP(D345/25.4,1)</f>
        <v>2</v>
      </c>
      <c r="C345" s="3" t="s">
        <v>70</v>
      </c>
      <c r="D345" s="17">
        <v>50</v>
      </c>
      <c r="E345" s="3" t="s">
        <v>27</v>
      </c>
      <c r="G345" s="13" t="str">
        <f t="shared" si="7"/>
        <v>32 mm -1 11/43"</v>
      </c>
      <c r="H345" s="13">
        <v>31.900000000000301</v>
      </c>
      <c r="I345" s="3" t="s">
        <v>27</v>
      </c>
      <c r="J345" s="14">
        <v>1.2559055118110356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32,1 mm -1 13/50"</v>
      </c>
      <c r="H346" s="13">
        <v>32.000000000000298</v>
      </c>
      <c r="I346" s="3" t="s">
        <v>27</v>
      </c>
      <c r="J346" s="14">
        <v>1.2598425196850511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32,2 mm -1 24/91"</v>
      </c>
      <c r="H347" s="13">
        <v>32.1000000000003</v>
      </c>
      <c r="I347" s="3" t="s">
        <v>27</v>
      </c>
      <c r="J347" s="14">
        <v>1.2637795275590671</v>
      </c>
      <c r="K347" s="3" t="s">
        <v>70</v>
      </c>
    </row>
    <row r="348" spans="1:11" x14ac:dyDescent="0.25">
      <c r="A348" s="3" t="s">
        <v>73</v>
      </c>
      <c r="B348" s="3">
        <f>ROUNDUP(D348/25.4,1)</f>
        <v>4</v>
      </c>
      <c r="C348" s="3" t="s">
        <v>70</v>
      </c>
      <c r="D348" s="17">
        <v>100</v>
      </c>
      <c r="E348" s="3" t="s">
        <v>27</v>
      </c>
      <c r="G348" s="13" t="str">
        <f t="shared" si="7"/>
        <v>32,3 mm -1 15/56"</v>
      </c>
      <c r="H348" s="13">
        <v>32.200000000000301</v>
      </c>
      <c r="I348" s="3" t="s">
        <v>27</v>
      </c>
      <c r="J348" s="14">
        <v>1.2677165354330828</v>
      </c>
      <c r="K348" s="3" t="s">
        <v>70</v>
      </c>
    </row>
    <row r="349" spans="1:11" x14ac:dyDescent="0.25">
      <c r="A349" s="3" t="s">
        <v>74</v>
      </c>
      <c r="B349" s="3">
        <v>4</v>
      </c>
      <c r="C349" s="3" t="s">
        <v>70</v>
      </c>
      <c r="D349" s="17">
        <f t="shared" ref="D349:D350" si="14">ROUNDUP(B349*25.4,0)</f>
        <v>102</v>
      </c>
      <c r="E349" s="3" t="s">
        <v>27</v>
      </c>
      <c r="G349" s="13" t="str">
        <f t="shared" si="7"/>
        <v>32,4 mm -1 22/81"</v>
      </c>
      <c r="H349" s="13">
        <v>32.300000000000303</v>
      </c>
      <c r="I349" s="3" t="s">
        <v>27</v>
      </c>
      <c r="J349" s="14">
        <v>1.2716535433070986</v>
      </c>
      <c r="K349" s="3" t="s">
        <v>70</v>
      </c>
    </row>
    <row r="350" spans="1:11" x14ac:dyDescent="0.25">
      <c r="A350" s="3" t="s">
        <v>75</v>
      </c>
      <c r="B350" s="3">
        <v>5</v>
      </c>
      <c r="C350" s="3" t="s">
        <v>70</v>
      </c>
      <c r="D350" s="17">
        <f t="shared" si="14"/>
        <v>127</v>
      </c>
      <c r="E350" s="3" t="s">
        <v>27</v>
      </c>
      <c r="G350" s="13" t="str">
        <f t="shared" si="7"/>
        <v>32,5 mm -1  8/29"</v>
      </c>
      <c r="H350" s="13">
        <v>32.400000000000297</v>
      </c>
      <c r="I350" s="3" t="s">
        <v>27</v>
      </c>
      <c r="J350" s="14">
        <v>1.2755905511811141</v>
      </c>
      <c r="K350" s="3" t="s">
        <v>70</v>
      </c>
    </row>
    <row r="351" spans="1:11" x14ac:dyDescent="0.25">
      <c r="A351" s="3" t="s">
        <v>76</v>
      </c>
      <c r="B351" s="3">
        <f>ROUNDUP(D351/25.4,1)</f>
        <v>6</v>
      </c>
      <c r="C351" s="3" t="s">
        <v>70</v>
      </c>
      <c r="D351" s="17">
        <v>150</v>
      </c>
      <c r="E351" s="3" t="s">
        <v>27</v>
      </c>
      <c r="G351" s="13" t="str">
        <f t="shared" si="7"/>
        <v>32,6 mm -1 26/93"</v>
      </c>
      <c r="H351" s="13">
        <v>32.500000000000298</v>
      </c>
      <c r="I351" s="3" t="s">
        <v>27</v>
      </c>
      <c r="J351" s="14">
        <v>1.2795275590551298</v>
      </c>
      <c r="K351" s="3" t="s">
        <v>70</v>
      </c>
    </row>
    <row r="352" spans="1:11" x14ac:dyDescent="0.25">
      <c r="A352" s="3" t="s">
        <v>77</v>
      </c>
      <c r="B352" s="3">
        <v>6</v>
      </c>
      <c r="C352" s="3" t="s">
        <v>70</v>
      </c>
      <c r="D352" s="17">
        <f t="shared" ref="D352:D353" si="15">ROUNDUP(B352*25.4,0)</f>
        <v>153</v>
      </c>
      <c r="E352" s="3" t="s">
        <v>27</v>
      </c>
      <c r="G352" s="13" t="str">
        <f t="shared" si="7"/>
        <v>32,7 mm -1 19/67"</v>
      </c>
      <c r="H352" s="13">
        <v>32.6000000000003</v>
      </c>
      <c r="I352" s="3" t="s">
        <v>27</v>
      </c>
      <c r="J352" s="14">
        <v>1.2834645669291458</v>
      </c>
      <c r="K352" s="3" t="s">
        <v>70</v>
      </c>
    </row>
    <row r="353" spans="1:11" x14ac:dyDescent="0.25">
      <c r="A353" s="3" t="s">
        <v>78</v>
      </c>
      <c r="B353" s="3">
        <v>7</v>
      </c>
      <c r="C353" s="3" t="s">
        <v>70</v>
      </c>
      <c r="D353" s="17">
        <f t="shared" si="15"/>
        <v>178</v>
      </c>
      <c r="E353" s="3" t="s">
        <v>27</v>
      </c>
      <c r="G353" s="13" t="str">
        <f t="shared" si="7"/>
        <v>32,8 mm -1 25/87"</v>
      </c>
      <c r="H353" s="13">
        <v>32.700000000000301</v>
      </c>
      <c r="I353" s="3" t="s">
        <v>27</v>
      </c>
      <c r="J353" s="14">
        <v>1.2874015748031615</v>
      </c>
      <c r="K353" s="3" t="s">
        <v>70</v>
      </c>
    </row>
    <row r="354" spans="1:11" x14ac:dyDescent="0.25">
      <c r="A354" s="3" t="s">
        <v>79</v>
      </c>
      <c r="B354" s="3">
        <f>ROUNDUP(D354/25.4,1)</f>
        <v>7.8999999999999995</v>
      </c>
      <c r="C354" s="3" t="s">
        <v>70</v>
      </c>
      <c r="D354" s="17">
        <v>200</v>
      </c>
      <c r="E354" s="3" t="s">
        <v>27</v>
      </c>
      <c r="G354" s="13" t="str">
        <f t="shared" si="7"/>
        <v>32,9 mm -1  7/24"</v>
      </c>
      <c r="H354" s="13">
        <v>32.800000000000303</v>
      </c>
      <c r="I354" s="3" t="s">
        <v>27</v>
      </c>
      <c r="J354" s="14">
        <v>1.2913385826771773</v>
      </c>
      <c r="K354" s="3" t="s">
        <v>70</v>
      </c>
    </row>
    <row r="355" spans="1:11" x14ac:dyDescent="0.25">
      <c r="A355" s="3" t="s">
        <v>80</v>
      </c>
      <c r="B355" s="3">
        <v>8</v>
      </c>
      <c r="C355" s="3" t="s">
        <v>70</v>
      </c>
      <c r="D355" s="17">
        <f t="shared" ref="D355:D356" si="16">ROUNDUP(B355*25.4,0)</f>
        <v>204</v>
      </c>
      <c r="E355" s="3" t="s">
        <v>27</v>
      </c>
      <c r="G355" s="13" t="str">
        <f t="shared" si="7"/>
        <v>33 mm -1 13/44"</v>
      </c>
      <c r="H355" s="13">
        <v>32.900000000000297</v>
      </c>
      <c r="I355" s="3" t="s">
        <v>27</v>
      </c>
      <c r="J355" s="14">
        <v>1.2952755905511928</v>
      </c>
      <c r="K355" s="3" t="s">
        <v>70</v>
      </c>
    </row>
    <row r="356" spans="1:11" x14ac:dyDescent="0.25">
      <c r="A356" s="3" t="s">
        <v>81</v>
      </c>
      <c r="B356" s="3">
        <v>9</v>
      </c>
      <c r="C356" s="3" t="s">
        <v>70</v>
      </c>
      <c r="D356" s="17">
        <f t="shared" si="16"/>
        <v>229</v>
      </c>
      <c r="E356" s="3" t="s">
        <v>27</v>
      </c>
      <c r="G356" s="13" t="str">
        <f t="shared" si="7"/>
        <v>33,1 mm -1  3/10"</v>
      </c>
      <c r="H356" s="13">
        <v>33.000000000000298</v>
      </c>
      <c r="I356" s="3" t="s">
        <v>27</v>
      </c>
      <c r="J356" s="14">
        <v>1.2992125984252088</v>
      </c>
      <c r="K356" s="3" t="s">
        <v>70</v>
      </c>
    </row>
    <row r="357" spans="1:11" x14ac:dyDescent="0.25">
      <c r="A357" s="3" t="s">
        <v>82</v>
      </c>
      <c r="B357" s="3">
        <f>ROUNDUP(D357/25.4,1)</f>
        <v>9.9</v>
      </c>
      <c r="C357" s="3" t="s">
        <v>70</v>
      </c>
      <c r="D357" s="17">
        <v>250</v>
      </c>
      <c r="E357" s="3" t="s">
        <v>27</v>
      </c>
      <c r="G357" s="13" t="str">
        <f t="shared" ref="G357:G420" si="17">ROUNDUP(H357,1)&amp;" "&amp;I357&amp;" -"&amp;TEXT(J357,"# ??/??")&amp;K357</f>
        <v>33,2 mm -1 10/33"</v>
      </c>
      <c r="H357" s="13">
        <v>33.1000000000003</v>
      </c>
      <c r="I357" s="3" t="s">
        <v>27</v>
      </c>
      <c r="J357" s="14">
        <v>1.3031496062992245</v>
      </c>
      <c r="K357" s="3" t="s">
        <v>70</v>
      </c>
    </row>
    <row r="358" spans="1:11" x14ac:dyDescent="0.25">
      <c r="A358" s="3" t="s">
        <v>83</v>
      </c>
      <c r="B358" s="3">
        <v>10</v>
      </c>
      <c r="C358" s="3" t="s">
        <v>70</v>
      </c>
      <c r="D358" s="17">
        <f t="shared" ref="D358:D359" si="18">ROUNDUP(B358*25.4,0)</f>
        <v>254</v>
      </c>
      <c r="E358" s="3" t="s">
        <v>27</v>
      </c>
      <c r="G358" s="13" t="str">
        <f t="shared" si="17"/>
        <v>33,3 mm -1  4/13"</v>
      </c>
      <c r="H358" s="13">
        <v>33.200000000000301</v>
      </c>
      <c r="I358" s="3" t="s">
        <v>27</v>
      </c>
      <c r="J358" s="14">
        <v>1.3070866141732402</v>
      </c>
      <c r="K358" s="3" t="s">
        <v>70</v>
      </c>
    </row>
    <row r="359" spans="1:11" x14ac:dyDescent="0.25">
      <c r="A359" s="3" t="s">
        <v>84</v>
      </c>
      <c r="B359" s="3">
        <v>11</v>
      </c>
      <c r="C359" s="3" t="s">
        <v>70</v>
      </c>
      <c r="D359" s="17">
        <f t="shared" si="18"/>
        <v>280</v>
      </c>
      <c r="E359" s="3" t="s">
        <v>27</v>
      </c>
      <c r="G359" s="13" t="str">
        <f t="shared" si="17"/>
        <v>33,4 mm -1 14/45"</v>
      </c>
      <c r="H359" s="13">
        <v>33.300000000000303</v>
      </c>
      <c r="I359" s="3" t="s">
        <v>27</v>
      </c>
      <c r="J359" s="14">
        <v>1.311023622047256</v>
      </c>
      <c r="K359" s="3" t="s">
        <v>70</v>
      </c>
    </row>
    <row r="360" spans="1:11" x14ac:dyDescent="0.25">
      <c r="A360" s="3" t="s">
        <v>85</v>
      </c>
      <c r="B360" s="3">
        <f>ROUNDUP(D360/25.4,1)</f>
        <v>11.9</v>
      </c>
      <c r="C360" s="3" t="s">
        <v>70</v>
      </c>
      <c r="D360" s="17">
        <v>300</v>
      </c>
      <c r="E360" s="3" t="s">
        <v>27</v>
      </c>
      <c r="G360" s="13" t="str">
        <f t="shared" si="17"/>
        <v>33,5 mm -1 23/73"</v>
      </c>
      <c r="H360" s="13">
        <v>33.400000000000297</v>
      </c>
      <c r="I360" s="3" t="s">
        <v>27</v>
      </c>
      <c r="J360" s="14">
        <v>1.3149606299212717</v>
      </c>
      <c r="K360" s="3" t="s">
        <v>70</v>
      </c>
    </row>
    <row r="361" spans="1:11" x14ac:dyDescent="0.25">
      <c r="A361" s="3" t="s">
        <v>86</v>
      </c>
      <c r="B361" s="3">
        <v>12</v>
      </c>
      <c r="C361" s="3" t="s">
        <v>70</v>
      </c>
      <c r="D361" s="17">
        <f t="shared" ref="D361" si="19">ROUNDUP(B361*25.4,0)</f>
        <v>305</v>
      </c>
      <c r="E361" s="3" t="s">
        <v>27</v>
      </c>
      <c r="G361" s="13" t="str">
        <f t="shared" si="17"/>
        <v>33,6 mm -1 22/69"</v>
      </c>
      <c r="H361" s="13">
        <v>33.500000000000298</v>
      </c>
      <c r="I361" s="3" t="s">
        <v>27</v>
      </c>
      <c r="J361" s="14">
        <v>1.3188976377952875</v>
      </c>
      <c r="K361" s="3" t="s">
        <v>70</v>
      </c>
    </row>
    <row r="362" spans="1:11" x14ac:dyDescent="0.25">
      <c r="A362" s="3"/>
      <c r="G362" s="13" t="str">
        <f t="shared" si="17"/>
        <v>33,7 mm -1 31/96"</v>
      </c>
      <c r="H362" s="13">
        <v>33.6000000000003</v>
      </c>
      <c r="I362" s="3" t="s">
        <v>27</v>
      </c>
      <c r="J362" s="14">
        <v>1.3228346456693032</v>
      </c>
      <c r="K362" s="3" t="s">
        <v>70</v>
      </c>
    </row>
    <row r="363" spans="1:11" x14ac:dyDescent="0.25">
      <c r="A363" s="8" t="s">
        <v>180</v>
      </c>
      <c r="G363" s="13" t="str">
        <f t="shared" si="17"/>
        <v>33,8 mm -1 17/52"</v>
      </c>
      <c r="H363" s="13">
        <v>33.700000000000301</v>
      </c>
      <c r="I363" s="3" t="s">
        <v>27</v>
      </c>
      <c r="J363" s="14">
        <v>1.3267716535433189</v>
      </c>
      <c r="K363" s="3" t="s">
        <v>70</v>
      </c>
    </row>
    <row r="364" spans="1:11" x14ac:dyDescent="0.25">
      <c r="A364" s="3">
        <v>1</v>
      </c>
      <c r="G364" s="13" t="str">
        <f t="shared" si="17"/>
        <v>33,9 mm -1  1/3 "</v>
      </c>
      <c r="H364" s="13">
        <v>33.800000000000303</v>
      </c>
      <c r="I364" s="3" t="s">
        <v>27</v>
      </c>
      <c r="J364" s="14">
        <v>1.3307086614173349</v>
      </c>
      <c r="K364" s="3" t="s">
        <v>70</v>
      </c>
    </row>
    <row r="365" spans="1:11" x14ac:dyDescent="0.25">
      <c r="A365" s="3">
        <v>2</v>
      </c>
      <c r="G365" s="13" t="str">
        <f t="shared" si="17"/>
        <v>34 mm -1  1/3 "</v>
      </c>
      <c r="H365" s="13">
        <v>33.900000000000297</v>
      </c>
      <c r="I365" s="3" t="s">
        <v>27</v>
      </c>
      <c r="J365" s="14">
        <v>1.3346456692913504</v>
      </c>
      <c r="K365" s="3" t="s">
        <v>70</v>
      </c>
    </row>
    <row r="366" spans="1:11" x14ac:dyDescent="0.25">
      <c r="A366" s="3">
        <v>3</v>
      </c>
      <c r="G366" s="13" t="str">
        <f t="shared" si="17"/>
        <v>34,1 mm -1 21/62"</v>
      </c>
      <c r="H366" s="13">
        <v>34.000000000000298</v>
      </c>
      <c r="I366" s="3" t="s">
        <v>27</v>
      </c>
      <c r="J366" s="14">
        <v>1.3385826771653662</v>
      </c>
      <c r="K366" s="3" t="s">
        <v>70</v>
      </c>
    </row>
    <row r="367" spans="1:11" x14ac:dyDescent="0.25">
      <c r="A367" s="3">
        <v>4</v>
      </c>
      <c r="G367" s="13" t="str">
        <f t="shared" si="17"/>
        <v>34,2 mm -1 25/73"</v>
      </c>
      <c r="H367" s="13">
        <v>34.1000000000003</v>
      </c>
      <c r="I367" s="3" t="s">
        <v>27</v>
      </c>
      <c r="J367" s="14">
        <v>1.3425196850393819</v>
      </c>
      <c r="K367" s="3" t="s">
        <v>70</v>
      </c>
    </row>
    <row r="368" spans="1:11" x14ac:dyDescent="0.25">
      <c r="A368" s="3">
        <v>5</v>
      </c>
      <c r="G368" s="13" t="str">
        <f t="shared" si="17"/>
        <v>34,3 mm -1  9/26"</v>
      </c>
      <c r="H368" s="13">
        <v>34.200000000000301</v>
      </c>
      <c r="I368" s="3" t="s">
        <v>27</v>
      </c>
      <c r="J368" s="14">
        <v>1.3464566929133979</v>
      </c>
      <c r="K368" s="3" t="s">
        <v>70</v>
      </c>
    </row>
    <row r="369" spans="1:11" x14ac:dyDescent="0.25">
      <c r="A369" s="3">
        <v>6</v>
      </c>
      <c r="G369" s="13" t="str">
        <f t="shared" si="17"/>
        <v>34,4 mm -1  7/20"</v>
      </c>
      <c r="H369" s="13">
        <v>34.300000000000303</v>
      </c>
      <c r="I369" s="3" t="s">
        <v>27</v>
      </c>
      <c r="J369" s="14">
        <v>1.3503937007874136</v>
      </c>
      <c r="K369" s="3" t="s">
        <v>70</v>
      </c>
    </row>
    <row r="370" spans="1:11" x14ac:dyDescent="0.25">
      <c r="A370" s="3">
        <v>7</v>
      </c>
      <c r="G370" s="13" t="str">
        <f t="shared" si="17"/>
        <v>34,5 mm -1 28/79"</v>
      </c>
      <c r="H370" s="13">
        <v>34.400000000000297</v>
      </c>
      <c r="I370" s="3" t="s">
        <v>27</v>
      </c>
      <c r="J370" s="14">
        <v>1.3543307086614291</v>
      </c>
      <c r="K370" s="3" t="s">
        <v>70</v>
      </c>
    </row>
    <row r="371" spans="1:11" x14ac:dyDescent="0.25">
      <c r="A371" s="3">
        <v>8</v>
      </c>
      <c r="G371" s="13" t="str">
        <f t="shared" si="17"/>
        <v>34,6 mm -1 24/67"</v>
      </c>
      <c r="H371" s="13">
        <v>34.500000000000298</v>
      </c>
      <c r="I371" s="3" t="s">
        <v>27</v>
      </c>
      <c r="J371" s="14">
        <v>1.3582677165354449</v>
      </c>
      <c r="K371" s="3" t="s">
        <v>70</v>
      </c>
    </row>
    <row r="372" spans="1:11" x14ac:dyDescent="0.25">
      <c r="A372" s="3">
        <v>9</v>
      </c>
      <c r="G372" s="13" t="str">
        <f t="shared" si="17"/>
        <v>34,7 mm -1 25/69"</v>
      </c>
      <c r="H372" s="13">
        <v>34.6000000000003</v>
      </c>
      <c r="I372" s="3" t="s">
        <v>27</v>
      </c>
      <c r="J372" s="14">
        <v>1.3622047244094606</v>
      </c>
      <c r="K372" s="3" t="s">
        <v>70</v>
      </c>
    </row>
    <row r="373" spans="1:11" x14ac:dyDescent="0.25">
      <c r="A373" s="3">
        <v>10</v>
      </c>
      <c r="G373" s="13" t="str">
        <f t="shared" si="17"/>
        <v>34,8 mm -1 26/71"</v>
      </c>
      <c r="H373" s="13">
        <v>34.700000000000301</v>
      </c>
      <c r="I373" s="3" t="s">
        <v>27</v>
      </c>
      <c r="J373" s="14">
        <v>1.3661417322834766</v>
      </c>
      <c r="K373" s="3" t="s">
        <v>70</v>
      </c>
    </row>
    <row r="374" spans="1:11" x14ac:dyDescent="0.25">
      <c r="A374" s="3">
        <v>11</v>
      </c>
      <c r="G374" s="13" t="str">
        <f t="shared" si="17"/>
        <v>34,9 mm -1 10/27"</v>
      </c>
      <c r="H374" s="13">
        <v>34.800000000000303</v>
      </c>
      <c r="I374" s="3" t="s">
        <v>27</v>
      </c>
      <c r="J374" s="14">
        <v>1.3700787401574923</v>
      </c>
      <c r="K374" s="3" t="s">
        <v>70</v>
      </c>
    </row>
    <row r="375" spans="1:11" x14ac:dyDescent="0.25">
      <c r="A375" s="3">
        <v>12</v>
      </c>
      <c r="G375" s="13" t="str">
        <f t="shared" si="17"/>
        <v>35 mm -1  3/8 "</v>
      </c>
      <c r="H375" s="13">
        <v>34.900000000000297</v>
      </c>
      <c r="I375" s="3" t="s">
        <v>27</v>
      </c>
      <c r="J375" s="14">
        <v>1.3740157480315078</v>
      </c>
      <c r="K375" s="3" t="s">
        <v>70</v>
      </c>
    </row>
    <row r="376" spans="1:11" x14ac:dyDescent="0.25">
      <c r="A376" s="3">
        <v>13</v>
      </c>
      <c r="G376" s="13" t="str">
        <f t="shared" si="17"/>
        <v>35,1 mm -1 31/82"</v>
      </c>
      <c r="H376" s="13">
        <v>35.000000000000298</v>
      </c>
      <c r="I376" s="3" t="s">
        <v>27</v>
      </c>
      <c r="J376" s="14">
        <v>1.3779527559055236</v>
      </c>
      <c r="K376" s="3" t="s">
        <v>70</v>
      </c>
    </row>
    <row r="377" spans="1:11" x14ac:dyDescent="0.25">
      <c r="A377" s="3">
        <v>14</v>
      </c>
      <c r="G377" s="13" t="str">
        <f t="shared" si="17"/>
        <v>35,2 mm -1 21/55"</v>
      </c>
      <c r="H377" s="13">
        <v>35.1000000000003</v>
      </c>
      <c r="I377" s="3" t="s">
        <v>27</v>
      </c>
      <c r="J377" s="14">
        <v>1.3818897637795395</v>
      </c>
      <c r="K377" s="3" t="s">
        <v>70</v>
      </c>
    </row>
    <row r="378" spans="1:11" x14ac:dyDescent="0.25">
      <c r="A378" s="3">
        <v>15</v>
      </c>
      <c r="G378" s="13" t="str">
        <f t="shared" si="17"/>
        <v>35,3 mm -1 22/57"</v>
      </c>
      <c r="H378" s="13">
        <v>35.200000000000301</v>
      </c>
      <c r="I378" s="3" t="s">
        <v>27</v>
      </c>
      <c r="J378" s="14">
        <v>1.3858267716535553</v>
      </c>
      <c r="K378" s="3" t="s">
        <v>70</v>
      </c>
    </row>
    <row r="379" spans="1:11" x14ac:dyDescent="0.25">
      <c r="A379" s="3">
        <v>16</v>
      </c>
      <c r="G379" s="13" t="str">
        <f t="shared" si="17"/>
        <v>35,4 mm -1 23/59"</v>
      </c>
      <c r="H379" s="13">
        <v>35.300000000000303</v>
      </c>
      <c r="I379" s="3" t="s">
        <v>27</v>
      </c>
      <c r="J379" s="14">
        <v>1.389763779527571</v>
      </c>
      <c r="K379" s="3" t="s">
        <v>70</v>
      </c>
    </row>
    <row r="380" spans="1:11" x14ac:dyDescent="0.25">
      <c r="A380" s="3">
        <v>17</v>
      </c>
      <c r="G380" s="13" t="str">
        <f t="shared" si="17"/>
        <v>35,5 mm -1 13/33"</v>
      </c>
      <c r="H380" s="13">
        <v>35.400000000000297</v>
      </c>
      <c r="I380" s="3" t="s">
        <v>27</v>
      </c>
      <c r="J380" s="14">
        <v>1.3937007874015865</v>
      </c>
      <c r="K380" s="3" t="s">
        <v>70</v>
      </c>
    </row>
    <row r="381" spans="1:11" x14ac:dyDescent="0.25">
      <c r="A381" s="3">
        <v>18</v>
      </c>
      <c r="G381" s="13" t="str">
        <f t="shared" si="17"/>
        <v>35,6 mm -1 33/83"</v>
      </c>
      <c r="H381" s="13">
        <v>35.500000000000298</v>
      </c>
      <c r="I381" s="3" t="s">
        <v>27</v>
      </c>
      <c r="J381" s="14">
        <v>1.3976377952756023</v>
      </c>
      <c r="K381" s="3" t="s">
        <v>70</v>
      </c>
    </row>
    <row r="382" spans="1:11" x14ac:dyDescent="0.25">
      <c r="A382" s="3">
        <v>19</v>
      </c>
      <c r="G382" s="13" t="str">
        <f t="shared" si="17"/>
        <v>35,7 mm -1  2/5 "</v>
      </c>
      <c r="H382" s="13">
        <v>35.6000000000003</v>
      </c>
      <c r="I382" s="3" t="s">
        <v>27</v>
      </c>
      <c r="J382" s="14">
        <v>1.4015748031496182</v>
      </c>
      <c r="K382" s="3" t="s">
        <v>70</v>
      </c>
    </row>
    <row r="383" spans="1:11" x14ac:dyDescent="0.25">
      <c r="A383" s="3">
        <v>20</v>
      </c>
      <c r="G383" s="13" t="str">
        <f t="shared" si="17"/>
        <v>35,8 mm -1 15/37"</v>
      </c>
      <c r="H383" s="13">
        <v>35.700000000000301</v>
      </c>
      <c r="I383" s="3" t="s">
        <v>27</v>
      </c>
      <c r="J383" s="14">
        <v>1.405511811023634</v>
      </c>
      <c r="K383" s="3" t="s">
        <v>70</v>
      </c>
    </row>
    <row r="384" spans="1:11" x14ac:dyDescent="0.25">
      <c r="A384" s="3"/>
      <c r="G384" s="13" t="str">
        <f t="shared" si="17"/>
        <v>35,9 mm -1  9/22"</v>
      </c>
      <c r="H384" s="13">
        <v>35.800000000000303</v>
      </c>
      <c r="I384" s="3" t="s">
        <v>27</v>
      </c>
      <c r="J384" s="14">
        <v>1.4094488188976497</v>
      </c>
      <c r="K384" s="3" t="s">
        <v>70</v>
      </c>
    </row>
    <row r="385" spans="1:11" x14ac:dyDescent="0.25">
      <c r="A385" s="8" t="s">
        <v>242</v>
      </c>
      <c r="G385" s="13" t="str">
        <f t="shared" si="17"/>
        <v>36 mm -1 31/75"</v>
      </c>
      <c r="H385" s="13">
        <v>35.900000000000297</v>
      </c>
      <c r="I385" s="3" t="s">
        <v>27</v>
      </c>
      <c r="J385" s="14">
        <v>1.4133858267716652</v>
      </c>
      <c r="K385" s="3" t="s">
        <v>70</v>
      </c>
    </row>
    <row r="386" spans="1:11" x14ac:dyDescent="0.25">
      <c r="A386" s="3" t="s">
        <v>243</v>
      </c>
      <c r="G386" s="13" t="str">
        <f t="shared" si="17"/>
        <v>36,1 mm -1  5/12"</v>
      </c>
      <c r="H386" s="13">
        <v>36.000000000000298</v>
      </c>
      <c r="I386" s="3" t="s">
        <v>27</v>
      </c>
      <c r="J386" s="14">
        <v>1.4173228346456812</v>
      </c>
      <c r="K386" s="3" t="s">
        <v>70</v>
      </c>
    </row>
    <row r="387" spans="1:11" x14ac:dyDescent="0.25">
      <c r="A387" s="3" t="s">
        <v>244</v>
      </c>
      <c r="G387" s="13" t="str">
        <f t="shared" si="17"/>
        <v>36,2 mm -1  8/19"</v>
      </c>
      <c r="H387" s="13">
        <v>36.1000000000003</v>
      </c>
      <c r="I387" s="3" t="s">
        <v>27</v>
      </c>
      <c r="J387" s="14">
        <v>1.4212598425196969</v>
      </c>
      <c r="K387" s="3" t="s">
        <v>70</v>
      </c>
    </row>
    <row r="388" spans="1:11" x14ac:dyDescent="0.25">
      <c r="A388" s="3" t="s">
        <v>245</v>
      </c>
      <c r="G388" s="13" t="str">
        <f t="shared" si="17"/>
        <v>36,3 mm -1 37/87"</v>
      </c>
      <c r="H388" s="13">
        <v>36.200000000000301</v>
      </c>
      <c r="I388" s="3" t="s">
        <v>27</v>
      </c>
      <c r="J388" s="14">
        <v>1.4251968503937127</v>
      </c>
      <c r="K388" s="3" t="s">
        <v>70</v>
      </c>
    </row>
    <row r="389" spans="1:11" x14ac:dyDescent="0.25">
      <c r="A389" s="3" t="s">
        <v>246</v>
      </c>
      <c r="G389" s="13" t="str">
        <f t="shared" si="17"/>
        <v>36,4 mm -1  3/7 "</v>
      </c>
      <c r="H389" s="13">
        <v>36.300000000000303</v>
      </c>
      <c r="I389" s="3" t="s">
        <v>27</v>
      </c>
      <c r="J389" s="14">
        <v>1.4291338582677284</v>
      </c>
      <c r="K389" s="3" t="s">
        <v>70</v>
      </c>
    </row>
    <row r="390" spans="1:11" x14ac:dyDescent="0.25">
      <c r="A390" s="3"/>
      <c r="G390" s="13" t="str">
        <f t="shared" si="17"/>
        <v>36,5 mm -1 13/30"</v>
      </c>
      <c r="H390" s="13">
        <v>36.400000000000396</v>
      </c>
      <c r="I390" s="3" t="s">
        <v>27</v>
      </c>
      <c r="J390" s="14">
        <v>1.4330708661417479</v>
      </c>
      <c r="K390" s="3" t="s">
        <v>70</v>
      </c>
    </row>
    <row r="391" spans="1:11" x14ac:dyDescent="0.25">
      <c r="A391" s="3"/>
      <c r="G391" s="13" t="str">
        <f t="shared" si="17"/>
        <v>36,6 mm -1  7/16"</v>
      </c>
      <c r="H391" s="13">
        <v>36.500000000000398</v>
      </c>
      <c r="I391" s="3" t="s">
        <v>27</v>
      </c>
      <c r="J391" s="14">
        <v>1.4370078740157637</v>
      </c>
      <c r="K391" s="3" t="s">
        <v>70</v>
      </c>
    </row>
    <row r="392" spans="1:11" x14ac:dyDescent="0.25">
      <c r="A392" s="3"/>
      <c r="G392" s="13" t="str">
        <f t="shared" si="17"/>
        <v>36,7 mm -1 15/34"</v>
      </c>
      <c r="H392" s="13">
        <v>36.600000000000399</v>
      </c>
      <c r="I392" s="3" t="s">
        <v>27</v>
      </c>
      <c r="J392" s="14">
        <v>1.4409448818897796</v>
      </c>
      <c r="K392" s="3" t="s">
        <v>70</v>
      </c>
    </row>
    <row r="393" spans="1:11" x14ac:dyDescent="0.25">
      <c r="A393" s="3"/>
      <c r="G393" s="13" t="str">
        <f t="shared" si="17"/>
        <v>36,8 mm -1  4/9 "</v>
      </c>
      <c r="H393" s="13">
        <v>36.700000000000401</v>
      </c>
      <c r="I393" s="3" t="s">
        <v>27</v>
      </c>
      <c r="J393" s="14">
        <v>1.4448818897637954</v>
      </c>
      <c r="K393" s="3" t="s">
        <v>70</v>
      </c>
    </row>
    <row r="394" spans="1:11" x14ac:dyDescent="0.25">
      <c r="A394" s="3"/>
      <c r="G394" s="13" t="str">
        <f t="shared" si="17"/>
        <v>36,9 mm -1 22/49"</v>
      </c>
      <c r="H394" s="13">
        <v>36.800000000000402</v>
      </c>
      <c r="I394" s="3" t="s">
        <v>27</v>
      </c>
      <c r="J394" s="14">
        <v>1.4488188976378111</v>
      </c>
      <c r="K394" s="3" t="s">
        <v>70</v>
      </c>
    </row>
    <row r="395" spans="1:11" x14ac:dyDescent="0.25">
      <c r="A395" s="3"/>
      <c r="G395" s="13" t="str">
        <f t="shared" si="17"/>
        <v>37 mm -1 24/53"</v>
      </c>
      <c r="H395" s="13">
        <v>36.900000000000396</v>
      </c>
      <c r="I395" s="3" t="s">
        <v>27</v>
      </c>
      <c r="J395" s="14">
        <v>1.4527559055118267</v>
      </c>
      <c r="K395" s="3" t="s">
        <v>70</v>
      </c>
    </row>
    <row r="396" spans="1:11" x14ac:dyDescent="0.25">
      <c r="A396" s="3"/>
      <c r="G396" s="13" t="str">
        <f t="shared" si="17"/>
        <v>37,1 mm -1 37/81"</v>
      </c>
      <c r="H396" s="13">
        <v>37.000000000000398</v>
      </c>
      <c r="I396" s="3" t="s">
        <v>27</v>
      </c>
      <c r="J396" s="14">
        <v>1.4566929133858426</v>
      </c>
      <c r="K396" s="3" t="s">
        <v>70</v>
      </c>
    </row>
    <row r="397" spans="1:11" x14ac:dyDescent="0.25">
      <c r="A397" s="3"/>
      <c r="G397" s="13" t="str">
        <f t="shared" si="17"/>
        <v>37,2 mm -1 41/89"</v>
      </c>
      <c r="H397" s="13">
        <v>37.100000000000399</v>
      </c>
      <c r="I397" s="3" t="s">
        <v>27</v>
      </c>
      <c r="J397" s="14">
        <v>1.4606299212598584</v>
      </c>
      <c r="K397" s="3" t="s">
        <v>70</v>
      </c>
    </row>
    <row r="398" spans="1:11" x14ac:dyDescent="0.25">
      <c r="A398" s="3"/>
      <c r="G398" s="13" t="str">
        <f t="shared" si="17"/>
        <v>37,3 mm -1 46/99"</v>
      </c>
      <c r="H398" s="13">
        <v>37.200000000000401</v>
      </c>
      <c r="I398" s="3" t="s">
        <v>27</v>
      </c>
      <c r="J398" s="14">
        <v>1.4645669291338741</v>
      </c>
      <c r="K398" s="3" t="s">
        <v>70</v>
      </c>
    </row>
    <row r="399" spans="1:11" x14ac:dyDescent="0.25">
      <c r="A399" s="3"/>
      <c r="G399" s="13" t="str">
        <f t="shared" si="17"/>
        <v>37,4 mm -1 15/32"</v>
      </c>
      <c r="H399" s="13">
        <v>37.300000000000402</v>
      </c>
      <c r="I399" s="3" t="s">
        <v>27</v>
      </c>
      <c r="J399" s="14">
        <v>1.4685039370078898</v>
      </c>
      <c r="K399" s="3" t="s">
        <v>70</v>
      </c>
    </row>
    <row r="400" spans="1:11" x14ac:dyDescent="0.25">
      <c r="A400" s="3"/>
      <c r="G400" s="13" t="str">
        <f t="shared" si="17"/>
        <v>37,5 mm -1 43/91"</v>
      </c>
      <c r="H400" s="13">
        <v>37.400000000000396</v>
      </c>
      <c r="I400" s="3" t="s">
        <v>27</v>
      </c>
      <c r="J400" s="14">
        <v>1.4724409448819054</v>
      </c>
      <c r="K400" s="3" t="s">
        <v>70</v>
      </c>
    </row>
    <row r="401" spans="1:11" x14ac:dyDescent="0.25">
      <c r="A401" s="3"/>
      <c r="G401" s="13" t="str">
        <f t="shared" si="17"/>
        <v>37,6 mm -1 10/21"</v>
      </c>
      <c r="H401" s="13">
        <v>37.500000000000398</v>
      </c>
      <c r="I401" s="3" t="s">
        <v>27</v>
      </c>
      <c r="J401" s="14">
        <v>1.4763779527559213</v>
      </c>
      <c r="K401" s="3" t="s">
        <v>70</v>
      </c>
    </row>
    <row r="402" spans="1:11" x14ac:dyDescent="0.25">
      <c r="A402" s="3"/>
      <c r="G402" s="13" t="str">
        <f t="shared" si="17"/>
        <v>37,7 mm -1 12/25"</v>
      </c>
      <c r="H402" s="13">
        <v>37.600000000000399</v>
      </c>
      <c r="I402" s="3" t="s">
        <v>27</v>
      </c>
      <c r="J402" s="14">
        <v>1.4803149606299371</v>
      </c>
      <c r="K402" s="3" t="s">
        <v>70</v>
      </c>
    </row>
    <row r="403" spans="1:11" x14ac:dyDescent="0.25">
      <c r="A403" s="3"/>
      <c r="G403" s="13" t="str">
        <f t="shared" si="17"/>
        <v>37,8 mm -1 46/95"</v>
      </c>
      <c r="H403" s="13">
        <v>37.700000000000401</v>
      </c>
      <c r="I403" s="3" t="s">
        <v>27</v>
      </c>
      <c r="J403" s="14">
        <v>1.4842519685039528</v>
      </c>
      <c r="K403" s="3" t="s">
        <v>70</v>
      </c>
    </row>
    <row r="404" spans="1:11" x14ac:dyDescent="0.25">
      <c r="A404" s="3"/>
      <c r="G404" s="13" t="str">
        <f t="shared" si="17"/>
        <v>37,9 mm -1 21/43"</v>
      </c>
      <c r="H404" s="13">
        <v>37.800000000000402</v>
      </c>
      <c r="I404" s="3" t="s">
        <v>27</v>
      </c>
      <c r="J404" s="14">
        <v>1.4881889763779688</v>
      </c>
      <c r="K404" s="3" t="s">
        <v>70</v>
      </c>
    </row>
    <row r="405" spans="1:11" x14ac:dyDescent="0.25">
      <c r="A405" s="3"/>
      <c r="G405" s="13" t="str">
        <f t="shared" si="17"/>
        <v>38 mm -1 31/63"</v>
      </c>
      <c r="H405" s="13">
        <v>37.900000000000396</v>
      </c>
      <c r="I405" s="3" t="s">
        <v>27</v>
      </c>
      <c r="J405" s="14">
        <v>1.4921259842519843</v>
      </c>
      <c r="K405" s="3" t="s">
        <v>70</v>
      </c>
    </row>
    <row r="406" spans="1:11" x14ac:dyDescent="0.25">
      <c r="A406" s="3"/>
      <c r="G406" s="13" t="str">
        <f t="shared" si="17"/>
        <v>38,1 mm -1  1/2 "</v>
      </c>
      <c r="H406" s="13">
        <v>38.000000000000398</v>
      </c>
      <c r="I406" s="3" t="s">
        <v>27</v>
      </c>
      <c r="J406" s="14">
        <v>1.496062992126</v>
      </c>
      <c r="K406" s="3" t="s">
        <v>70</v>
      </c>
    </row>
    <row r="407" spans="1:11" x14ac:dyDescent="0.25">
      <c r="A407" s="3"/>
      <c r="G407" s="13" t="str">
        <f t="shared" si="17"/>
        <v>38,2 mm -1  1/2 "</v>
      </c>
      <c r="H407" s="13">
        <v>38.100000000000399</v>
      </c>
      <c r="I407" s="3" t="s">
        <v>27</v>
      </c>
      <c r="J407" s="14">
        <v>1.5000000000000158</v>
      </c>
      <c r="K407" s="3" t="s">
        <v>70</v>
      </c>
    </row>
    <row r="408" spans="1:11" x14ac:dyDescent="0.25">
      <c r="A408" s="3"/>
      <c r="G408" s="13" t="str">
        <f t="shared" si="17"/>
        <v>38,3 mm -1  1/2 "</v>
      </c>
      <c r="H408" s="13">
        <v>38.200000000000401</v>
      </c>
      <c r="I408" s="3" t="s">
        <v>27</v>
      </c>
      <c r="J408" s="14">
        <v>1.5039370078740315</v>
      </c>
      <c r="K408" s="3" t="s">
        <v>70</v>
      </c>
    </row>
    <row r="409" spans="1:11" x14ac:dyDescent="0.25">
      <c r="A409" s="3"/>
      <c r="G409" s="13" t="str">
        <f t="shared" si="17"/>
        <v>38,4 mm -1 32/63"</v>
      </c>
      <c r="H409" s="13">
        <v>38.300000000000402</v>
      </c>
      <c r="I409" s="3" t="s">
        <v>27</v>
      </c>
      <c r="J409" s="14">
        <v>1.5078740157480475</v>
      </c>
      <c r="K409" s="3" t="s">
        <v>70</v>
      </c>
    </row>
    <row r="410" spans="1:11" x14ac:dyDescent="0.25">
      <c r="A410" s="3"/>
      <c r="G410" s="13" t="str">
        <f t="shared" si="17"/>
        <v>38,5 mm -1 43/84"</v>
      </c>
      <c r="H410" s="13">
        <v>38.400000000000396</v>
      </c>
      <c r="I410" s="3" t="s">
        <v>27</v>
      </c>
      <c r="J410" s="14">
        <v>1.511811023622063</v>
      </c>
      <c r="K410" s="3" t="s">
        <v>70</v>
      </c>
    </row>
    <row r="411" spans="1:11" x14ac:dyDescent="0.25">
      <c r="A411" s="3"/>
      <c r="G411" s="13" t="str">
        <f t="shared" si="17"/>
        <v>38,6 mm -1 49/95"</v>
      </c>
      <c r="H411" s="13">
        <v>38.500000000000398</v>
      </c>
      <c r="I411" s="3" t="s">
        <v>27</v>
      </c>
      <c r="J411" s="14">
        <v>1.5157480314960787</v>
      </c>
      <c r="K411" s="3" t="s">
        <v>70</v>
      </c>
    </row>
    <row r="412" spans="1:11" x14ac:dyDescent="0.25">
      <c r="A412" s="3"/>
      <c r="G412" s="13" t="str">
        <f t="shared" si="17"/>
        <v>38,7 mm -1 13/25"</v>
      </c>
      <c r="H412" s="13">
        <v>38.600000000000399</v>
      </c>
      <c r="I412" s="3" t="s">
        <v>27</v>
      </c>
      <c r="J412" s="14">
        <v>1.5196850393700945</v>
      </c>
      <c r="K412" s="3" t="s">
        <v>70</v>
      </c>
    </row>
    <row r="413" spans="1:11" x14ac:dyDescent="0.25">
      <c r="A413" s="3"/>
      <c r="G413" s="13" t="str">
        <f t="shared" si="17"/>
        <v>38,8 mm -1 11/21"</v>
      </c>
      <c r="H413" s="13">
        <v>38.700000000000401</v>
      </c>
      <c r="I413" s="3" t="s">
        <v>27</v>
      </c>
      <c r="J413" s="14">
        <v>1.5236220472441104</v>
      </c>
      <c r="K413" s="3" t="s">
        <v>70</v>
      </c>
    </row>
    <row r="414" spans="1:11" x14ac:dyDescent="0.25">
      <c r="A414" s="3"/>
      <c r="G414" s="13" t="str">
        <f t="shared" si="17"/>
        <v>38,9 mm -1 19/36"</v>
      </c>
      <c r="H414" s="13">
        <v>38.800000000000402</v>
      </c>
      <c r="I414" s="3" t="s">
        <v>27</v>
      </c>
      <c r="J414" s="14">
        <v>1.5275590551181262</v>
      </c>
      <c r="K414" s="3" t="s">
        <v>70</v>
      </c>
    </row>
    <row r="415" spans="1:11" x14ac:dyDescent="0.25">
      <c r="A415" s="3"/>
      <c r="G415" s="13" t="str">
        <f t="shared" si="17"/>
        <v>39 mm -1 17/32"</v>
      </c>
      <c r="H415" s="13">
        <v>38.900000000000396</v>
      </c>
      <c r="I415" s="3" t="s">
        <v>27</v>
      </c>
      <c r="J415" s="14">
        <v>1.5314960629921417</v>
      </c>
      <c r="K415" s="3" t="s">
        <v>70</v>
      </c>
    </row>
    <row r="416" spans="1:11" x14ac:dyDescent="0.25">
      <c r="A416" s="3"/>
      <c r="G416" s="13" t="str">
        <f t="shared" si="17"/>
        <v>39,1 mm -1 15/28"</v>
      </c>
      <c r="H416" s="13">
        <v>39.000000000000398</v>
      </c>
      <c r="I416" s="3" t="s">
        <v>27</v>
      </c>
      <c r="J416" s="14">
        <v>1.5354330708661574</v>
      </c>
      <c r="K416" s="3" t="s">
        <v>70</v>
      </c>
    </row>
    <row r="417" spans="1:11" x14ac:dyDescent="0.25">
      <c r="A417" s="3"/>
      <c r="G417" s="13" t="str">
        <f t="shared" si="17"/>
        <v>39,2 mm -1 48/89"</v>
      </c>
      <c r="H417" s="13">
        <v>39.100000000000399</v>
      </c>
      <c r="I417" s="3" t="s">
        <v>27</v>
      </c>
      <c r="J417" s="14">
        <v>1.5393700787401734</v>
      </c>
      <c r="K417" s="3" t="s">
        <v>70</v>
      </c>
    </row>
    <row r="418" spans="1:11" x14ac:dyDescent="0.25">
      <c r="A418" s="3"/>
      <c r="G418" s="13" t="str">
        <f t="shared" si="17"/>
        <v>39,3 mm -1 25/46"</v>
      </c>
      <c r="H418" s="13">
        <v>39.200000000000401</v>
      </c>
      <c r="I418" s="3" t="s">
        <v>27</v>
      </c>
      <c r="J418" s="14">
        <v>1.5433070866141891</v>
      </c>
      <c r="K418" s="3" t="s">
        <v>70</v>
      </c>
    </row>
    <row r="419" spans="1:11" x14ac:dyDescent="0.25">
      <c r="A419" s="3"/>
      <c r="G419" s="13" t="str">
        <f t="shared" si="17"/>
        <v>39,4 mm -1 29/53"</v>
      </c>
      <c r="H419" s="13">
        <v>39.300000000000402</v>
      </c>
      <c r="I419" s="3" t="s">
        <v>27</v>
      </c>
      <c r="J419" s="14">
        <v>1.5472440944882049</v>
      </c>
      <c r="K419" s="3" t="s">
        <v>70</v>
      </c>
    </row>
    <row r="420" spans="1:11" x14ac:dyDescent="0.25">
      <c r="A420" s="3"/>
      <c r="G420" s="13" t="str">
        <f t="shared" si="17"/>
        <v>39,5 mm -1 43/78"</v>
      </c>
      <c r="H420" s="13">
        <v>39.400000000000396</v>
      </c>
      <c r="I420" s="3" t="s">
        <v>27</v>
      </c>
      <c r="J420" s="14">
        <v>1.5511811023622204</v>
      </c>
      <c r="K420" s="3" t="s">
        <v>70</v>
      </c>
    </row>
    <row r="421" spans="1:11" x14ac:dyDescent="0.25">
      <c r="A421" s="3"/>
      <c r="G421" s="13" t="str">
        <f t="shared" ref="G421:G431" si="20">ROUNDUP(H421,1)&amp;" "&amp;I421&amp;" -"&amp;TEXT(J421,"# ??/??")&amp;K421</f>
        <v>39,6 mm -1  5/9 "</v>
      </c>
      <c r="H421" s="13">
        <v>39.500000000000398</v>
      </c>
      <c r="I421" s="3" t="s">
        <v>27</v>
      </c>
      <c r="J421" s="14">
        <v>1.5551181102362361</v>
      </c>
      <c r="K421" s="3" t="s">
        <v>70</v>
      </c>
    </row>
    <row r="422" spans="1:11" x14ac:dyDescent="0.25">
      <c r="A422" s="3"/>
      <c r="G422" s="13" t="str">
        <f t="shared" si="20"/>
        <v>39,7 mm -1 52/93"</v>
      </c>
      <c r="H422" s="13">
        <v>39.600000000000399</v>
      </c>
      <c r="I422" s="3" t="s">
        <v>27</v>
      </c>
      <c r="J422" s="14">
        <v>1.5590551181102521</v>
      </c>
      <c r="K422" s="3" t="s">
        <v>70</v>
      </c>
    </row>
    <row r="423" spans="1:11" x14ac:dyDescent="0.25">
      <c r="A423" s="3"/>
      <c r="G423" s="13" t="str">
        <f t="shared" si="20"/>
        <v>39,8 mm -1  9/16"</v>
      </c>
      <c r="H423" s="13">
        <v>39.700000000000401</v>
      </c>
      <c r="I423" s="3" t="s">
        <v>27</v>
      </c>
      <c r="J423" s="14">
        <v>1.5629921259842678</v>
      </c>
      <c r="K423" s="3" t="s">
        <v>70</v>
      </c>
    </row>
    <row r="424" spans="1:11" x14ac:dyDescent="0.25">
      <c r="A424" s="3"/>
      <c r="G424" s="13" t="str">
        <f t="shared" si="20"/>
        <v>39,9 mm -1 55/97"</v>
      </c>
      <c r="H424" s="13">
        <v>39.800000000000402</v>
      </c>
      <c r="I424" s="3" t="s">
        <v>27</v>
      </c>
      <c r="J424" s="14">
        <v>1.5669291338582836</v>
      </c>
      <c r="K424" s="3" t="s">
        <v>70</v>
      </c>
    </row>
    <row r="425" spans="1:11" x14ac:dyDescent="0.25">
      <c r="A425" s="3"/>
      <c r="G425" s="13" t="str">
        <f t="shared" si="20"/>
        <v>40 mm -1  4/7 "</v>
      </c>
      <c r="H425" s="13">
        <v>39.900000000000396</v>
      </c>
      <c r="I425" s="3" t="s">
        <v>27</v>
      </c>
      <c r="J425" s="14">
        <v>1.5708661417322991</v>
      </c>
      <c r="K425" s="3" t="s">
        <v>70</v>
      </c>
    </row>
    <row r="426" spans="1:11" x14ac:dyDescent="0.25">
      <c r="A426" s="3"/>
      <c r="G426" s="13" t="str">
        <f t="shared" si="20"/>
        <v>40,1 mm -1 23/40"</v>
      </c>
      <c r="H426" s="13">
        <v>40.000000000000398</v>
      </c>
      <c r="I426" s="3" t="s">
        <v>27</v>
      </c>
      <c r="J426" s="14">
        <v>1.5748031496063151</v>
      </c>
      <c r="K426" s="3" t="s">
        <v>70</v>
      </c>
    </row>
    <row r="427" spans="1:11" x14ac:dyDescent="0.25">
      <c r="A427" s="3"/>
      <c r="G427" s="13" t="str">
        <f t="shared" si="20"/>
        <v>40,2 mm -1 11/19"</v>
      </c>
      <c r="H427" s="13">
        <v>40.100000000000399</v>
      </c>
      <c r="I427" s="3" t="s">
        <v>27</v>
      </c>
      <c r="J427" s="14">
        <v>1.5787401574803308</v>
      </c>
      <c r="K427" s="3" t="s">
        <v>70</v>
      </c>
    </row>
    <row r="428" spans="1:11" x14ac:dyDescent="0.25">
      <c r="A428" s="3"/>
      <c r="G428" s="13" t="str">
        <f t="shared" si="20"/>
        <v>40,3 mm -1  7/12"</v>
      </c>
      <c r="H428" s="13">
        <v>40.200000000000401</v>
      </c>
      <c r="I428" s="3" t="s">
        <v>27</v>
      </c>
      <c r="J428" s="14">
        <v>1.5826771653543465</v>
      </c>
      <c r="K428" s="3" t="s">
        <v>70</v>
      </c>
    </row>
    <row r="429" spans="1:11" x14ac:dyDescent="0.25">
      <c r="A429" s="3"/>
      <c r="G429" s="13" t="str">
        <f t="shared" si="20"/>
        <v>40,4 mm -1 44/75"</v>
      </c>
      <c r="H429" s="13">
        <v>40.300000000000402</v>
      </c>
      <c r="I429" s="3" t="s">
        <v>27</v>
      </c>
      <c r="J429" s="14">
        <v>1.5866141732283623</v>
      </c>
      <c r="K429" s="3" t="s">
        <v>70</v>
      </c>
    </row>
    <row r="430" spans="1:11" x14ac:dyDescent="0.25">
      <c r="A430" s="3"/>
      <c r="G430" s="13" t="str">
        <f t="shared" si="20"/>
        <v>40,5 mm -1 13/22"</v>
      </c>
      <c r="H430" s="13">
        <v>40.400000000000396</v>
      </c>
      <c r="I430" s="3" t="s">
        <v>27</v>
      </c>
      <c r="J430" s="14">
        <v>1.5905511811023778</v>
      </c>
      <c r="K430" s="3" t="s">
        <v>70</v>
      </c>
    </row>
    <row r="431" spans="1:11" x14ac:dyDescent="0.25">
      <c r="A431" s="3"/>
      <c r="G431" s="13" t="str">
        <f t="shared" si="20"/>
        <v>40,6 mm -1 22/37"</v>
      </c>
      <c r="H431" s="13">
        <v>40.500000000000398</v>
      </c>
      <c r="I431" s="3" t="s">
        <v>27</v>
      </c>
      <c r="J431" s="14">
        <v>1.5944881889763938</v>
      </c>
      <c r="K431" s="3" t="s">
        <v>70</v>
      </c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</sheetData>
  <dataConsolidate/>
  <dataValidations count="8">
    <dataValidation type="list" allowBlank="1" showInputMessage="1" showErrorMessage="1" sqref="B14:M14">
      <formula1>$N$102:$N$104</formula1>
    </dataValidation>
    <dataValidation type="list" allowBlank="1" showInputMessage="1" showErrorMessage="1" sqref="B30:M30">
      <formula1>$P$88:$P$95</formula1>
    </dataValidation>
    <dataValidation type="list" allowBlank="1" showInputMessage="1" showErrorMessage="1" sqref="B23:M23">
      <formula1>$N$88:$N$99</formula1>
    </dataValidation>
    <dataValidation type="list" allowBlank="1" showInputMessage="1" showErrorMessage="1" sqref="B9:M10 B15:M22 B31:M31">
      <formula1>$N$84:$N$85</formula1>
    </dataValidation>
    <dataValidation type="list" allowBlank="1" showInputMessage="1" showErrorMessage="1" sqref="B4:M5">
      <formula1>$B$60:$B$70</formula1>
    </dataValidation>
    <dataValidation type="list" allowBlank="1" showInputMessage="1" showErrorMessage="1" sqref="B2:M2">
      <formula1>$A$223:$A$287</formula1>
    </dataValidation>
    <dataValidation type="list" allowBlank="1" showInputMessage="1" showErrorMessage="1" sqref="B3:M3">
      <formula1>$A$223:$A$334</formula1>
    </dataValidation>
    <dataValidation type="list" allowBlank="1" showInputMessage="1" showErrorMessage="1" sqref="B6:M8 B27:M29">
      <formula1>$A$40:$A$46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2"/>
  <sheetViews>
    <sheetView workbookViewId="0">
      <selection activeCell="A7" sqref="A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449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450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451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452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753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462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463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440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479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4" t="s">
        <v>454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</row>
    <row r="14" spans="1:14" x14ac:dyDescent="0.25">
      <c r="A14" s="7" t="s">
        <v>455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457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x14ac:dyDescent="0.25">
      <c r="A17" s="7" t="s">
        <v>752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1" x14ac:dyDescent="0.25">
      <c r="A18" s="7" t="s">
        <v>458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459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6" spans="1:21" x14ac:dyDescent="0.25">
      <c r="A26" s="3" t="s">
        <v>253</v>
      </c>
      <c r="B26" s="3" t="s">
        <v>259</v>
      </c>
      <c r="D26" s="10" t="s">
        <v>312</v>
      </c>
      <c r="G26" s="3" t="s">
        <v>353</v>
      </c>
      <c r="N26" s="11" t="s">
        <v>354</v>
      </c>
      <c r="O26" s="11" t="s">
        <v>357</v>
      </c>
      <c r="P26" s="11" t="s">
        <v>358</v>
      </c>
      <c r="Q26" s="11" t="s">
        <v>359</v>
      </c>
      <c r="R26" s="11" t="s">
        <v>360</v>
      </c>
      <c r="U26" s="12" t="s">
        <v>520</v>
      </c>
    </row>
    <row r="27" spans="1:21" x14ac:dyDescent="0.25">
      <c r="A27" s="3" t="s">
        <v>254</v>
      </c>
      <c r="B27" s="3" t="s">
        <v>264</v>
      </c>
      <c r="D27" s="3" t="s">
        <v>313</v>
      </c>
      <c r="G27" s="13" t="str">
        <f>ROUNDUP(H27,1)&amp;" "&amp;I27&amp;" -"&amp;TEXT(J27,"# ??/??")&amp;K27</f>
        <v>1 mm -  3/76"</v>
      </c>
      <c r="H27" s="13">
        <v>1</v>
      </c>
      <c r="I27" s="3" t="s">
        <v>27</v>
      </c>
      <c r="J27" s="14">
        <v>3.937007874015748E-2</v>
      </c>
      <c r="K27" s="3" t="s">
        <v>70</v>
      </c>
      <c r="N27" s="8" t="s">
        <v>355</v>
      </c>
      <c r="O27" s="8"/>
      <c r="P27" s="8"/>
      <c r="Q27" s="8"/>
      <c r="R27" s="8" t="s">
        <v>361</v>
      </c>
      <c r="U27" s="3" t="s">
        <v>504</v>
      </c>
    </row>
    <row r="28" spans="1:21" x14ac:dyDescent="0.25">
      <c r="A28" s="3" t="s">
        <v>255</v>
      </c>
      <c r="B28" s="3" t="s">
        <v>260</v>
      </c>
      <c r="D28" s="3" t="s">
        <v>314</v>
      </c>
      <c r="G28" s="13" t="str">
        <f t="shared" ref="G28:G91" si="0">ROUNDUP(H28,1)&amp;" "&amp;I28&amp;" -"&amp;TEXT(J28,"# ??/??")&amp;K28</f>
        <v>1,1 mm -  1/23"</v>
      </c>
      <c r="H28" s="13">
        <v>1.1000000000000001</v>
      </c>
      <c r="I28" s="3" t="s">
        <v>27</v>
      </c>
      <c r="J28" s="14">
        <v>4.3307086614173235E-2</v>
      </c>
      <c r="K28" s="3" t="s">
        <v>70</v>
      </c>
      <c r="N28" s="8" t="s">
        <v>356</v>
      </c>
      <c r="O28" s="8"/>
      <c r="P28" s="8"/>
      <c r="Q28" s="8"/>
      <c r="R28" s="8" t="s">
        <v>361</v>
      </c>
      <c r="U28" s="3" t="s">
        <v>505</v>
      </c>
    </row>
    <row r="29" spans="1:21" x14ac:dyDescent="0.25">
      <c r="A29" s="3"/>
      <c r="B29" s="3" t="s">
        <v>261</v>
      </c>
      <c r="D29" s="3" t="s">
        <v>315</v>
      </c>
      <c r="G29" s="13" t="str">
        <f t="shared" si="0"/>
        <v>1,2 mm -  1/21"</v>
      </c>
      <c r="H29" s="13">
        <v>1.2</v>
      </c>
      <c r="I29" s="3" t="s">
        <v>27</v>
      </c>
      <c r="J29" s="14">
        <v>4.7244094488188976E-2</v>
      </c>
      <c r="K29" s="3" t="s">
        <v>70</v>
      </c>
      <c r="N29" s="8" t="s">
        <v>362</v>
      </c>
      <c r="O29" s="8">
        <v>18</v>
      </c>
      <c r="P29" s="15">
        <v>6</v>
      </c>
      <c r="Q29" s="8">
        <v>67</v>
      </c>
      <c r="R29" s="8" t="s">
        <v>372</v>
      </c>
      <c r="U29" s="3" t="s">
        <v>506</v>
      </c>
    </row>
    <row r="30" spans="1:21" x14ac:dyDescent="0.25">
      <c r="A30" s="3" t="s">
        <v>41</v>
      </c>
      <c r="B30" s="3" t="s">
        <v>262</v>
      </c>
      <c r="D30" s="3" t="s">
        <v>316</v>
      </c>
      <c r="G30" s="13" t="str">
        <f t="shared" si="0"/>
        <v>1,3 mm -  2/39"</v>
      </c>
      <c r="H30" s="13">
        <v>1.3</v>
      </c>
      <c r="I30" s="3" t="s">
        <v>27</v>
      </c>
      <c r="J30" s="14">
        <v>5.1181102362204731E-2</v>
      </c>
      <c r="K30" s="3" t="s">
        <v>70</v>
      </c>
      <c r="N30" s="8" t="s">
        <v>364</v>
      </c>
      <c r="O30" s="8"/>
      <c r="P30" s="15"/>
      <c r="Q30" s="8"/>
      <c r="R30" s="8" t="s">
        <v>361</v>
      </c>
      <c r="U30" s="3" t="s">
        <v>507</v>
      </c>
    </row>
    <row r="31" spans="1:21" x14ac:dyDescent="0.25">
      <c r="A31" s="3" t="s">
        <v>42</v>
      </c>
      <c r="B31" s="3" t="s">
        <v>263</v>
      </c>
      <c r="D31" s="3" t="s">
        <v>317</v>
      </c>
      <c r="G31" s="13" t="str">
        <f t="shared" si="0"/>
        <v>1,4 mm -  1/18"</v>
      </c>
      <c r="H31" s="13">
        <v>1.4</v>
      </c>
      <c r="I31" s="3" t="s">
        <v>27</v>
      </c>
      <c r="J31" s="14">
        <v>5.5118110236220472E-2</v>
      </c>
      <c r="K31" s="3" t="s">
        <v>70</v>
      </c>
      <c r="N31" s="8" t="s">
        <v>365</v>
      </c>
      <c r="O31" s="8">
        <v>18</v>
      </c>
      <c r="P31" s="15">
        <v>4</v>
      </c>
      <c r="Q31" s="8">
        <v>100</v>
      </c>
      <c r="R31" s="8" t="s">
        <v>363</v>
      </c>
      <c r="U31" s="3" t="s">
        <v>508</v>
      </c>
    </row>
    <row r="32" spans="1:21" x14ac:dyDescent="0.25">
      <c r="A32" s="3" t="s">
        <v>250</v>
      </c>
      <c r="D32" s="3" t="s">
        <v>318</v>
      </c>
      <c r="G32" s="13" t="str">
        <f t="shared" si="0"/>
        <v>1,5 mm -  1/17"</v>
      </c>
      <c r="H32" s="13">
        <v>1.5</v>
      </c>
      <c r="I32" s="3" t="s">
        <v>27</v>
      </c>
      <c r="J32" s="14">
        <v>5.9055118110236227E-2</v>
      </c>
      <c r="K32" s="3" t="s">
        <v>70</v>
      </c>
      <c r="N32" s="8" t="s">
        <v>366</v>
      </c>
      <c r="O32" s="8"/>
      <c r="P32" s="8"/>
      <c r="Q32" s="8"/>
      <c r="R32" s="8" t="s">
        <v>361</v>
      </c>
      <c r="U32" s="3" t="s">
        <v>509</v>
      </c>
    </row>
    <row r="33" spans="1:21" x14ac:dyDescent="0.25">
      <c r="A33" s="3" t="s">
        <v>251</v>
      </c>
      <c r="B33" s="3" t="s">
        <v>265</v>
      </c>
      <c r="D33" s="3" t="s">
        <v>319</v>
      </c>
      <c r="G33" s="13" t="str">
        <f t="shared" si="0"/>
        <v>1,6 mm -  1/16"</v>
      </c>
      <c r="H33" s="13">
        <v>1.6</v>
      </c>
      <c r="I33" s="3" t="s">
        <v>27</v>
      </c>
      <c r="J33" s="14">
        <v>6.2992125984251982E-2</v>
      </c>
      <c r="K33" s="3" t="s">
        <v>70</v>
      </c>
      <c r="N33" s="8" t="s">
        <v>367</v>
      </c>
      <c r="O33" s="8"/>
      <c r="P33" s="8"/>
      <c r="Q33" s="8"/>
      <c r="R33" s="8" t="s">
        <v>361</v>
      </c>
      <c r="U33" s="3" t="s">
        <v>510</v>
      </c>
    </row>
    <row r="34" spans="1:21" x14ac:dyDescent="0.25">
      <c r="A34" s="3" t="s">
        <v>174</v>
      </c>
      <c r="B34" s="3" t="s">
        <v>266</v>
      </c>
      <c r="D34" s="3" t="s">
        <v>320</v>
      </c>
      <c r="G34" s="13" t="str">
        <f t="shared" si="0"/>
        <v>1,7 mm -  1/15"</v>
      </c>
      <c r="H34" s="13">
        <v>1.7</v>
      </c>
      <c r="I34" s="3" t="s">
        <v>27</v>
      </c>
      <c r="J34" s="14">
        <v>6.6929133858267723E-2</v>
      </c>
      <c r="K34" s="3" t="s">
        <v>70</v>
      </c>
      <c r="N34" s="8" t="s">
        <v>368</v>
      </c>
      <c r="O34" s="8">
        <v>24</v>
      </c>
      <c r="P34" s="15">
        <v>4.5</v>
      </c>
      <c r="Q34" s="8">
        <v>120</v>
      </c>
      <c r="R34" s="8" t="s">
        <v>363</v>
      </c>
      <c r="U34" s="3" t="s">
        <v>511</v>
      </c>
    </row>
    <row r="35" spans="1:21" x14ac:dyDescent="0.25">
      <c r="A35" s="3" t="s">
        <v>43</v>
      </c>
      <c r="B35" s="3" t="s">
        <v>267</v>
      </c>
      <c r="D35" s="3" t="s">
        <v>321</v>
      </c>
      <c r="G35" s="13" t="str">
        <f t="shared" si="0"/>
        <v>1,8 mm -  1/14"</v>
      </c>
      <c r="H35" s="13">
        <v>1.8</v>
      </c>
      <c r="I35" s="3" t="s">
        <v>27</v>
      </c>
      <c r="J35" s="14">
        <v>7.0866141732283464E-2</v>
      </c>
      <c r="K35" s="3" t="s">
        <v>70</v>
      </c>
      <c r="N35" s="8" t="s">
        <v>370</v>
      </c>
      <c r="O35" s="8">
        <v>20</v>
      </c>
      <c r="P35" s="15">
        <v>4</v>
      </c>
      <c r="Q35" s="8">
        <v>200</v>
      </c>
      <c r="R35" s="8" t="s">
        <v>369</v>
      </c>
      <c r="U35" s="3" t="s">
        <v>512</v>
      </c>
    </row>
    <row r="36" spans="1:21" x14ac:dyDescent="0.25">
      <c r="A36" s="3" t="s">
        <v>44</v>
      </c>
      <c r="B36" s="3" t="s">
        <v>268</v>
      </c>
      <c r="D36" s="3" t="s">
        <v>322</v>
      </c>
      <c r="G36" s="13" t="str">
        <f t="shared" si="0"/>
        <v>1,9 mm -  3/40"</v>
      </c>
      <c r="H36" s="13">
        <v>1.9</v>
      </c>
      <c r="I36" s="3" t="s">
        <v>27</v>
      </c>
      <c r="J36" s="14">
        <v>7.4803149606299218E-2</v>
      </c>
      <c r="K36" s="3" t="s">
        <v>70</v>
      </c>
      <c r="N36" s="8" t="s">
        <v>375</v>
      </c>
      <c r="O36" s="8">
        <v>15</v>
      </c>
      <c r="P36" s="15">
        <v>3.5</v>
      </c>
      <c r="Q36" s="8">
        <v>200</v>
      </c>
      <c r="R36" s="8" t="s">
        <v>363</v>
      </c>
      <c r="U36" s="3" t="s">
        <v>513</v>
      </c>
    </row>
    <row r="37" spans="1:21" x14ac:dyDescent="0.25">
      <c r="A37" s="3" t="s">
        <v>47</v>
      </c>
      <c r="G37" s="13" t="str">
        <f t="shared" si="0"/>
        <v>2 mm -  5/64"</v>
      </c>
      <c r="H37" s="13">
        <v>2</v>
      </c>
      <c r="I37" s="3" t="s">
        <v>27</v>
      </c>
      <c r="J37" s="14">
        <v>7.8125E-2</v>
      </c>
      <c r="K37" s="3" t="s">
        <v>70</v>
      </c>
      <c r="N37" s="8" t="s">
        <v>371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514</v>
      </c>
    </row>
    <row r="38" spans="1:21" x14ac:dyDescent="0.25">
      <c r="A38" s="3"/>
      <c r="B38" s="8" t="s">
        <v>273</v>
      </c>
      <c r="D38" s="8" t="s">
        <v>332</v>
      </c>
      <c r="G38" s="13" t="str">
        <f t="shared" si="0"/>
        <v>2,1 mm -  1/12"</v>
      </c>
      <c r="H38" s="13">
        <v>2.1</v>
      </c>
      <c r="I38" s="3" t="s">
        <v>27</v>
      </c>
      <c r="J38" s="14">
        <v>8.2677165354330714E-2</v>
      </c>
      <c r="K38" s="3" t="s">
        <v>70</v>
      </c>
      <c r="N38" s="8" t="s">
        <v>373</v>
      </c>
      <c r="O38" s="8"/>
      <c r="P38" s="8"/>
      <c r="Q38" s="8"/>
      <c r="R38" s="8" t="s">
        <v>361</v>
      </c>
      <c r="U38" s="3" t="s">
        <v>515</v>
      </c>
    </row>
    <row r="39" spans="1:21" x14ac:dyDescent="0.25">
      <c r="A39" s="3" t="s">
        <v>48</v>
      </c>
      <c r="B39" s="3" t="s">
        <v>264</v>
      </c>
      <c r="D39" s="3" t="s">
        <v>333</v>
      </c>
      <c r="G39" s="13" t="str">
        <f t="shared" si="0"/>
        <v>2,2 mm -  2/23"</v>
      </c>
      <c r="H39" s="13">
        <v>2.2000000000000002</v>
      </c>
      <c r="I39" s="3" t="s">
        <v>27</v>
      </c>
      <c r="J39" s="14">
        <v>8.6614173228346469E-2</v>
      </c>
      <c r="K39" s="3" t="s">
        <v>70</v>
      </c>
      <c r="N39" s="8" t="s">
        <v>374</v>
      </c>
      <c r="O39" s="8"/>
      <c r="P39" s="8"/>
      <c r="Q39" s="8"/>
      <c r="R39" s="8" t="s">
        <v>376</v>
      </c>
      <c r="U39" s="3" t="s">
        <v>516</v>
      </c>
    </row>
    <row r="40" spans="1:21" x14ac:dyDescent="0.25">
      <c r="A40" s="3" t="s">
        <v>49</v>
      </c>
      <c r="B40" s="3" t="s">
        <v>274</v>
      </c>
      <c r="D40" s="3" t="s">
        <v>334</v>
      </c>
      <c r="G40" s="13" t="str">
        <f t="shared" si="0"/>
        <v>2,3 mm -  1/11"</v>
      </c>
      <c r="H40" s="13">
        <v>2.2999999999999998</v>
      </c>
      <c r="I40" s="3" t="s">
        <v>27</v>
      </c>
      <c r="J40" s="14">
        <v>9.0551181102362197E-2</v>
      </c>
      <c r="K40" s="3" t="s">
        <v>70</v>
      </c>
      <c r="N40" s="8" t="s">
        <v>377</v>
      </c>
      <c r="O40" s="8"/>
      <c r="P40" s="8"/>
      <c r="Q40" s="8"/>
      <c r="R40" s="8" t="s">
        <v>361</v>
      </c>
      <c r="U40" s="3" t="s">
        <v>517</v>
      </c>
    </row>
    <row r="41" spans="1:21" x14ac:dyDescent="0.25">
      <c r="A41" s="3" t="s">
        <v>50</v>
      </c>
      <c r="B41" s="3" t="s">
        <v>275</v>
      </c>
      <c r="G41" s="13" t="str">
        <f t="shared" si="0"/>
        <v>2,4 mm -  5/53"</v>
      </c>
      <c r="H41" s="13">
        <v>2.4</v>
      </c>
      <c r="I41" s="3" t="s">
        <v>27</v>
      </c>
      <c r="J41" s="14">
        <v>9.4488188976377951E-2</v>
      </c>
      <c r="K41" s="3" t="s">
        <v>70</v>
      </c>
      <c r="N41" s="8" t="s">
        <v>378</v>
      </c>
      <c r="O41" s="8">
        <v>15</v>
      </c>
      <c r="P41" s="15">
        <v>3.5</v>
      </c>
      <c r="Q41" s="8">
        <v>200</v>
      </c>
      <c r="R41" s="8" t="s">
        <v>379</v>
      </c>
      <c r="U41" s="3" t="s">
        <v>518</v>
      </c>
    </row>
    <row r="42" spans="1:21" x14ac:dyDescent="0.25">
      <c r="A42" s="3" t="s">
        <v>51</v>
      </c>
      <c r="B42" s="3" t="s">
        <v>276</v>
      </c>
      <c r="G42" s="13" t="str">
        <f t="shared" si="0"/>
        <v>2,5 mm -  6/61"</v>
      </c>
      <c r="H42" s="13">
        <v>2.5</v>
      </c>
      <c r="I42" s="3" t="s">
        <v>27</v>
      </c>
      <c r="J42" s="14">
        <v>9.8425196850393706E-2</v>
      </c>
      <c r="K42" s="3" t="s">
        <v>70</v>
      </c>
      <c r="N42" s="8" t="s">
        <v>380</v>
      </c>
      <c r="O42" s="8">
        <v>18</v>
      </c>
      <c r="P42" s="15">
        <v>4</v>
      </c>
      <c r="Q42" s="8">
        <v>90</v>
      </c>
      <c r="R42" s="8" t="s">
        <v>361</v>
      </c>
      <c r="U42" s="3" t="s">
        <v>519</v>
      </c>
    </row>
    <row r="43" spans="1:21" x14ac:dyDescent="0.25">
      <c r="A43" s="3"/>
      <c r="B43" s="3" t="s">
        <v>277</v>
      </c>
      <c r="G43" s="13" t="str">
        <f t="shared" si="0"/>
        <v>2,6 mm -  4/39"</v>
      </c>
      <c r="H43" s="13">
        <v>2.6</v>
      </c>
      <c r="I43" s="3" t="s">
        <v>27</v>
      </c>
      <c r="J43" s="14">
        <v>0.10236220472440946</v>
      </c>
      <c r="K43" s="3" t="s">
        <v>70</v>
      </c>
      <c r="N43" s="8" t="s">
        <v>381</v>
      </c>
      <c r="O43" s="8">
        <v>25</v>
      </c>
      <c r="P43" s="15">
        <v>4.5</v>
      </c>
      <c r="Q43" s="8">
        <v>120</v>
      </c>
      <c r="R43" s="8" t="s">
        <v>361</v>
      </c>
    </row>
    <row r="44" spans="1:21" x14ac:dyDescent="0.25">
      <c r="A44" s="8" t="s">
        <v>33</v>
      </c>
      <c r="B44" s="3" t="s">
        <v>278</v>
      </c>
      <c r="G44" s="13" t="str">
        <f t="shared" si="0"/>
        <v>2,7 mm -  5/47"</v>
      </c>
      <c r="H44" s="13">
        <v>2.7</v>
      </c>
      <c r="I44" s="3" t="s">
        <v>27</v>
      </c>
      <c r="J44" s="14">
        <v>0.10629921259842522</v>
      </c>
      <c r="K44" s="3" t="s">
        <v>70</v>
      </c>
      <c r="N44" s="8" t="s">
        <v>382</v>
      </c>
      <c r="O44" s="8">
        <v>20</v>
      </c>
      <c r="P44" s="15">
        <v>4</v>
      </c>
      <c r="Q44" s="8">
        <v>150</v>
      </c>
      <c r="R44" s="8" t="s">
        <v>361</v>
      </c>
    </row>
    <row r="45" spans="1:21" x14ac:dyDescent="0.25">
      <c r="A45" s="16">
        <v>0.05</v>
      </c>
      <c r="B45" s="3" t="s">
        <v>279</v>
      </c>
      <c r="G45" s="13" t="str">
        <f t="shared" si="0"/>
        <v>2,8 mm -  1/9 "</v>
      </c>
      <c r="H45" s="13">
        <v>2.8</v>
      </c>
      <c r="I45" s="3" t="s">
        <v>27</v>
      </c>
      <c r="J45" s="14">
        <v>0.11023622047244094</v>
      </c>
      <c r="K45" s="3" t="s">
        <v>70</v>
      </c>
      <c r="N45" s="8" t="s">
        <v>383</v>
      </c>
      <c r="O45" s="8">
        <v>15</v>
      </c>
      <c r="P45" s="15">
        <v>3.5</v>
      </c>
      <c r="Q45" s="8">
        <v>250</v>
      </c>
      <c r="R45" s="8" t="s">
        <v>361</v>
      </c>
    </row>
    <row r="46" spans="1:21" x14ac:dyDescent="0.25">
      <c r="A46" s="16">
        <v>0.1</v>
      </c>
      <c r="B46" s="3" t="s">
        <v>280</v>
      </c>
      <c r="G46" s="13" t="str">
        <f t="shared" si="0"/>
        <v>2,9 mm -  4/35"</v>
      </c>
      <c r="H46" s="13">
        <v>2.9</v>
      </c>
      <c r="I46" s="3" t="s">
        <v>27</v>
      </c>
      <c r="J46" s="14">
        <v>0.1141732283464567</v>
      </c>
      <c r="K46" s="3" t="s">
        <v>70</v>
      </c>
    </row>
    <row r="47" spans="1:21" x14ac:dyDescent="0.25">
      <c r="A47" s="16">
        <v>0.15</v>
      </c>
      <c r="B47" s="3" t="s">
        <v>281</v>
      </c>
      <c r="G47" s="13" t="str">
        <f t="shared" si="0"/>
        <v>3 mm -  2/17"</v>
      </c>
      <c r="H47" s="13">
        <v>3</v>
      </c>
      <c r="I47" s="3" t="s">
        <v>27</v>
      </c>
      <c r="J47" s="14">
        <v>0.11811023622047245</v>
      </c>
      <c r="K47" s="3" t="s">
        <v>70</v>
      </c>
      <c r="N47" s="10" t="s">
        <v>384</v>
      </c>
      <c r="O47" s="10" t="s">
        <v>399</v>
      </c>
    </row>
    <row r="48" spans="1:21" x14ac:dyDescent="0.25">
      <c r="A48" s="16">
        <v>0.2</v>
      </c>
      <c r="B48" s="3" t="s">
        <v>282</v>
      </c>
      <c r="G48" s="13" t="str">
        <f t="shared" si="0"/>
        <v>3,1 mm -  5/41"</v>
      </c>
      <c r="H48" s="13">
        <v>3.1</v>
      </c>
      <c r="I48" s="3" t="s">
        <v>27</v>
      </c>
      <c r="J48" s="14">
        <v>0.12204724409448819</v>
      </c>
      <c r="K48" s="3" t="s">
        <v>70</v>
      </c>
      <c r="N48" s="3" t="s">
        <v>385</v>
      </c>
      <c r="O48" s="3" t="s">
        <v>400</v>
      </c>
    </row>
    <row r="49" spans="1:17" x14ac:dyDescent="0.25">
      <c r="A49" s="16">
        <v>0.25</v>
      </c>
      <c r="G49" s="13" t="str">
        <f t="shared" si="0"/>
        <v>3,2 mm -  1/8 "</v>
      </c>
      <c r="H49" s="13">
        <v>3.2</v>
      </c>
      <c r="I49" s="3" t="s">
        <v>27</v>
      </c>
      <c r="J49" s="14">
        <v>0.12598425196850396</v>
      </c>
      <c r="K49" s="3" t="s">
        <v>70</v>
      </c>
      <c r="N49" s="3" t="s">
        <v>386</v>
      </c>
      <c r="O49" s="3" t="s">
        <v>402</v>
      </c>
    </row>
    <row r="50" spans="1:17" x14ac:dyDescent="0.25">
      <c r="A50" s="16">
        <v>0.3</v>
      </c>
      <c r="B50" s="10" t="s">
        <v>291</v>
      </c>
      <c r="G50" s="13" t="str">
        <f t="shared" si="0"/>
        <v>3,3 mm - 10/77"</v>
      </c>
      <c r="H50" s="13">
        <v>3.3</v>
      </c>
      <c r="I50" s="3" t="s">
        <v>27</v>
      </c>
      <c r="J50" s="14">
        <v>0.12992125984251968</v>
      </c>
      <c r="K50" s="3" t="s">
        <v>70</v>
      </c>
      <c r="O50" s="3" t="s">
        <v>403</v>
      </c>
    </row>
    <row r="51" spans="1:17" x14ac:dyDescent="0.25">
      <c r="A51" s="16">
        <v>0.35</v>
      </c>
      <c r="B51" s="3" t="s">
        <v>292</v>
      </c>
      <c r="G51" s="13" t="str">
        <f t="shared" si="0"/>
        <v>3,4 mm -  2/15"</v>
      </c>
      <c r="H51" s="13">
        <v>3.4</v>
      </c>
      <c r="I51" s="3" t="s">
        <v>27</v>
      </c>
      <c r="J51" s="14">
        <v>0.13385826771653545</v>
      </c>
      <c r="K51" s="3" t="s">
        <v>70</v>
      </c>
      <c r="N51" s="10" t="s">
        <v>387</v>
      </c>
      <c r="O51" s="3" t="s">
        <v>404</v>
      </c>
      <c r="Q51" s="3" t="s">
        <v>401</v>
      </c>
    </row>
    <row r="52" spans="1:17" x14ac:dyDescent="0.25">
      <c r="A52" s="16">
        <v>0.4</v>
      </c>
      <c r="B52" s="3" t="s">
        <v>293</v>
      </c>
      <c r="G52" s="13" t="str">
        <f t="shared" si="0"/>
        <v>3,5 mm -  4/29"</v>
      </c>
      <c r="H52" s="13">
        <v>3.5</v>
      </c>
      <c r="I52" s="3" t="s">
        <v>27</v>
      </c>
      <c r="J52" s="14">
        <v>0.13779527559055119</v>
      </c>
      <c r="K52" s="3" t="s">
        <v>70</v>
      </c>
      <c r="N52" s="3">
        <v>0</v>
      </c>
      <c r="Q52" s="3">
        <v>30</v>
      </c>
    </row>
    <row r="53" spans="1:17" x14ac:dyDescent="0.25">
      <c r="A53" s="16">
        <v>0.45</v>
      </c>
      <c r="B53" s="3" t="s">
        <v>300</v>
      </c>
      <c r="G53" s="13" t="str">
        <f t="shared" si="0"/>
        <v>3,6 mm -  1/7 "</v>
      </c>
      <c r="H53" s="13">
        <v>3.6</v>
      </c>
      <c r="I53" s="3" t="s">
        <v>27</v>
      </c>
      <c r="J53" s="14">
        <v>0.14173228346456693</v>
      </c>
      <c r="K53" s="3" t="s">
        <v>70</v>
      </c>
      <c r="N53" s="3">
        <v>1</v>
      </c>
      <c r="Q53" s="3">
        <v>40</v>
      </c>
    </row>
    <row r="54" spans="1:17" x14ac:dyDescent="0.25">
      <c r="A54" s="16">
        <v>0.5</v>
      </c>
      <c r="B54" s="3" t="s">
        <v>301</v>
      </c>
      <c r="G54" s="13" t="str">
        <f t="shared" si="0"/>
        <v>3,7 mm -  7/48"</v>
      </c>
      <c r="H54" s="13">
        <v>3.7</v>
      </c>
      <c r="I54" s="3" t="s">
        <v>27</v>
      </c>
      <c r="J54" s="14">
        <v>0.1456692913385827</v>
      </c>
      <c r="K54" s="3" t="s">
        <v>70</v>
      </c>
      <c r="N54" s="3">
        <v>2</v>
      </c>
      <c r="Q54" s="3">
        <v>50</v>
      </c>
    </row>
    <row r="55" spans="1:17" x14ac:dyDescent="0.25">
      <c r="A55" s="16">
        <v>0.55000000000000004</v>
      </c>
      <c r="B55" s="3" t="s">
        <v>294</v>
      </c>
      <c r="G55" s="13" t="str">
        <f t="shared" si="0"/>
        <v>3,8 mm -  3/20"</v>
      </c>
      <c r="H55" s="13">
        <v>3.8</v>
      </c>
      <c r="I55" s="3" t="s">
        <v>27</v>
      </c>
      <c r="J55" s="14">
        <v>0.14960629921259844</v>
      </c>
      <c r="K55" s="3" t="s">
        <v>70</v>
      </c>
      <c r="N55" s="3">
        <v>3</v>
      </c>
      <c r="Q55" s="3">
        <v>70</v>
      </c>
    </row>
    <row r="56" spans="1:17" x14ac:dyDescent="0.25">
      <c r="A56" s="16">
        <v>0.6</v>
      </c>
      <c r="B56" s="3" t="s">
        <v>295</v>
      </c>
      <c r="G56" s="13" t="str">
        <f t="shared" si="0"/>
        <v>3,9 mm -  2/13"</v>
      </c>
      <c r="H56" s="13">
        <v>3.9</v>
      </c>
      <c r="I56" s="3" t="s">
        <v>27</v>
      </c>
      <c r="J56" s="14">
        <v>0.15354330708661418</v>
      </c>
      <c r="K56" s="3" t="s">
        <v>70</v>
      </c>
      <c r="N56" s="3">
        <v>4</v>
      </c>
      <c r="Q56" s="3">
        <v>100</v>
      </c>
    </row>
    <row r="57" spans="1:17" x14ac:dyDescent="0.25">
      <c r="A57" s="16">
        <v>0.65</v>
      </c>
      <c r="B57" s="3" t="s">
        <v>296</v>
      </c>
      <c r="G57" s="13" t="str">
        <f t="shared" si="0"/>
        <v>4 mm -  3/19"</v>
      </c>
      <c r="H57" s="13">
        <v>4</v>
      </c>
      <c r="I57" s="3" t="s">
        <v>27</v>
      </c>
      <c r="J57" s="14">
        <v>0.15748031496062992</v>
      </c>
      <c r="K57" s="3" t="s">
        <v>70</v>
      </c>
      <c r="N57" s="3">
        <v>5</v>
      </c>
      <c r="Q57" s="3">
        <v>125</v>
      </c>
    </row>
    <row r="58" spans="1:17" x14ac:dyDescent="0.25">
      <c r="A58" s="16">
        <v>0.7</v>
      </c>
      <c r="B58" s="3" t="s">
        <v>297</v>
      </c>
      <c r="G58" s="13" t="str">
        <f t="shared" si="0"/>
        <v>4,1 mm -  5/31"</v>
      </c>
      <c r="H58" s="13">
        <v>4.0999999999999996</v>
      </c>
      <c r="I58" s="3" t="s">
        <v>27</v>
      </c>
      <c r="J58" s="14">
        <v>0.16141732283464566</v>
      </c>
      <c r="K58" s="3" t="s">
        <v>70</v>
      </c>
      <c r="N58" s="3">
        <v>6</v>
      </c>
      <c r="Q58" s="3">
        <v>150</v>
      </c>
    </row>
    <row r="59" spans="1:17" x14ac:dyDescent="0.25">
      <c r="A59" s="16">
        <v>0.75</v>
      </c>
      <c r="B59" s="3" t="s">
        <v>298</v>
      </c>
      <c r="G59" s="13" t="str">
        <f t="shared" si="0"/>
        <v>4,2 mm -  1/6 "</v>
      </c>
      <c r="H59" s="13">
        <v>4.2</v>
      </c>
      <c r="I59" s="3" t="s">
        <v>27</v>
      </c>
      <c r="J59" s="14">
        <v>0.16535433070866143</v>
      </c>
      <c r="K59" s="3" t="s">
        <v>70</v>
      </c>
      <c r="N59" s="3">
        <v>7</v>
      </c>
      <c r="Q59" s="3">
        <v>175</v>
      </c>
    </row>
    <row r="60" spans="1:17" x14ac:dyDescent="0.25">
      <c r="A60" s="16">
        <v>0.8</v>
      </c>
      <c r="B60" s="3" t="s">
        <v>299</v>
      </c>
      <c r="G60" s="13" t="str">
        <f t="shared" si="0"/>
        <v>4,3 mm - 11/65"</v>
      </c>
      <c r="H60" s="13">
        <v>4.3</v>
      </c>
      <c r="I60" s="3" t="s">
        <v>27</v>
      </c>
      <c r="J60" s="14">
        <v>0.16929133858267717</v>
      </c>
      <c r="K60" s="3" t="s">
        <v>70</v>
      </c>
      <c r="N60" s="3">
        <v>8</v>
      </c>
      <c r="Q60" s="3">
        <v>200</v>
      </c>
    </row>
    <row r="61" spans="1:17" x14ac:dyDescent="0.25">
      <c r="A61" s="16">
        <v>0.85</v>
      </c>
      <c r="B61" s="3" t="s">
        <v>302</v>
      </c>
      <c r="G61" s="13" t="str">
        <f t="shared" si="0"/>
        <v>4,4 mm - 13/75"</v>
      </c>
      <c r="H61" s="13">
        <v>4.4000000000000004</v>
      </c>
      <c r="I61" s="3" t="s">
        <v>27</v>
      </c>
      <c r="J61" s="14">
        <v>0.17322834645669294</v>
      </c>
      <c r="K61" s="3" t="s">
        <v>70</v>
      </c>
      <c r="Q61" s="3">
        <v>225</v>
      </c>
    </row>
    <row r="62" spans="1:17" x14ac:dyDescent="0.25">
      <c r="A62" s="16">
        <v>0.9</v>
      </c>
      <c r="G62" s="13" t="str">
        <f t="shared" si="0"/>
        <v>4,5 mm - 14/79"</v>
      </c>
      <c r="H62" s="13">
        <v>4.5</v>
      </c>
      <c r="I62" s="3" t="s">
        <v>27</v>
      </c>
      <c r="J62" s="14">
        <v>0.17716535433070868</v>
      </c>
      <c r="K62" s="3" t="s">
        <v>70</v>
      </c>
      <c r="N62" s="10" t="s">
        <v>388</v>
      </c>
      <c r="Q62" s="3">
        <v>250</v>
      </c>
    </row>
    <row r="63" spans="1:17" x14ac:dyDescent="0.25">
      <c r="A63" s="16">
        <v>0.95</v>
      </c>
      <c r="G63" s="13" t="str">
        <f t="shared" si="0"/>
        <v>4,6 mm -  2/11"</v>
      </c>
      <c r="H63" s="13">
        <v>4.5999999999999996</v>
      </c>
      <c r="I63" s="3" t="s">
        <v>27</v>
      </c>
      <c r="J63" s="14">
        <v>0.18110236220472439</v>
      </c>
      <c r="K63" s="3" t="s">
        <v>70</v>
      </c>
      <c r="N63" s="3" t="s">
        <v>393</v>
      </c>
      <c r="Q63" s="3">
        <v>275</v>
      </c>
    </row>
    <row r="64" spans="1:17" x14ac:dyDescent="0.25">
      <c r="A64" s="16">
        <v>1</v>
      </c>
      <c r="G64" s="13" t="str">
        <f t="shared" si="0"/>
        <v>4,7 mm -  5/27"</v>
      </c>
      <c r="H64" s="13">
        <v>4.7</v>
      </c>
      <c r="I64" s="3" t="s">
        <v>27</v>
      </c>
      <c r="J64" s="14">
        <v>0.18503937007874016</v>
      </c>
      <c r="K64" s="3" t="s">
        <v>70</v>
      </c>
      <c r="N64" s="3" t="s">
        <v>389</v>
      </c>
      <c r="Q64" s="3">
        <v>300</v>
      </c>
    </row>
    <row r="65" spans="1:17" x14ac:dyDescent="0.25">
      <c r="A65" s="3"/>
      <c r="G65" s="13" t="str">
        <f t="shared" si="0"/>
        <v>4,8 mm -  3/16"</v>
      </c>
      <c r="H65" s="13">
        <v>4.8</v>
      </c>
      <c r="I65" s="3" t="s">
        <v>27</v>
      </c>
      <c r="J65" s="14">
        <v>0.1875</v>
      </c>
      <c r="K65" s="3" t="s">
        <v>70</v>
      </c>
      <c r="N65" s="3" t="s">
        <v>390</v>
      </c>
      <c r="Q65" s="3">
        <v>315</v>
      </c>
    </row>
    <row r="66" spans="1:17" x14ac:dyDescent="0.25">
      <c r="A66" s="8" t="s">
        <v>28</v>
      </c>
      <c r="G66" s="13" t="str">
        <f t="shared" si="0"/>
        <v>4,9 mm - 11/57"</v>
      </c>
      <c r="H66" s="13">
        <v>4.9000000000000004</v>
      </c>
      <c r="I66" s="3" t="s">
        <v>27</v>
      </c>
      <c r="J66" s="14">
        <v>0.19291338582677167</v>
      </c>
      <c r="K66" s="3" t="s">
        <v>70</v>
      </c>
      <c r="N66" s="3" t="s">
        <v>394</v>
      </c>
      <c r="Q66" s="3">
        <v>350</v>
      </c>
    </row>
    <row r="67" spans="1:17" x14ac:dyDescent="0.25">
      <c r="A67" s="3" t="s">
        <v>188</v>
      </c>
      <c r="B67" s="3">
        <f>ROUNDUP(D67/25.4,1)</f>
        <v>0.2</v>
      </c>
      <c r="C67" s="3" t="s">
        <v>70</v>
      </c>
      <c r="D67" s="3">
        <v>5</v>
      </c>
      <c r="E67" s="3" t="s">
        <v>27</v>
      </c>
      <c r="G67" s="13" t="str">
        <f t="shared" si="0"/>
        <v>5 mm - 12/61"</v>
      </c>
      <c r="H67" s="13">
        <v>5</v>
      </c>
      <c r="I67" s="3" t="s">
        <v>27</v>
      </c>
      <c r="J67" s="14">
        <v>0.19685039370078741</v>
      </c>
      <c r="K67" s="3" t="s">
        <v>70</v>
      </c>
      <c r="N67" s="3" t="s">
        <v>391</v>
      </c>
      <c r="Q67" s="3">
        <v>375</v>
      </c>
    </row>
    <row r="68" spans="1:17" x14ac:dyDescent="0.25">
      <c r="A68" s="3" t="s">
        <v>189</v>
      </c>
      <c r="B68" s="3">
        <f t="shared" ref="B68:B81" si="1">ROUNDUP(D68/25.4,1)</f>
        <v>0.4</v>
      </c>
      <c r="C68" s="3" t="s">
        <v>70</v>
      </c>
      <c r="D68" s="3">
        <v>10</v>
      </c>
      <c r="E68" s="3" t="s">
        <v>27</v>
      </c>
      <c r="G68" s="13" t="str">
        <f t="shared" si="0"/>
        <v>5,1 mm -  1/5 "</v>
      </c>
      <c r="H68" s="13">
        <v>5.0999999999999996</v>
      </c>
      <c r="I68" s="3" t="s">
        <v>27</v>
      </c>
      <c r="J68" s="14">
        <v>0.20078740157480315</v>
      </c>
      <c r="K68" s="3" t="s">
        <v>70</v>
      </c>
      <c r="N68" s="3" t="s">
        <v>392</v>
      </c>
      <c r="Q68" s="3">
        <v>400</v>
      </c>
    </row>
    <row r="69" spans="1:17" x14ac:dyDescent="0.25">
      <c r="A69" s="3" t="s">
        <v>190</v>
      </c>
      <c r="B69" s="3">
        <f t="shared" si="1"/>
        <v>0.6</v>
      </c>
      <c r="C69" s="3" t="s">
        <v>70</v>
      </c>
      <c r="D69" s="3">
        <v>15</v>
      </c>
      <c r="E69" s="3" t="s">
        <v>27</v>
      </c>
      <c r="G69" s="13" t="str">
        <f t="shared" si="0"/>
        <v>5,2 mm - 17/83"</v>
      </c>
      <c r="H69" s="13">
        <v>5.2</v>
      </c>
      <c r="I69" s="3" t="s">
        <v>27</v>
      </c>
      <c r="J69" s="14">
        <v>0.20472440944881892</v>
      </c>
      <c r="K69" s="3" t="s">
        <v>70</v>
      </c>
      <c r="N69" s="3" t="s">
        <v>395</v>
      </c>
      <c r="Q69" s="3">
        <v>450</v>
      </c>
    </row>
    <row r="70" spans="1:17" x14ac:dyDescent="0.25">
      <c r="A70" s="3" t="s">
        <v>191</v>
      </c>
      <c r="B70" s="3">
        <f t="shared" si="1"/>
        <v>0.79999999999999993</v>
      </c>
      <c r="C70" s="3" t="s">
        <v>70</v>
      </c>
      <c r="D70" s="3">
        <v>20</v>
      </c>
      <c r="E70" s="3" t="s">
        <v>27</v>
      </c>
      <c r="G70" s="13" t="str">
        <f t="shared" si="0"/>
        <v>5,3 mm -  5/24"</v>
      </c>
      <c r="H70" s="13">
        <v>5.3</v>
      </c>
      <c r="I70" s="3" t="s">
        <v>27</v>
      </c>
      <c r="J70" s="14">
        <v>0.20866141732283466</v>
      </c>
      <c r="K70" s="3" t="s">
        <v>70</v>
      </c>
      <c r="N70" s="3" t="s">
        <v>396</v>
      </c>
      <c r="Q70" s="3">
        <v>500</v>
      </c>
    </row>
    <row r="71" spans="1:17" x14ac:dyDescent="0.25">
      <c r="A71" s="3" t="s">
        <v>192</v>
      </c>
      <c r="B71" s="3">
        <f t="shared" si="1"/>
        <v>1</v>
      </c>
      <c r="C71" s="3" t="s">
        <v>70</v>
      </c>
      <c r="D71" s="3">
        <v>25</v>
      </c>
      <c r="E71" s="3" t="s">
        <v>27</v>
      </c>
      <c r="G71" s="13" t="str">
        <f t="shared" si="0"/>
        <v>5,4 mm - 10/47"</v>
      </c>
      <c r="H71" s="13">
        <v>5.4</v>
      </c>
      <c r="I71" s="3" t="s">
        <v>27</v>
      </c>
      <c r="J71" s="14">
        <v>0.21259842519685043</v>
      </c>
      <c r="K71" s="3" t="s">
        <v>70</v>
      </c>
      <c r="N71" s="3" t="s">
        <v>397</v>
      </c>
      <c r="Q71" s="3">
        <v>550</v>
      </c>
    </row>
    <row r="72" spans="1:17" x14ac:dyDescent="0.25">
      <c r="A72" s="3" t="s">
        <v>193</v>
      </c>
      <c r="B72" s="3">
        <f t="shared" si="1"/>
        <v>1.5</v>
      </c>
      <c r="C72" s="3" t="s">
        <v>70</v>
      </c>
      <c r="D72" s="3">
        <v>37</v>
      </c>
      <c r="E72" s="3" t="s">
        <v>27</v>
      </c>
      <c r="G72" s="13" t="str">
        <f t="shared" si="0"/>
        <v>5,5 mm - 21/97"</v>
      </c>
      <c r="H72" s="13">
        <v>5.5</v>
      </c>
      <c r="I72" s="3" t="s">
        <v>27</v>
      </c>
      <c r="J72" s="14">
        <v>0.21653543307086615</v>
      </c>
      <c r="K72" s="3" t="s">
        <v>70</v>
      </c>
      <c r="N72" s="3" t="s">
        <v>398</v>
      </c>
      <c r="Q72" s="3">
        <v>600</v>
      </c>
    </row>
    <row r="73" spans="1:17" x14ac:dyDescent="0.25">
      <c r="A73" s="3" t="s">
        <v>71</v>
      </c>
      <c r="B73" s="3">
        <f t="shared" si="1"/>
        <v>2</v>
      </c>
      <c r="C73" s="3" t="s">
        <v>70</v>
      </c>
      <c r="D73" s="3">
        <v>50</v>
      </c>
      <c r="E73" s="3" t="s">
        <v>27</v>
      </c>
      <c r="G73" s="13" t="str">
        <f t="shared" si="0"/>
        <v>5,6 mm - 15/68"</v>
      </c>
      <c r="H73" s="13">
        <v>5.6</v>
      </c>
      <c r="I73" s="3" t="s">
        <v>27</v>
      </c>
      <c r="J73" s="14">
        <v>0.22047244094488189</v>
      </c>
      <c r="K73" s="3" t="s">
        <v>70</v>
      </c>
    </row>
    <row r="74" spans="1:17" x14ac:dyDescent="0.25">
      <c r="A74" s="3" t="s">
        <v>194</v>
      </c>
      <c r="B74" s="3">
        <f t="shared" si="1"/>
        <v>3</v>
      </c>
      <c r="C74" s="3" t="s">
        <v>70</v>
      </c>
      <c r="D74" s="3">
        <v>75</v>
      </c>
      <c r="E74" s="3" t="s">
        <v>27</v>
      </c>
      <c r="G74" s="13" t="str">
        <f t="shared" si="0"/>
        <v>5,7 mm - 11/49"</v>
      </c>
      <c r="H74" s="13">
        <v>5.7</v>
      </c>
      <c r="I74" s="3" t="s">
        <v>27</v>
      </c>
      <c r="J74" s="14">
        <v>0.22440944881889766</v>
      </c>
      <c r="K74" s="3" t="s">
        <v>70</v>
      </c>
      <c r="N74" s="10" t="s">
        <v>405</v>
      </c>
    </row>
    <row r="75" spans="1:17" x14ac:dyDescent="0.25">
      <c r="A75" s="3" t="s">
        <v>73</v>
      </c>
      <c r="B75" s="3">
        <f t="shared" si="1"/>
        <v>4</v>
      </c>
      <c r="C75" s="3" t="s">
        <v>70</v>
      </c>
      <c r="D75" s="3">
        <v>100</v>
      </c>
      <c r="E75" s="3" t="s">
        <v>27</v>
      </c>
      <c r="G75" s="13" t="str">
        <f t="shared" si="0"/>
        <v>5,8 mm - 21/92"</v>
      </c>
      <c r="H75" s="13">
        <v>5.8</v>
      </c>
      <c r="I75" s="3" t="s">
        <v>27</v>
      </c>
      <c r="J75" s="14">
        <v>0.2283464566929134</v>
      </c>
      <c r="K75" s="3" t="s">
        <v>70</v>
      </c>
      <c r="N75" s="3" t="s">
        <v>406</v>
      </c>
    </row>
    <row r="76" spans="1:17" x14ac:dyDescent="0.25">
      <c r="A76" s="3" t="s">
        <v>195</v>
      </c>
      <c r="B76" s="3">
        <f t="shared" si="1"/>
        <v>5</v>
      </c>
      <c r="C76" s="3" t="s">
        <v>70</v>
      </c>
      <c r="D76" s="3">
        <v>125</v>
      </c>
      <c r="E76" s="3" t="s">
        <v>27</v>
      </c>
      <c r="G76" s="13" t="str">
        <f t="shared" si="0"/>
        <v>5,9 mm - 23/99"</v>
      </c>
      <c r="H76" s="13">
        <v>5.9</v>
      </c>
      <c r="I76" s="3" t="s">
        <v>27</v>
      </c>
      <c r="J76" s="14">
        <v>0.23228346456692917</v>
      </c>
      <c r="K76" s="3" t="s">
        <v>70</v>
      </c>
      <c r="N76" s="3" t="s">
        <v>407</v>
      </c>
    </row>
    <row r="77" spans="1:17" x14ac:dyDescent="0.25">
      <c r="A77" s="3" t="s">
        <v>76</v>
      </c>
      <c r="B77" s="3">
        <f t="shared" si="1"/>
        <v>6</v>
      </c>
      <c r="C77" s="3" t="s">
        <v>70</v>
      </c>
      <c r="D77" s="3">
        <v>150</v>
      </c>
      <c r="E77" s="3" t="s">
        <v>27</v>
      </c>
      <c r="G77" s="13" t="str">
        <f t="shared" si="0"/>
        <v>6 mm - 13/55"</v>
      </c>
      <c r="H77" s="13">
        <v>6</v>
      </c>
      <c r="I77" s="3" t="s">
        <v>27</v>
      </c>
      <c r="J77" s="14">
        <v>0.23622047244094491</v>
      </c>
      <c r="K77" s="3" t="s">
        <v>70</v>
      </c>
    </row>
    <row r="78" spans="1:17" x14ac:dyDescent="0.25">
      <c r="A78" s="3" t="s">
        <v>196</v>
      </c>
      <c r="B78" s="3">
        <f t="shared" si="1"/>
        <v>6.8999999999999995</v>
      </c>
      <c r="C78" s="3" t="s">
        <v>70</v>
      </c>
      <c r="D78" s="3">
        <v>175</v>
      </c>
      <c r="E78" s="3" t="s">
        <v>27</v>
      </c>
      <c r="G78" s="13" t="str">
        <f t="shared" si="0"/>
        <v>6,1 mm -  6/25"</v>
      </c>
      <c r="H78" s="13">
        <v>6.1</v>
      </c>
      <c r="I78" s="3" t="s">
        <v>27</v>
      </c>
      <c r="J78" s="14">
        <v>0.24015748031496062</v>
      </c>
      <c r="K78" s="3" t="s">
        <v>70</v>
      </c>
      <c r="N78" s="10" t="s">
        <v>419</v>
      </c>
      <c r="O78" s="10" t="s">
        <v>430</v>
      </c>
      <c r="P78" s="10" t="s">
        <v>442</v>
      </c>
    </row>
    <row r="79" spans="1:17" x14ac:dyDescent="0.25">
      <c r="A79" s="3" t="s">
        <v>79</v>
      </c>
      <c r="B79" s="3">
        <f t="shared" si="1"/>
        <v>7.8999999999999995</v>
      </c>
      <c r="C79" s="3" t="s">
        <v>70</v>
      </c>
      <c r="D79" s="3">
        <v>200</v>
      </c>
      <c r="E79" s="3" t="s">
        <v>27</v>
      </c>
      <c r="G79" s="13" t="str">
        <f t="shared" si="0"/>
        <v>6,2 mm - 21/86"</v>
      </c>
      <c r="H79" s="13">
        <v>6.2</v>
      </c>
      <c r="I79" s="3" t="s">
        <v>27</v>
      </c>
      <c r="J79" s="14">
        <v>0.24409448818897639</v>
      </c>
      <c r="K79" s="3" t="s">
        <v>70</v>
      </c>
      <c r="N79" s="3" t="s">
        <v>0</v>
      </c>
      <c r="O79" s="3" t="s">
        <v>431</v>
      </c>
      <c r="P79" s="3" t="s">
        <v>443</v>
      </c>
    </row>
    <row r="80" spans="1:17" x14ac:dyDescent="0.25">
      <c r="A80" s="3" t="s">
        <v>197</v>
      </c>
      <c r="B80" s="3">
        <f t="shared" si="1"/>
        <v>8.9</v>
      </c>
      <c r="C80" s="3" t="s">
        <v>70</v>
      </c>
      <c r="D80" s="3">
        <v>225</v>
      </c>
      <c r="E80" s="3" t="s">
        <v>27</v>
      </c>
      <c r="G80" s="13" t="str">
        <f t="shared" si="0"/>
        <v>6,3 mm -  1/4 "</v>
      </c>
      <c r="H80" s="13">
        <v>6.3</v>
      </c>
      <c r="I80" s="3" t="s">
        <v>27</v>
      </c>
      <c r="J80" s="14">
        <v>0.24803149606299213</v>
      </c>
      <c r="K80" s="3" t="s">
        <v>70</v>
      </c>
      <c r="N80" s="3" t="s">
        <v>420</v>
      </c>
      <c r="O80" s="3" t="s">
        <v>432</v>
      </c>
      <c r="P80" s="3" t="s">
        <v>22</v>
      </c>
    </row>
    <row r="81" spans="1:16" x14ac:dyDescent="0.25">
      <c r="A81" s="3" t="s">
        <v>82</v>
      </c>
      <c r="B81" s="3">
        <f t="shared" si="1"/>
        <v>9.9</v>
      </c>
      <c r="C81" s="3" t="s">
        <v>70</v>
      </c>
      <c r="D81" s="3">
        <v>250</v>
      </c>
      <c r="E81" s="3" t="s">
        <v>27</v>
      </c>
      <c r="G81" s="13" t="str">
        <f t="shared" si="0"/>
        <v>6,4 mm -  1/4 "</v>
      </c>
      <c r="H81" s="13">
        <v>6.4</v>
      </c>
      <c r="I81" s="3" t="s">
        <v>27</v>
      </c>
      <c r="J81" s="14">
        <v>0.25196850393700793</v>
      </c>
      <c r="K81" s="3" t="s">
        <v>70</v>
      </c>
      <c r="N81" s="3" t="s">
        <v>421</v>
      </c>
      <c r="O81" s="3" t="s">
        <v>433</v>
      </c>
      <c r="P81" s="3" t="s">
        <v>24</v>
      </c>
    </row>
    <row r="82" spans="1:16" x14ac:dyDescent="0.25">
      <c r="A82" s="3"/>
      <c r="G82" s="13" t="str">
        <f t="shared" si="0"/>
        <v>6,6 mm - 11/43"</v>
      </c>
      <c r="H82" s="13">
        <v>6.5000000000000098</v>
      </c>
      <c r="I82" s="3" t="s">
        <v>27</v>
      </c>
      <c r="J82" s="14">
        <v>0.255905511811024</v>
      </c>
      <c r="K82" s="3" t="s">
        <v>70</v>
      </c>
      <c r="N82" s="3" t="s">
        <v>422</v>
      </c>
      <c r="O82" s="3" t="s">
        <v>434</v>
      </c>
      <c r="P82" s="3" t="s">
        <v>21</v>
      </c>
    </row>
    <row r="83" spans="1:16" x14ac:dyDescent="0.25">
      <c r="A83" s="8" t="s">
        <v>53</v>
      </c>
      <c r="G83" s="13" t="str">
        <f t="shared" si="0"/>
        <v>6,6 mm - 20/77"</v>
      </c>
      <c r="H83" s="13">
        <v>6.6</v>
      </c>
      <c r="I83" s="3" t="s">
        <v>27</v>
      </c>
      <c r="J83" s="14">
        <v>0.25984251968503935</v>
      </c>
      <c r="K83" s="3" t="s">
        <v>70</v>
      </c>
      <c r="N83" s="3" t="s">
        <v>423</v>
      </c>
      <c r="O83" s="3" t="s">
        <v>435</v>
      </c>
      <c r="P83" s="3" t="s">
        <v>23</v>
      </c>
    </row>
    <row r="84" spans="1:16" x14ac:dyDescent="0.25">
      <c r="A84" s="3" t="s">
        <v>200</v>
      </c>
      <c r="B84" s="3">
        <v>0.05</v>
      </c>
      <c r="C84" s="3" t="s">
        <v>198</v>
      </c>
      <c r="D84" s="3">
        <f>B84*2.2</f>
        <v>0.11000000000000001</v>
      </c>
      <c r="E84" s="3" t="s">
        <v>199</v>
      </c>
      <c r="G84" s="13" t="str">
        <f t="shared" si="0"/>
        <v>6,7 mm - 24/91"</v>
      </c>
      <c r="H84" s="13">
        <v>6.7</v>
      </c>
      <c r="I84" s="3" t="s">
        <v>27</v>
      </c>
      <c r="J84" s="14">
        <v>0.26377952755905515</v>
      </c>
      <c r="K84" s="3" t="s">
        <v>70</v>
      </c>
      <c r="N84" s="3" t="s">
        <v>424</v>
      </c>
      <c r="O84" s="3" t="s">
        <v>436</v>
      </c>
      <c r="P84" s="3" t="s">
        <v>25</v>
      </c>
    </row>
    <row r="85" spans="1:16" x14ac:dyDescent="0.25">
      <c r="A85" s="3" t="s">
        <v>201</v>
      </c>
      <c r="B85" s="3">
        <v>0.1</v>
      </c>
      <c r="C85" s="3" t="s">
        <v>198</v>
      </c>
      <c r="D85" s="3">
        <f t="shared" ref="D85:D124" si="2">B85*2.2</f>
        <v>0.22000000000000003</v>
      </c>
      <c r="E85" s="3" t="s">
        <v>199</v>
      </c>
      <c r="G85" s="13" t="str">
        <f t="shared" si="0"/>
        <v>6,9 mm - 15/56"</v>
      </c>
      <c r="H85" s="13">
        <v>6.8000000000000096</v>
      </c>
      <c r="I85" s="3" t="s">
        <v>27</v>
      </c>
      <c r="J85" s="14">
        <v>0.26771653543307128</v>
      </c>
      <c r="K85" s="3" t="s">
        <v>70</v>
      </c>
      <c r="N85" s="3" t="s">
        <v>425</v>
      </c>
      <c r="O85" s="3" t="s">
        <v>437</v>
      </c>
      <c r="P85" s="3" t="s">
        <v>444</v>
      </c>
    </row>
    <row r="86" spans="1:16" x14ac:dyDescent="0.25">
      <c r="A86" s="3" t="s">
        <v>202</v>
      </c>
      <c r="B86" s="3">
        <v>1</v>
      </c>
      <c r="C86" s="3" t="s">
        <v>198</v>
      </c>
      <c r="D86" s="3">
        <f t="shared" si="2"/>
        <v>2.2000000000000002</v>
      </c>
      <c r="E86" s="3" t="s">
        <v>199</v>
      </c>
      <c r="G86" s="13" t="str">
        <f t="shared" si="0"/>
        <v>7 mm - 22/81"</v>
      </c>
      <c r="H86" s="13">
        <v>6.9000000000000101</v>
      </c>
      <c r="I86" s="3" t="s">
        <v>27</v>
      </c>
      <c r="J86" s="14">
        <v>0.27165354330708702</v>
      </c>
      <c r="K86" s="3" t="s">
        <v>70</v>
      </c>
      <c r="N86" s="3" t="s">
        <v>426</v>
      </c>
      <c r="P86" s="3" t="s">
        <v>445</v>
      </c>
    </row>
    <row r="87" spans="1:16" x14ac:dyDescent="0.25">
      <c r="A87" s="3" t="s">
        <v>203</v>
      </c>
      <c r="B87" s="3">
        <v>1.5</v>
      </c>
      <c r="C87" s="3" t="s">
        <v>198</v>
      </c>
      <c r="D87" s="3">
        <f t="shared" si="2"/>
        <v>3.3000000000000003</v>
      </c>
      <c r="E87" s="3" t="s">
        <v>199</v>
      </c>
      <c r="G87" s="13" t="str">
        <f t="shared" si="0"/>
        <v>7,1 mm -  8/29"</v>
      </c>
      <c r="H87" s="13">
        <v>7.0000000000000098</v>
      </c>
      <c r="I87" s="3" t="s">
        <v>27</v>
      </c>
      <c r="J87" s="14">
        <v>0.27559055118110276</v>
      </c>
      <c r="K87" s="3" t="s">
        <v>70</v>
      </c>
      <c r="N87" s="3" t="s">
        <v>427</v>
      </c>
    </row>
    <row r="88" spans="1:16" x14ac:dyDescent="0.25">
      <c r="A88" s="3" t="s">
        <v>204</v>
      </c>
      <c r="B88" s="3">
        <v>2</v>
      </c>
      <c r="C88" s="3" t="s">
        <v>198</v>
      </c>
      <c r="D88" s="3">
        <f t="shared" si="2"/>
        <v>4.4000000000000004</v>
      </c>
      <c r="E88" s="3" t="s">
        <v>199</v>
      </c>
      <c r="G88" s="13" t="str">
        <f t="shared" si="0"/>
        <v>7,1 mm - 26/93"</v>
      </c>
      <c r="H88" s="13">
        <v>7.1</v>
      </c>
      <c r="I88" s="3" t="s">
        <v>27</v>
      </c>
      <c r="J88" s="14">
        <v>0.27952755905511811</v>
      </c>
      <c r="K88" s="3" t="s">
        <v>70</v>
      </c>
      <c r="N88" s="3" t="s">
        <v>428</v>
      </c>
    </row>
    <row r="89" spans="1:16" x14ac:dyDescent="0.25">
      <c r="A89" s="3" t="s">
        <v>205</v>
      </c>
      <c r="B89" s="3">
        <v>2.5</v>
      </c>
      <c r="C89" s="3" t="s">
        <v>198</v>
      </c>
      <c r="D89" s="3">
        <f t="shared" si="2"/>
        <v>5.5</v>
      </c>
      <c r="E89" s="3" t="s">
        <v>199</v>
      </c>
      <c r="G89" s="13" t="str">
        <f t="shared" si="0"/>
        <v>7,3 mm - 19/67"</v>
      </c>
      <c r="H89" s="13">
        <v>7.2000000000000099</v>
      </c>
      <c r="I89" s="3" t="s">
        <v>27</v>
      </c>
      <c r="J89" s="14">
        <v>0.28346456692913424</v>
      </c>
      <c r="K89" s="3" t="s">
        <v>70</v>
      </c>
      <c r="N89" s="3" t="s">
        <v>429</v>
      </c>
    </row>
    <row r="90" spans="1:16" x14ac:dyDescent="0.25">
      <c r="A90" s="3" t="s">
        <v>206</v>
      </c>
      <c r="B90" s="3">
        <v>3</v>
      </c>
      <c r="C90" s="3" t="s">
        <v>198</v>
      </c>
      <c r="D90" s="3">
        <f t="shared" si="2"/>
        <v>6.6000000000000005</v>
      </c>
      <c r="E90" s="3" t="s">
        <v>199</v>
      </c>
      <c r="G90" s="13" t="str">
        <f t="shared" si="0"/>
        <v>7,4 mm - 25/87"</v>
      </c>
      <c r="H90" s="13">
        <v>7.3000000000000096</v>
      </c>
      <c r="I90" s="3" t="s">
        <v>27</v>
      </c>
      <c r="J90" s="14">
        <v>0.28740157480314998</v>
      </c>
      <c r="K90" s="3" t="s">
        <v>70</v>
      </c>
      <c r="N90" s="3" t="s">
        <v>246</v>
      </c>
    </row>
    <row r="91" spans="1:16" x14ac:dyDescent="0.25">
      <c r="A91" s="3" t="s">
        <v>207</v>
      </c>
      <c r="B91" s="3">
        <v>3.5</v>
      </c>
      <c r="C91" s="3" t="s">
        <v>198</v>
      </c>
      <c r="D91" s="3">
        <f t="shared" si="2"/>
        <v>7.7000000000000011</v>
      </c>
      <c r="E91" s="3" t="s">
        <v>199</v>
      </c>
      <c r="G91" s="13" t="str">
        <f t="shared" si="0"/>
        <v>7,5 mm -  7/24"</v>
      </c>
      <c r="H91" s="13">
        <v>7.4000000000000101</v>
      </c>
      <c r="I91" s="3" t="s">
        <v>27</v>
      </c>
      <c r="J91" s="14">
        <v>0.29133858267716578</v>
      </c>
      <c r="K91" s="3" t="s">
        <v>70</v>
      </c>
    </row>
    <row r="92" spans="1:16" x14ac:dyDescent="0.25">
      <c r="A92" s="3" t="s">
        <v>208</v>
      </c>
      <c r="B92" s="3">
        <v>4</v>
      </c>
      <c r="C92" s="3" t="s">
        <v>198</v>
      </c>
      <c r="D92" s="3">
        <f t="shared" si="2"/>
        <v>8.8000000000000007</v>
      </c>
      <c r="E92" s="3" t="s">
        <v>199</v>
      </c>
      <c r="G92" s="13" t="str">
        <f t="shared" ref="G92:G155" si="3">ROUNDUP(H92,1)&amp;" "&amp;I92&amp;" -"&amp;TEXT(J92,"# ??/??")&amp;K92</f>
        <v>7,6 mm - 13/44"</v>
      </c>
      <c r="H92" s="13">
        <v>7.5000000000000098</v>
      </c>
      <c r="I92" s="3" t="s">
        <v>27</v>
      </c>
      <c r="J92" s="14">
        <v>0.29527559055118152</v>
      </c>
      <c r="K92" s="3" t="s">
        <v>70</v>
      </c>
      <c r="N92" s="10" t="s">
        <v>487</v>
      </c>
    </row>
    <row r="93" spans="1:16" x14ac:dyDescent="0.25">
      <c r="A93" s="3" t="s">
        <v>209</v>
      </c>
      <c r="B93" s="3">
        <v>4.5</v>
      </c>
      <c r="C93" s="3" t="s">
        <v>198</v>
      </c>
      <c r="D93" s="3">
        <f t="shared" si="2"/>
        <v>9.9</v>
      </c>
      <c r="E93" s="3" t="s">
        <v>199</v>
      </c>
      <c r="G93" s="13" t="str">
        <f t="shared" si="3"/>
        <v>7,7 mm -  3/10"</v>
      </c>
      <c r="H93" s="13">
        <v>7.6000000000000103</v>
      </c>
      <c r="I93" s="3" t="s">
        <v>27</v>
      </c>
      <c r="J93" s="14">
        <v>0.29921259842519726</v>
      </c>
      <c r="K93" s="3" t="s">
        <v>70</v>
      </c>
      <c r="N93" s="3" t="s">
        <v>488</v>
      </c>
    </row>
    <row r="94" spans="1:16" x14ac:dyDescent="0.25">
      <c r="A94" s="3" t="s">
        <v>210</v>
      </c>
      <c r="B94" s="3">
        <v>5</v>
      </c>
      <c r="C94" s="3" t="s">
        <v>198</v>
      </c>
      <c r="D94" s="3">
        <f t="shared" si="2"/>
        <v>11</v>
      </c>
      <c r="E94" s="3" t="s">
        <v>199</v>
      </c>
      <c r="G94" s="13" t="str">
        <f t="shared" si="3"/>
        <v>7,8 mm - 10/33"</v>
      </c>
      <c r="H94" s="13">
        <v>7.7000000000000099</v>
      </c>
      <c r="I94" s="3" t="s">
        <v>27</v>
      </c>
      <c r="J94" s="14">
        <v>0.303149606299213</v>
      </c>
      <c r="K94" s="3" t="s">
        <v>70</v>
      </c>
      <c r="N94" s="3" t="s">
        <v>489</v>
      </c>
    </row>
    <row r="95" spans="1:16" x14ac:dyDescent="0.25">
      <c r="A95" s="3" t="s">
        <v>211</v>
      </c>
      <c r="B95" s="3">
        <v>5.5</v>
      </c>
      <c r="C95" s="3" t="s">
        <v>198</v>
      </c>
      <c r="D95" s="3">
        <f t="shared" si="2"/>
        <v>12.100000000000001</v>
      </c>
      <c r="E95" s="3" t="s">
        <v>199</v>
      </c>
      <c r="G95" s="13" t="str">
        <f t="shared" si="3"/>
        <v>7,9 mm -  4/13"</v>
      </c>
      <c r="H95" s="13">
        <v>7.8000000000000096</v>
      </c>
      <c r="I95" s="3" t="s">
        <v>27</v>
      </c>
      <c r="J95" s="14">
        <v>0.30708661417322874</v>
      </c>
      <c r="K95" s="3" t="s">
        <v>70</v>
      </c>
      <c r="N95" s="3" t="s">
        <v>490</v>
      </c>
    </row>
    <row r="96" spans="1:16" x14ac:dyDescent="0.25">
      <c r="A96" s="3" t="s">
        <v>212</v>
      </c>
      <c r="B96" s="3">
        <v>6</v>
      </c>
      <c r="C96" s="3" t="s">
        <v>198</v>
      </c>
      <c r="D96" s="3">
        <f t="shared" si="2"/>
        <v>13.200000000000001</v>
      </c>
      <c r="E96" s="3" t="s">
        <v>199</v>
      </c>
      <c r="G96" s="13" t="str">
        <f t="shared" si="3"/>
        <v>8 mm - 14/45"</v>
      </c>
      <c r="H96" s="13">
        <v>7.9000000000000101</v>
      </c>
      <c r="I96" s="3" t="s">
        <v>27</v>
      </c>
      <c r="J96" s="14">
        <v>0.31102362204724449</v>
      </c>
      <c r="K96" s="3" t="s">
        <v>70</v>
      </c>
    </row>
    <row r="97" spans="1:11" x14ac:dyDescent="0.25">
      <c r="A97" s="3" t="s">
        <v>213</v>
      </c>
      <c r="B97" s="3">
        <v>6.5</v>
      </c>
      <c r="C97" s="3" t="s">
        <v>198</v>
      </c>
      <c r="D97" s="3">
        <f t="shared" si="2"/>
        <v>14.3</v>
      </c>
      <c r="E97" s="3" t="s">
        <v>199</v>
      </c>
      <c r="G97" s="13" t="str">
        <f t="shared" si="3"/>
        <v>8,1 mm - 23/73"</v>
      </c>
      <c r="H97" s="13">
        <v>8.0000000000000107</v>
      </c>
      <c r="I97" s="3" t="s">
        <v>27</v>
      </c>
      <c r="J97" s="14">
        <v>0.31496062992126028</v>
      </c>
      <c r="K97" s="3" t="s">
        <v>70</v>
      </c>
    </row>
    <row r="98" spans="1:11" x14ac:dyDescent="0.25">
      <c r="A98" s="3" t="s">
        <v>214</v>
      </c>
      <c r="B98" s="3">
        <v>7</v>
      </c>
      <c r="C98" s="3" t="s">
        <v>198</v>
      </c>
      <c r="D98" s="3">
        <f t="shared" si="2"/>
        <v>15.400000000000002</v>
      </c>
      <c r="E98" s="3" t="s">
        <v>199</v>
      </c>
      <c r="G98" s="13" t="str">
        <f t="shared" si="3"/>
        <v>8,2 mm - 22/69"</v>
      </c>
      <c r="H98" s="13">
        <v>8.1000000000000103</v>
      </c>
      <c r="I98" s="3" t="s">
        <v>27</v>
      </c>
      <c r="J98" s="14">
        <v>0.31889763779527602</v>
      </c>
      <c r="K98" s="3" t="s">
        <v>70</v>
      </c>
    </row>
    <row r="99" spans="1:11" x14ac:dyDescent="0.25">
      <c r="A99" s="3" t="s">
        <v>215</v>
      </c>
      <c r="B99" s="3">
        <v>7.5</v>
      </c>
      <c r="C99" s="3" t="s">
        <v>198</v>
      </c>
      <c r="D99" s="3">
        <f t="shared" si="2"/>
        <v>16.5</v>
      </c>
      <c r="E99" s="3" t="s">
        <v>199</v>
      </c>
      <c r="G99" s="13" t="str">
        <f t="shared" si="3"/>
        <v>8,3 mm - 31/96"</v>
      </c>
      <c r="H99" s="13">
        <v>8.2000000000000099</v>
      </c>
      <c r="I99" s="3" t="s">
        <v>27</v>
      </c>
      <c r="J99" s="14">
        <v>0.32283464566929176</v>
      </c>
      <c r="K99" s="3" t="s">
        <v>70</v>
      </c>
    </row>
    <row r="100" spans="1:11" x14ac:dyDescent="0.25">
      <c r="A100" s="3" t="s">
        <v>216</v>
      </c>
      <c r="B100" s="3">
        <v>8</v>
      </c>
      <c r="C100" s="3" t="s">
        <v>198</v>
      </c>
      <c r="D100" s="3">
        <f t="shared" si="2"/>
        <v>17.600000000000001</v>
      </c>
      <c r="E100" s="3" t="s">
        <v>199</v>
      </c>
      <c r="G100" s="13" t="str">
        <f t="shared" si="3"/>
        <v>8,4 mm - 17/52"</v>
      </c>
      <c r="H100" s="13">
        <v>8.3000000000000096</v>
      </c>
      <c r="I100" s="3" t="s">
        <v>27</v>
      </c>
      <c r="J100" s="14">
        <v>0.32677165354330751</v>
      </c>
      <c r="K100" s="3" t="s">
        <v>70</v>
      </c>
    </row>
    <row r="101" spans="1:11" x14ac:dyDescent="0.25">
      <c r="A101" s="3" t="s">
        <v>217</v>
      </c>
      <c r="B101" s="3">
        <v>8.5</v>
      </c>
      <c r="C101" s="3" t="s">
        <v>198</v>
      </c>
      <c r="D101" s="3">
        <f t="shared" si="2"/>
        <v>18.700000000000003</v>
      </c>
      <c r="E101" s="3" t="s">
        <v>199</v>
      </c>
      <c r="G101" s="13" t="str">
        <f t="shared" si="3"/>
        <v>8,5 mm -  1/3 "</v>
      </c>
      <c r="H101" s="13">
        <v>8.4000000000000092</v>
      </c>
      <c r="I101" s="3" t="s">
        <v>27</v>
      </c>
      <c r="J101" s="14">
        <v>0.33070866141732319</v>
      </c>
      <c r="K101" s="3" t="s">
        <v>70</v>
      </c>
    </row>
    <row r="102" spans="1:11" x14ac:dyDescent="0.25">
      <c r="A102" s="3" t="s">
        <v>218</v>
      </c>
      <c r="B102" s="3">
        <v>9</v>
      </c>
      <c r="C102" s="3" t="s">
        <v>198</v>
      </c>
      <c r="D102" s="3">
        <f t="shared" si="2"/>
        <v>19.8</v>
      </c>
      <c r="E102" s="3" t="s">
        <v>199</v>
      </c>
      <c r="G102" s="13" t="str">
        <f t="shared" si="3"/>
        <v>8,6 mm -  1/3 "</v>
      </c>
      <c r="H102" s="13">
        <v>8.5000000000000107</v>
      </c>
      <c r="I102" s="3" t="s">
        <v>27</v>
      </c>
      <c r="J102" s="14">
        <v>0.33464566929133904</v>
      </c>
      <c r="K102" s="3" t="s">
        <v>70</v>
      </c>
    </row>
    <row r="103" spans="1:11" x14ac:dyDescent="0.25">
      <c r="A103" s="3" t="s">
        <v>219</v>
      </c>
      <c r="B103" s="3">
        <v>9.5</v>
      </c>
      <c r="C103" s="3" t="s">
        <v>198</v>
      </c>
      <c r="D103" s="3">
        <f t="shared" si="2"/>
        <v>20.900000000000002</v>
      </c>
      <c r="E103" s="3" t="s">
        <v>199</v>
      </c>
      <c r="G103" s="13" t="str">
        <f t="shared" si="3"/>
        <v>8,7 mm - 21/62"</v>
      </c>
      <c r="H103" s="13">
        <v>8.6000000000000103</v>
      </c>
      <c r="I103" s="3" t="s">
        <v>27</v>
      </c>
      <c r="J103" s="14">
        <v>0.33858267716535473</v>
      </c>
      <c r="K103" s="3" t="s">
        <v>70</v>
      </c>
    </row>
    <row r="104" spans="1:11" x14ac:dyDescent="0.25">
      <c r="A104" s="3" t="s">
        <v>220</v>
      </c>
      <c r="B104" s="3">
        <v>10</v>
      </c>
      <c r="C104" s="3" t="s">
        <v>198</v>
      </c>
      <c r="D104" s="3">
        <f t="shared" si="2"/>
        <v>22</v>
      </c>
      <c r="E104" s="3" t="s">
        <v>199</v>
      </c>
      <c r="G104" s="13" t="str">
        <f t="shared" si="3"/>
        <v>8,8 mm - 25/73"</v>
      </c>
      <c r="H104" s="13">
        <v>8.7000000000000099</v>
      </c>
      <c r="I104" s="3" t="s">
        <v>27</v>
      </c>
      <c r="J104" s="14">
        <v>0.34251968503937047</v>
      </c>
      <c r="K104" s="3" t="s">
        <v>70</v>
      </c>
    </row>
    <row r="105" spans="1:11" x14ac:dyDescent="0.25">
      <c r="A105" s="3" t="s">
        <v>221</v>
      </c>
      <c r="B105" s="3">
        <v>10.5</v>
      </c>
      <c r="C105" s="3" t="s">
        <v>198</v>
      </c>
      <c r="D105" s="3">
        <f t="shared" si="2"/>
        <v>23.1</v>
      </c>
      <c r="E105" s="3" t="s">
        <v>199</v>
      </c>
      <c r="G105" s="13" t="str">
        <f t="shared" si="3"/>
        <v>8,9 mm -  9/26"</v>
      </c>
      <c r="H105" s="13">
        <v>8.8000000000000096</v>
      </c>
      <c r="I105" s="3" t="s">
        <v>27</v>
      </c>
      <c r="J105" s="14">
        <v>0.34645669291338621</v>
      </c>
      <c r="K105" s="3" t="s">
        <v>70</v>
      </c>
    </row>
    <row r="106" spans="1:11" x14ac:dyDescent="0.25">
      <c r="A106" s="3" t="s">
        <v>222</v>
      </c>
      <c r="B106" s="3">
        <v>11</v>
      </c>
      <c r="C106" s="3" t="s">
        <v>198</v>
      </c>
      <c r="D106" s="3">
        <f t="shared" si="2"/>
        <v>24.200000000000003</v>
      </c>
      <c r="E106" s="3" t="s">
        <v>199</v>
      </c>
      <c r="G106" s="13" t="str">
        <f t="shared" si="3"/>
        <v>9 mm -  7/20"</v>
      </c>
      <c r="H106" s="13">
        <v>8.9000000000000092</v>
      </c>
      <c r="I106" s="3" t="s">
        <v>27</v>
      </c>
      <c r="J106" s="14">
        <v>0.35039370078740195</v>
      </c>
      <c r="K106" s="3" t="s">
        <v>70</v>
      </c>
    </row>
    <row r="107" spans="1:11" x14ac:dyDescent="0.25">
      <c r="A107" s="3" t="s">
        <v>223</v>
      </c>
      <c r="B107" s="3">
        <v>11.5</v>
      </c>
      <c r="C107" s="3" t="s">
        <v>198</v>
      </c>
      <c r="D107" s="3">
        <f t="shared" si="2"/>
        <v>25.3</v>
      </c>
      <c r="E107" s="3" t="s">
        <v>199</v>
      </c>
      <c r="G107" s="13" t="str">
        <f t="shared" si="3"/>
        <v>9,1 mm - 28/79"</v>
      </c>
      <c r="H107" s="13">
        <v>9.0000000000000107</v>
      </c>
      <c r="I107" s="3" t="s">
        <v>27</v>
      </c>
      <c r="J107" s="14">
        <v>0.35433070866141775</v>
      </c>
      <c r="K107" s="3" t="s">
        <v>70</v>
      </c>
    </row>
    <row r="108" spans="1:11" x14ac:dyDescent="0.25">
      <c r="A108" s="3" t="s">
        <v>224</v>
      </c>
      <c r="B108" s="3">
        <v>12</v>
      </c>
      <c r="C108" s="3" t="s">
        <v>198</v>
      </c>
      <c r="D108" s="3">
        <f t="shared" si="2"/>
        <v>26.400000000000002</v>
      </c>
      <c r="E108" s="3" t="s">
        <v>199</v>
      </c>
      <c r="G108" s="13" t="str">
        <f t="shared" si="3"/>
        <v>9,2 mm - 24/67"</v>
      </c>
      <c r="H108" s="13">
        <v>9.1000000000000103</v>
      </c>
      <c r="I108" s="3" t="s">
        <v>27</v>
      </c>
      <c r="J108" s="14">
        <v>0.35826771653543349</v>
      </c>
      <c r="K108" s="3" t="s">
        <v>70</v>
      </c>
    </row>
    <row r="109" spans="1:11" x14ac:dyDescent="0.25">
      <c r="A109" s="3" t="s">
        <v>225</v>
      </c>
      <c r="B109" s="3">
        <v>12.5</v>
      </c>
      <c r="C109" s="3" t="s">
        <v>198</v>
      </c>
      <c r="D109" s="3">
        <f t="shared" si="2"/>
        <v>27.500000000000004</v>
      </c>
      <c r="E109" s="3" t="s">
        <v>199</v>
      </c>
      <c r="G109" s="13" t="str">
        <f t="shared" si="3"/>
        <v>9,3 mm - 25/69"</v>
      </c>
      <c r="H109" s="13">
        <v>9.2000000000000099</v>
      </c>
      <c r="I109" s="3" t="s">
        <v>27</v>
      </c>
      <c r="J109" s="14">
        <v>0.36220472440944923</v>
      </c>
      <c r="K109" s="3" t="s">
        <v>70</v>
      </c>
    </row>
    <row r="110" spans="1:11" x14ac:dyDescent="0.25">
      <c r="A110" s="3" t="s">
        <v>226</v>
      </c>
      <c r="B110" s="3">
        <v>13</v>
      </c>
      <c r="C110" s="3" t="s">
        <v>198</v>
      </c>
      <c r="D110" s="3">
        <f t="shared" si="2"/>
        <v>28.6</v>
      </c>
      <c r="E110" s="3" t="s">
        <v>199</v>
      </c>
      <c r="G110" s="13" t="str">
        <f t="shared" si="3"/>
        <v>9,4 mm - 26/71"</v>
      </c>
      <c r="H110" s="13">
        <v>9.3000000000000096</v>
      </c>
      <c r="I110" s="3" t="s">
        <v>27</v>
      </c>
      <c r="J110" s="14">
        <v>0.36614173228346497</v>
      </c>
      <c r="K110" s="3" t="s">
        <v>70</v>
      </c>
    </row>
    <row r="111" spans="1:11" x14ac:dyDescent="0.25">
      <c r="A111" s="3" t="s">
        <v>227</v>
      </c>
      <c r="B111" s="3">
        <v>13.5</v>
      </c>
      <c r="C111" s="3" t="s">
        <v>198</v>
      </c>
      <c r="D111" s="3">
        <f t="shared" si="2"/>
        <v>29.700000000000003</v>
      </c>
      <c r="E111" s="3" t="s">
        <v>199</v>
      </c>
      <c r="G111" s="13" t="str">
        <f t="shared" si="3"/>
        <v>9,5 mm - 10/27"</v>
      </c>
      <c r="H111" s="13">
        <v>9.4000000000000092</v>
      </c>
      <c r="I111" s="3" t="s">
        <v>27</v>
      </c>
      <c r="J111" s="14">
        <v>0.37007874015748071</v>
      </c>
      <c r="K111" s="3" t="s">
        <v>70</v>
      </c>
    </row>
    <row r="112" spans="1:11" x14ac:dyDescent="0.25">
      <c r="A112" s="3" t="s">
        <v>228</v>
      </c>
      <c r="B112" s="3">
        <v>14</v>
      </c>
      <c r="C112" s="3" t="s">
        <v>198</v>
      </c>
      <c r="D112" s="3">
        <f t="shared" si="2"/>
        <v>30.800000000000004</v>
      </c>
      <c r="E112" s="3" t="s">
        <v>199</v>
      </c>
      <c r="G112" s="13" t="str">
        <f t="shared" si="3"/>
        <v>9,6 mm -  3/8 "</v>
      </c>
      <c r="H112" s="13">
        <v>9.5000000000000107</v>
      </c>
      <c r="I112" s="3" t="s">
        <v>27</v>
      </c>
      <c r="J112" s="14">
        <v>0.37401574803149651</v>
      </c>
      <c r="K112" s="3" t="s">
        <v>70</v>
      </c>
    </row>
    <row r="113" spans="1:11" x14ac:dyDescent="0.25">
      <c r="A113" s="3" t="s">
        <v>229</v>
      </c>
      <c r="B113" s="3">
        <v>14.5</v>
      </c>
      <c r="C113" s="3" t="s">
        <v>198</v>
      </c>
      <c r="D113" s="3">
        <f t="shared" si="2"/>
        <v>31.900000000000002</v>
      </c>
      <c r="E113" s="3" t="s">
        <v>199</v>
      </c>
      <c r="G113" s="13" t="str">
        <f t="shared" si="3"/>
        <v>9,7 mm - 31/82"</v>
      </c>
      <c r="H113" s="13">
        <v>9.6000000000000103</v>
      </c>
      <c r="I113" s="3" t="s">
        <v>27</v>
      </c>
      <c r="J113" s="14">
        <v>0.37795275590551225</v>
      </c>
      <c r="K113" s="3" t="s">
        <v>70</v>
      </c>
    </row>
    <row r="114" spans="1:11" x14ac:dyDescent="0.25">
      <c r="A114" s="3" t="s">
        <v>230</v>
      </c>
      <c r="B114" s="3">
        <v>15</v>
      </c>
      <c r="C114" s="3" t="s">
        <v>198</v>
      </c>
      <c r="D114" s="3">
        <f t="shared" si="2"/>
        <v>33</v>
      </c>
      <c r="E114" s="3" t="s">
        <v>199</v>
      </c>
      <c r="G114" s="13" t="str">
        <f t="shared" si="3"/>
        <v>9,8 mm - 21/55"</v>
      </c>
      <c r="H114" s="13">
        <v>9.7000000000000099</v>
      </c>
      <c r="I114" s="3" t="s">
        <v>27</v>
      </c>
      <c r="J114" s="14">
        <v>0.38188976377952799</v>
      </c>
      <c r="K114" s="3" t="s">
        <v>70</v>
      </c>
    </row>
    <row r="115" spans="1:11" x14ac:dyDescent="0.25">
      <c r="A115" s="3" t="s">
        <v>231</v>
      </c>
      <c r="B115" s="3">
        <v>15.5</v>
      </c>
      <c r="C115" s="3" t="s">
        <v>198</v>
      </c>
      <c r="D115" s="3">
        <f t="shared" si="2"/>
        <v>34.1</v>
      </c>
      <c r="E115" s="3" t="s">
        <v>199</v>
      </c>
      <c r="G115" s="13" t="str">
        <f t="shared" si="3"/>
        <v>9,9 mm - 22/57"</v>
      </c>
      <c r="H115" s="13">
        <v>9.8000000000000096</v>
      </c>
      <c r="I115" s="3" t="s">
        <v>27</v>
      </c>
      <c r="J115" s="14">
        <v>0.38582677165354373</v>
      </c>
      <c r="K115" s="3" t="s">
        <v>70</v>
      </c>
    </row>
    <row r="116" spans="1:11" x14ac:dyDescent="0.25">
      <c r="A116" s="3" t="s">
        <v>232</v>
      </c>
      <c r="B116" s="3">
        <v>16</v>
      </c>
      <c r="C116" s="3" t="s">
        <v>198</v>
      </c>
      <c r="D116" s="3">
        <f t="shared" si="2"/>
        <v>35.200000000000003</v>
      </c>
      <c r="E116" s="3" t="s">
        <v>199</v>
      </c>
      <c r="G116" s="13" t="str">
        <f t="shared" si="3"/>
        <v>10 mm - 23/59"</v>
      </c>
      <c r="H116" s="13">
        <v>9.9000000000000092</v>
      </c>
      <c r="I116" s="3" t="s">
        <v>27</v>
      </c>
      <c r="J116" s="14">
        <v>0.38976377952755942</v>
      </c>
      <c r="K116" s="3" t="s">
        <v>70</v>
      </c>
    </row>
    <row r="117" spans="1:11" x14ac:dyDescent="0.25">
      <c r="A117" s="3" t="s">
        <v>233</v>
      </c>
      <c r="B117" s="3">
        <v>16.5</v>
      </c>
      <c r="C117" s="3" t="s">
        <v>198</v>
      </c>
      <c r="D117" s="3">
        <f t="shared" si="2"/>
        <v>36.300000000000004</v>
      </c>
      <c r="E117" s="3" t="s">
        <v>199</v>
      </c>
      <c r="G117" s="13" t="str">
        <f t="shared" si="3"/>
        <v>10 mm - 37/94"</v>
      </c>
      <c r="H117" s="13">
        <v>10</v>
      </c>
      <c r="I117" s="3" t="s">
        <v>27</v>
      </c>
      <c r="J117" s="14">
        <v>0.39370078740157483</v>
      </c>
      <c r="K117" s="3" t="s">
        <v>70</v>
      </c>
    </row>
    <row r="118" spans="1:11" x14ac:dyDescent="0.25">
      <c r="A118" s="3" t="s">
        <v>234</v>
      </c>
      <c r="B118" s="3">
        <v>17</v>
      </c>
      <c r="C118" s="3" t="s">
        <v>198</v>
      </c>
      <c r="D118" s="3">
        <f t="shared" si="2"/>
        <v>37.400000000000006</v>
      </c>
      <c r="E118" s="3" t="s">
        <v>199</v>
      </c>
      <c r="G118" s="13" t="str">
        <f t="shared" si="3"/>
        <v>10,1 mm - 33/83"</v>
      </c>
      <c r="H118" s="13">
        <v>10.1</v>
      </c>
      <c r="I118" s="3" t="s">
        <v>27</v>
      </c>
      <c r="J118" s="14">
        <v>0.39763779527559057</v>
      </c>
      <c r="K118" s="3" t="s">
        <v>70</v>
      </c>
    </row>
    <row r="119" spans="1:11" x14ac:dyDescent="0.25">
      <c r="A119" s="3" t="s">
        <v>235</v>
      </c>
      <c r="B119" s="3">
        <v>17.5</v>
      </c>
      <c r="C119" s="3" t="s">
        <v>198</v>
      </c>
      <c r="D119" s="3">
        <f t="shared" si="2"/>
        <v>38.5</v>
      </c>
      <c r="E119" s="3" t="s">
        <v>199</v>
      </c>
      <c r="G119" s="13" t="str">
        <f t="shared" si="3"/>
        <v>10,2 mm -  2/5 "</v>
      </c>
      <c r="H119" s="13">
        <v>10.199999999999999</v>
      </c>
      <c r="I119" s="3" t="s">
        <v>27</v>
      </c>
      <c r="J119" s="14">
        <v>0.40157480314960631</v>
      </c>
      <c r="K119" s="3" t="s">
        <v>70</v>
      </c>
    </row>
    <row r="120" spans="1:11" x14ac:dyDescent="0.25">
      <c r="A120" s="3" t="s">
        <v>236</v>
      </c>
      <c r="B120" s="3">
        <v>18</v>
      </c>
      <c r="C120" s="3" t="s">
        <v>198</v>
      </c>
      <c r="D120" s="3">
        <f t="shared" si="2"/>
        <v>39.6</v>
      </c>
      <c r="E120" s="3" t="s">
        <v>199</v>
      </c>
      <c r="G120" s="13" t="str">
        <f t="shared" si="3"/>
        <v>10,3 mm - 15/37"</v>
      </c>
      <c r="H120" s="13">
        <v>10.3</v>
      </c>
      <c r="I120" s="3" t="s">
        <v>27</v>
      </c>
      <c r="J120" s="14">
        <v>0.4055118110236221</v>
      </c>
      <c r="K120" s="3" t="s">
        <v>70</v>
      </c>
    </row>
    <row r="121" spans="1:11" x14ac:dyDescent="0.25">
      <c r="A121" s="3" t="s">
        <v>237</v>
      </c>
      <c r="B121" s="3">
        <v>18.5</v>
      </c>
      <c r="C121" s="3" t="s">
        <v>198</v>
      </c>
      <c r="D121" s="3">
        <f t="shared" si="2"/>
        <v>40.700000000000003</v>
      </c>
      <c r="E121" s="3" t="s">
        <v>199</v>
      </c>
      <c r="G121" s="13" t="str">
        <f t="shared" si="3"/>
        <v>10,4 mm -  9/22"</v>
      </c>
      <c r="H121" s="13">
        <v>10.4</v>
      </c>
      <c r="I121" s="3" t="s">
        <v>27</v>
      </c>
      <c r="J121" s="14">
        <v>0.40944881889763785</v>
      </c>
      <c r="K121" s="3" t="s">
        <v>70</v>
      </c>
    </row>
    <row r="122" spans="1:11" x14ac:dyDescent="0.25">
      <c r="A122" s="3" t="s">
        <v>238</v>
      </c>
      <c r="B122" s="3">
        <v>19</v>
      </c>
      <c r="C122" s="3" t="s">
        <v>198</v>
      </c>
      <c r="D122" s="3">
        <f t="shared" si="2"/>
        <v>41.800000000000004</v>
      </c>
      <c r="E122" s="3" t="s">
        <v>199</v>
      </c>
      <c r="G122" s="13" t="str">
        <f t="shared" si="3"/>
        <v>10,5 mm - 31/75"</v>
      </c>
      <c r="H122" s="13">
        <v>10.5</v>
      </c>
      <c r="I122" s="3" t="s">
        <v>27</v>
      </c>
      <c r="J122" s="14">
        <v>0.41338582677165359</v>
      </c>
      <c r="K122" s="3" t="s">
        <v>70</v>
      </c>
    </row>
    <row r="123" spans="1:11" x14ac:dyDescent="0.25">
      <c r="A123" s="3" t="s">
        <v>239</v>
      </c>
      <c r="B123" s="3">
        <v>19.5</v>
      </c>
      <c r="C123" s="3" t="s">
        <v>198</v>
      </c>
      <c r="D123" s="3">
        <f t="shared" si="2"/>
        <v>42.900000000000006</v>
      </c>
      <c r="E123" s="3" t="s">
        <v>199</v>
      </c>
      <c r="G123" s="13" t="str">
        <f t="shared" si="3"/>
        <v>10,6 mm -  5/12"</v>
      </c>
      <c r="H123" s="13">
        <v>10.6</v>
      </c>
      <c r="I123" s="3" t="s">
        <v>27</v>
      </c>
      <c r="J123" s="14">
        <v>0.41732283464566933</v>
      </c>
      <c r="K123" s="3" t="s">
        <v>70</v>
      </c>
    </row>
    <row r="124" spans="1:11" x14ac:dyDescent="0.25">
      <c r="A124" s="3" t="s">
        <v>240</v>
      </c>
      <c r="B124" s="3">
        <v>20</v>
      </c>
      <c r="C124" s="3" t="s">
        <v>198</v>
      </c>
      <c r="D124" s="3">
        <f t="shared" si="2"/>
        <v>44</v>
      </c>
      <c r="E124" s="3" t="s">
        <v>199</v>
      </c>
      <c r="G124" s="13" t="str">
        <f t="shared" si="3"/>
        <v>10,7 mm -  8/19"</v>
      </c>
      <c r="H124" s="13">
        <v>10.7</v>
      </c>
      <c r="I124" s="3" t="s">
        <v>27</v>
      </c>
      <c r="J124" s="14">
        <v>0.42125984251968501</v>
      </c>
      <c r="K124" s="3" t="s">
        <v>70</v>
      </c>
    </row>
    <row r="125" spans="1:11" x14ac:dyDescent="0.25">
      <c r="A125" s="3"/>
      <c r="G125" s="13" t="str">
        <f t="shared" si="3"/>
        <v>10,8 mm - 37/87"</v>
      </c>
      <c r="H125" s="13">
        <v>10.8</v>
      </c>
      <c r="I125" s="3" t="s">
        <v>27</v>
      </c>
      <c r="J125" s="14">
        <v>0.42519685039370086</v>
      </c>
      <c r="K125" s="3" t="s">
        <v>70</v>
      </c>
    </row>
    <row r="126" spans="1:11" x14ac:dyDescent="0.25">
      <c r="A126" s="8" t="s">
        <v>29</v>
      </c>
      <c r="G126" s="13" t="str">
        <f t="shared" si="3"/>
        <v>10,9 mm -  3/7 "</v>
      </c>
      <c r="H126" s="13">
        <v>10.9</v>
      </c>
      <c r="I126" s="3" t="s">
        <v>27</v>
      </c>
      <c r="J126" s="14">
        <v>0.42913385826771655</v>
      </c>
      <c r="K126" s="3" t="s">
        <v>70</v>
      </c>
    </row>
    <row r="127" spans="1:11" x14ac:dyDescent="0.25">
      <c r="A127" s="3" t="s">
        <v>55</v>
      </c>
      <c r="G127" s="13" t="str">
        <f t="shared" si="3"/>
        <v>11 mm - 13/30"</v>
      </c>
      <c r="H127" s="13">
        <v>11</v>
      </c>
      <c r="I127" s="3" t="s">
        <v>27</v>
      </c>
      <c r="J127" s="14">
        <v>0.43307086614173229</v>
      </c>
      <c r="K127" s="3" t="s">
        <v>70</v>
      </c>
    </row>
    <row r="128" spans="1:11" x14ac:dyDescent="0.25">
      <c r="A128" s="3" t="s">
        <v>56</v>
      </c>
      <c r="G128" s="13" t="str">
        <f t="shared" si="3"/>
        <v>11,1 mm -  7/16"</v>
      </c>
      <c r="H128" s="13">
        <v>11.1</v>
      </c>
      <c r="I128" s="3" t="s">
        <v>27</v>
      </c>
      <c r="J128" s="14">
        <v>0.43700787401574803</v>
      </c>
      <c r="K128" s="3" t="s">
        <v>70</v>
      </c>
    </row>
    <row r="129" spans="1:11" x14ac:dyDescent="0.25">
      <c r="A129" s="3" t="s">
        <v>57</v>
      </c>
      <c r="G129" s="13" t="str">
        <f t="shared" si="3"/>
        <v>11,2 mm - 15/34"</v>
      </c>
      <c r="H129" s="13">
        <v>11.2</v>
      </c>
      <c r="I129" s="3" t="s">
        <v>27</v>
      </c>
      <c r="J129" s="14">
        <v>0.44094488188976377</v>
      </c>
      <c r="K129" s="3" t="s">
        <v>70</v>
      </c>
    </row>
    <row r="130" spans="1:11" x14ac:dyDescent="0.25">
      <c r="A130" s="3" t="s">
        <v>58</v>
      </c>
      <c r="G130" s="13" t="str">
        <f t="shared" si="3"/>
        <v>11,3 mm -  4/9 "</v>
      </c>
      <c r="H130" s="13">
        <v>11.3</v>
      </c>
      <c r="I130" s="3" t="s">
        <v>27</v>
      </c>
      <c r="J130" s="14">
        <v>0.44488188976377957</v>
      </c>
      <c r="K130" s="3" t="s">
        <v>70</v>
      </c>
    </row>
    <row r="131" spans="1:11" x14ac:dyDescent="0.25">
      <c r="A131" s="3" t="s">
        <v>59</v>
      </c>
      <c r="G131" s="13" t="str">
        <f t="shared" si="3"/>
        <v>11,4 mm - 22/49"</v>
      </c>
      <c r="H131" s="13">
        <v>11.4</v>
      </c>
      <c r="I131" s="3" t="s">
        <v>27</v>
      </c>
      <c r="J131" s="14">
        <v>0.44881889763779531</v>
      </c>
      <c r="K131" s="3" t="s">
        <v>70</v>
      </c>
    </row>
    <row r="132" spans="1:11" x14ac:dyDescent="0.25">
      <c r="A132" s="3" t="s">
        <v>60</v>
      </c>
      <c r="G132" s="13" t="str">
        <f t="shared" si="3"/>
        <v>11,5 mm - 24/53"</v>
      </c>
      <c r="H132" s="13">
        <v>11.5</v>
      </c>
      <c r="I132" s="3" t="s">
        <v>27</v>
      </c>
      <c r="J132" s="14">
        <v>0.45275590551181105</v>
      </c>
      <c r="K132" s="3" t="s">
        <v>70</v>
      </c>
    </row>
    <row r="133" spans="1:11" x14ac:dyDescent="0.25">
      <c r="A133" s="3"/>
      <c r="G133" s="13" t="str">
        <f t="shared" si="3"/>
        <v>11,6 mm - 21/46"</v>
      </c>
      <c r="H133" s="13">
        <v>11.6</v>
      </c>
      <c r="I133" s="3" t="s">
        <v>27</v>
      </c>
      <c r="J133" s="14">
        <v>0.45669291338582679</v>
      </c>
      <c r="K133" s="3" t="s">
        <v>70</v>
      </c>
    </row>
    <row r="134" spans="1:11" x14ac:dyDescent="0.25">
      <c r="A134" s="3" t="s">
        <v>61</v>
      </c>
      <c r="G134" s="13" t="str">
        <f t="shared" si="3"/>
        <v>11,7 mm - 41/89"</v>
      </c>
      <c r="H134" s="13">
        <v>11.7</v>
      </c>
      <c r="I134" s="3" t="s">
        <v>27</v>
      </c>
      <c r="J134" s="14">
        <v>0.46062992125984253</v>
      </c>
      <c r="K134" s="3" t="s">
        <v>70</v>
      </c>
    </row>
    <row r="135" spans="1:11" x14ac:dyDescent="0.25">
      <c r="A135" s="3" t="s">
        <v>62</v>
      </c>
      <c r="G135" s="13" t="str">
        <f t="shared" si="3"/>
        <v>11,8 mm - 46/99"</v>
      </c>
      <c r="H135" s="13">
        <v>11.8</v>
      </c>
      <c r="I135" s="3" t="s">
        <v>27</v>
      </c>
      <c r="J135" s="14">
        <v>0.46456692913385833</v>
      </c>
      <c r="K135" s="3" t="s">
        <v>70</v>
      </c>
    </row>
    <row r="136" spans="1:11" x14ac:dyDescent="0.25">
      <c r="A136" s="3" t="s">
        <v>63</v>
      </c>
      <c r="G136" s="13" t="str">
        <f t="shared" si="3"/>
        <v>11,9 mm - 15/32"</v>
      </c>
      <c r="H136" s="13">
        <v>11.9</v>
      </c>
      <c r="I136" s="3" t="s">
        <v>27</v>
      </c>
      <c r="J136" s="14">
        <v>0.46850393700787407</v>
      </c>
      <c r="K136" s="3" t="s">
        <v>70</v>
      </c>
    </row>
    <row r="137" spans="1:11" x14ac:dyDescent="0.25">
      <c r="A137" s="3" t="s">
        <v>64</v>
      </c>
      <c r="G137" s="13" t="str">
        <f t="shared" si="3"/>
        <v>12 mm - 43/91"</v>
      </c>
      <c r="H137" s="13">
        <v>12</v>
      </c>
      <c r="I137" s="3" t="s">
        <v>27</v>
      </c>
      <c r="J137" s="14">
        <v>0.47244094488188981</v>
      </c>
      <c r="K137" s="3" t="s">
        <v>70</v>
      </c>
    </row>
    <row r="138" spans="1:11" x14ac:dyDescent="0.25">
      <c r="A138" s="3" t="s">
        <v>1</v>
      </c>
      <c r="G138" s="13" t="str">
        <f t="shared" si="3"/>
        <v>12,1 mm - 10/21"</v>
      </c>
      <c r="H138" s="13">
        <v>12.1</v>
      </c>
      <c r="I138" s="3" t="s">
        <v>27</v>
      </c>
      <c r="J138" s="14">
        <v>0.4763779527559055</v>
      </c>
      <c r="K138" s="3" t="s">
        <v>70</v>
      </c>
    </row>
    <row r="139" spans="1:11" x14ac:dyDescent="0.25">
      <c r="A139" s="3"/>
      <c r="G139" s="13" t="str">
        <f t="shared" si="3"/>
        <v>12,2 mm - 12/25"</v>
      </c>
      <c r="H139" s="13">
        <v>12.2</v>
      </c>
      <c r="I139" s="3" t="s">
        <v>27</v>
      </c>
      <c r="J139" s="14">
        <v>0.48031496062992124</v>
      </c>
      <c r="K139" s="3" t="s">
        <v>70</v>
      </c>
    </row>
    <row r="140" spans="1:11" x14ac:dyDescent="0.25">
      <c r="A140" s="3" t="s">
        <v>32</v>
      </c>
      <c r="G140" s="13" t="str">
        <f t="shared" si="3"/>
        <v>12,3 mm - 46/95"</v>
      </c>
      <c r="H140" s="13">
        <v>12.3</v>
      </c>
      <c r="I140" s="3" t="s">
        <v>27</v>
      </c>
      <c r="J140" s="14">
        <v>0.48425196850393704</v>
      </c>
      <c r="K140" s="3" t="s">
        <v>70</v>
      </c>
    </row>
    <row r="141" spans="1:11" x14ac:dyDescent="0.25">
      <c r="A141" s="3" t="s">
        <v>65</v>
      </c>
      <c r="G141" s="13" t="str">
        <f t="shared" si="3"/>
        <v>12,4 mm - 21/43"</v>
      </c>
      <c r="H141" s="13">
        <v>12.4</v>
      </c>
      <c r="I141" s="3" t="s">
        <v>27</v>
      </c>
      <c r="J141" s="14">
        <v>0.48818897637795278</v>
      </c>
      <c r="K141" s="3" t="s">
        <v>70</v>
      </c>
    </row>
    <row r="142" spans="1:11" x14ac:dyDescent="0.25">
      <c r="A142" s="3" t="s">
        <v>66</v>
      </c>
      <c r="G142" s="13" t="str">
        <f t="shared" si="3"/>
        <v>12,5 mm - 31/63"</v>
      </c>
      <c r="H142" s="13">
        <v>12.5</v>
      </c>
      <c r="I142" s="3" t="s">
        <v>27</v>
      </c>
      <c r="J142" s="14">
        <v>0.49212598425196852</v>
      </c>
      <c r="K142" s="3" t="s">
        <v>70</v>
      </c>
    </row>
    <row r="143" spans="1:11" x14ac:dyDescent="0.25">
      <c r="A143" s="3" t="s">
        <v>67</v>
      </c>
      <c r="G143" s="13" t="str">
        <f t="shared" si="3"/>
        <v>12,6 mm -  1/2 "</v>
      </c>
      <c r="H143" s="13">
        <v>12.6</v>
      </c>
      <c r="I143" s="3" t="s">
        <v>27</v>
      </c>
      <c r="J143" s="14">
        <v>0.49606299212598426</v>
      </c>
      <c r="K143" s="3" t="s">
        <v>70</v>
      </c>
    </row>
    <row r="144" spans="1:11" x14ac:dyDescent="0.25">
      <c r="A144" s="3"/>
      <c r="G144" s="13" t="str">
        <f t="shared" si="3"/>
        <v>12,7 mm -  1/2 "</v>
      </c>
      <c r="H144" s="13">
        <v>12.7</v>
      </c>
      <c r="I144" s="3" t="s">
        <v>27</v>
      </c>
      <c r="J144" s="14">
        <v>0.5</v>
      </c>
      <c r="K144" s="3" t="s">
        <v>70</v>
      </c>
    </row>
    <row r="145" spans="1:11" x14ac:dyDescent="0.25">
      <c r="A145" s="3" t="s">
        <v>68</v>
      </c>
      <c r="G145" s="13" t="str">
        <f t="shared" si="3"/>
        <v>12,8 mm -  1/2 "</v>
      </c>
      <c r="H145" s="13">
        <v>12.8</v>
      </c>
      <c r="I145" s="3" t="s">
        <v>27</v>
      </c>
      <c r="J145" s="14">
        <v>0.50393700787401585</v>
      </c>
      <c r="K145" s="3" t="s">
        <v>70</v>
      </c>
    </row>
    <row r="146" spans="1:11" x14ac:dyDescent="0.25">
      <c r="A146" s="3">
        <v>0.5</v>
      </c>
      <c r="G146" s="13" t="str">
        <f t="shared" si="3"/>
        <v>12,9 mm - 32/63"</v>
      </c>
      <c r="H146" s="13">
        <v>12.9</v>
      </c>
      <c r="I146" s="3" t="s">
        <v>27</v>
      </c>
      <c r="J146" s="14">
        <v>0.50787401574803159</v>
      </c>
      <c r="K146" s="3" t="s">
        <v>70</v>
      </c>
    </row>
    <row r="147" spans="1:11" x14ac:dyDescent="0.25">
      <c r="A147" s="3">
        <v>0.6</v>
      </c>
      <c r="G147" s="13" t="str">
        <f t="shared" si="3"/>
        <v>13 mm - 22/43"</v>
      </c>
      <c r="H147" s="13">
        <v>13</v>
      </c>
      <c r="I147" s="3" t="s">
        <v>27</v>
      </c>
      <c r="J147" s="14">
        <v>0.51181102362204722</v>
      </c>
      <c r="K147" s="3" t="s">
        <v>70</v>
      </c>
    </row>
    <row r="148" spans="1:11" x14ac:dyDescent="0.25">
      <c r="A148" s="3">
        <v>0.7</v>
      </c>
      <c r="G148" s="13" t="str">
        <f t="shared" si="3"/>
        <v>13,1 mm - 49/95"</v>
      </c>
      <c r="H148" s="13">
        <v>13.1</v>
      </c>
      <c r="I148" s="3" t="s">
        <v>27</v>
      </c>
      <c r="J148" s="14">
        <v>0.51574803149606296</v>
      </c>
      <c r="K148" s="3" t="s">
        <v>70</v>
      </c>
    </row>
    <row r="149" spans="1:11" x14ac:dyDescent="0.25">
      <c r="A149" s="3">
        <v>0.8</v>
      </c>
      <c r="G149" s="13" t="str">
        <f t="shared" si="3"/>
        <v>13,2 mm - 13/25"</v>
      </c>
      <c r="H149" s="13">
        <v>13.2</v>
      </c>
      <c r="I149" s="3" t="s">
        <v>27</v>
      </c>
      <c r="J149" s="14">
        <v>0.51968503937007871</v>
      </c>
      <c r="K149" s="3" t="s">
        <v>70</v>
      </c>
    </row>
    <row r="150" spans="1:11" x14ac:dyDescent="0.25">
      <c r="A150" s="3">
        <v>0.9</v>
      </c>
      <c r="G150" s="13" t="str">
        <f t="shared" si="3"/>
        <v>13,3 mm - 11/21"</v>
      </c>
      <c r="H150" s="13">
        <v>13.3</v>
      </c>
      <c r="I150" s="3" t="s">
        <v>27</v>
      </c>
      <c r="J150" s="14">
        <v>0.52362204724409456</v>
      </c>
      <c r="K150" s="3" t="s">
        <v>70</v>
      </c>
    </row>
    <row r="151" spans="1:11" x14ac:dyDescent="0.25">
      <c r="A151" s="3">
        <v>1</v>
      </c>
      <c r="G151" s="13" t="str">
        <f t="shared" si="3"/>
        <v>13,4 mm - 19/36"</v>
      </c>
      <c r="H151" s="13">
        <v>13.4</v>
      </c>
      <c r="I151" s="3" t="s">
        <v>27</v>
      </c>
      <c r="J151" s="14">
        <v>0.5275590551181103</v>
      </c>
      <c r="K151" s="3" t="s">
        <v>70</v>
      </c>
    </row>
    <row r="152" spans="1:11" x14ac:dyDescent="0.25">
      <c r="A152" s="3">
        <v>1.1000000000000001</v>
      </c>
      <c r="G152" s="13" t="str">
        <f t="shared" si="3"/>
        <v>13,5 mm - 17/32"</v>
      </c>
      <c r="H152" s="13">
        <v>13.5</v>
      </c>
      <c r="I152" s="3" t="s">
        <v>27</v>
      </c>
      <c r="J152" s="14">
        <v>0.53149606299212604</v>
      </c>
      <c r="K152" s="3" t="s">
        <v>70</v>
      </c>
    </row>
    <row r="153" spans="1:11" x14ac:dyDescent="0.25">
      <c r="A153" s="3">
        <v>1.2</v>
      </c>
      <c r="G153" s="13" t="str">
        <f t="shared" si="3"/>
        <v>13,6 mm - 15/28"</v>
      </c>
      <c r="H153" s="13">
        <v>13.6</v>
      </c>
      <c r="I153" s="3" t="s">
        <v>27</v>
      </c>
      <c r="J153" s="14">
        <v>0.53543307086614178</v>
      </c>
      <c r="K153" s="3" t="s">
        <v>70</v>
      </c>
    </row>
    <row r="154" spans="1:11" x14ac:dyDescent="0.25">
      <c r="A154" s="3">
        <v>1.3</v>
      </c>
      <c r="G154" s="13" t="str">
        <f t="shared" si="3"/>
        <v>13,7 mm - 48/89"</v>
      </c>
      <c r="H154" s="13">
        <v>13.7</v>
      </c>
      <c r="I154" s="3" t="s">
        <v>27</v>
      </c>
      <c r="J154" s="14">
        <v>0.53937007874015752</v>
      </c>
      <c r="K154" s="3" t="s">
        <v>70</v>
      </c>
    </row>
    <row r="155" spans="1:11" x14ac:dyDescent="0.25">
      <c r="A155" s="3">
        <v>1.4</v>
      </c>
      <c r="G155" s="13" t="str">
        <f t="shared" si="3"/>
        <v>13,8 mm - 25/46"</v>
      </c>
      <c r="H155" s="13">
        <v>13.8</v>
      </c>
      <c r="I155" s="3" t="s">
        <v>27</v>
      </c>
      <c r="J155" s="14">
        <v>0.54330708661417326</v>
      </c>
      <c r="K155" s="3" t="s">
        <v>70</v>
      </c>
    </row>
    <row r="156" spans="1:11" x14ac:dyDescent="0.25">
      <c r="A156" s="3">
        <v>1.5</v>
      </c>
      <c r="G156" s="13" t="str">
        <f t="shared" ref="G156:G219" si="4">ROUNDUP(H156,1)&amp;" "&amp;I156&amp;" -"&amp;TEXT(J156,"# ??/??")&amp;K156</f>
        <v>13,9 mm - 29/53"</v>
      </c>
      <c r="H156" s="13">
        <v>13.9</v>
      </c>
      <c r="I156" s="3" t="s">
        <v>27</v>
      </c>
      <c r="J156" s="14">
        <v>0.547244094488189</v>
      </c>
      <c r="K156" s="3" t="s">
        <v>70</v>
      </c>
    </row>
    <row r="157" spans="1:11" x14ac:dyDescent="0.25">
      <c r="A157" s="3">
        <v>1.6</v>
      </c>
      <c r="G157" s="13" t="str">
        <f t="shared" si="4"/>
        <v>14 mm - 43/78"</v>
      </c>
      <c r="H157" s="13">
        <v>14</v>
      </c>
      <c r="I157" s="3" t="s">
        <v>27</v>
      </c>
      <c r="J157" s="14">
        <v>0.55118110236220474</v>
      </c>
      <c r="K157" s="3" t="s">
        <v>70</v>
      </c>
    </row>
    <row r="158" spans="1:11" x14ac:dyDescent="0.25">
      <c r="A158" s="3">
        <v>1.7</v>
      </c>
      <c r="G158" s="13" t="str">
        <f t="shared" si="4"/>
        <v>14,1 mm -  5/9 "</v>
      </c>
      <c r="H158" s="13">
        <v>14.1</v>
      </c>
      <c r="I158" s="3" t="s">
        <v>27</v>
      </c>
      <c r="J158" s="14">
        <v>0.55511811023622049</v>
      </c>
      <c r="K158" s="3" t="s">
        <v>70</v>
      </c>
    </row>
    <row r="159" spans="1:11" x14ac:dyDescent="0.25">
      <c r="A159" s="3">
        <v>1.8</v>
      </c>
      <c r="G159" s="13" t="str">
        <f t="shared" si="4"/>
        <v>14,2 mm - 19/34"</v>
      </c>
      <c r="H159" s="13">
        <v>14.2</v>
      </c>
      <c r="I159" s="3" t="s">
        <v>27</v>
      </c>
      <c r="J159" s="14">
        <v>0.55905511811023623</v>
      </c>
      <c r="K159" s="3" t="s">
        <v>70</v>
      </c>
    </row>
    <row r="160" spans="1:11" x14ac:dyDescent="0.25">
      <c r="A160" s="3">
        <v>1.9</v>
      </c>
      <c r="G160" s="13" t="str">
        <f t="shared" si="4"/>
        <v>14,3 mm -  9/16"</v>
      </c>
      <c r="H160" s="13">
        <v>14.3</v>
      </c>
      <c r="I160" s="3" t="s">
        <v>27</v>
      </c>
      <c r="J160" s="14">
        <v>0.56299212598425208</v>
      </c>
      <c r="K160" s="3" t="s">
        <v>70</v>
      </c>
    </row>
    <row r="161" spans="1:11" x14ac:dyDescent="0.25">
      <c r="A161" s="3">
        <v>2</v>
      </c>
      <c r="G161" s="13" t="str">
        <f t="shared" si="4"/>
        <v>14,4 mm - 17/30"</v>
      </c>
      <c r="H161" s="13">
        <v>14.4</v>
      </c>
      <c r="I161" s="3" t="s">
        <v>27</v>
      </c>
      <c r="J161" s="14">
        <v>0.56692913385826771</v>
      </c>
      <c r="K161" s="3" t="s">
        <v>70</v>
      </c>
    </row>
    <row r="162" spans="1:11" x14ac:dyDescent="0.25">
      <c r="A162" s="3">
        <v>2.1</v>
      </c>
      <c r="G162" s="13" t="str">
        <f t="shared" si="4"/>
        <v>14,5 mm -  4/7 "</v>
      </c>
      <c r="H162" s="13">
        <v>14.5</v>
      </c>
      <c r="I162" s="3" t="s">
        <v>27</v>
      </c>
      <c r="J162" s="14">
        <v>0.57086614173228345</v>
      </c>
      <c r="K162" s="3" t="s">
        <v>70</v>
      </c>
    </row>
    <row r="163" spans="1:11" x14ac:dyDescent="0.25">
      <c r="A163" s="3">
        <v>2.2000000000000002</v>
      </c>
      <c r="G163" s="13" t="str">
        <f t="shared" si="4"/>
        <v>14,6 mm - 50/87"</v>
      </c>
      <c r="H163" s="13">
        <v>14.6</v>
      </c>
      <c r="I163" s="3" t="s">
        <v>27</v>
      </c>
      <c r="J163" s="14">
        <v>0.57480314960629919</v>
      </c>
      <c r="K163" s="3" t="s">
        <v>70</v>
      </c>
    </row>
    <row r="164" spans="1:11" x14ac:dyDescent="0.25">
      <c r="A164" s="3">
        <v>2.2999999999999998</v>
      </c>
      <c r="G164" s="13" t="str">
        <f t="shared" si="4"/>
        <v>14,7 mm - 11/19"</v>
      </c>
      <c r="H164" s="13">
        <v>14.7</v>
      </c>
      <c r="I164" s="3" t="s">
        <v>27</v>
      </c>
      <c r="J164" s="14">
        <v>0.57874015748031493</v>
      </c>
      <c r="K164" s="3" t="s">
        <v>70</v>
      </c>
    </row>
    <row r="165" spans="1:11" x14ac:dyDescent="0.25">
      <c r="A165" s="3">
        <v>2.4</v>
      </c>
      <c r="G165" s="13" t="str">
        <f t="shared" si="4"/>
        <v>14,8 mm -  7/12"</v>
      </c>
      <c r="H165" s="13">
        <v>14.8</v>
      </c>
      <c r="I165" s="3" t="s">
        <v>27</v>
      </c>
      <c r="J165" s="14">
        <v>0.58267716535433078</v>
      </c>
      <c r="K165" s="3" t="s">
        <v>70</v>
      </c>
    </row>
    <row r="166" spans="1:11" x14ac:dyDescent="0.25">
      <c r="A166" s="3">
        <v>2.5</v>
      </c>
      <c r="G166" s="13" t="str">
        <f t="shared" si="4"/>
        <v>14,9 mm - 44/75"</v>
      </c>
      <c r="H166" s="13">
        <v>14.9</v>
      </c>
      <c r="I166" s="3" t="s">
        <v>27</v>
      </c>
      <c r="J166" s="14">
        <v>0.58661417322834652</v>
      </c>
      <c r="K166" s="3" t="s">
        <v>70</v>
      </c>
    </row>
    <row r="167" spans="1:11" x14ac:dyDescent="0.25">
      <c r="A167" s="3">
        <v>2.6</v>
      </c>
      <c r="G167" s="13" t="str">
        <f t="shared" si="4"/>
        <v>15 mm - 13/22"</v>
      </c>
      <c r="H167" s="13">
        <v>15</v>
      </c>
      <c r="I167" s="3" t="s">
        <v>27</v>
      </c>
      <c r="J167" s="14">
        <v>0.59055118110236227</v>
      </c>
      <c r="K167" s="3" t="s">
        <v>70</v>
      </c>
    </row>
    <row r="168" spans="1:11" x14ac:dyDescent="0.25">
      <c r="A168" s="3">
        <v>2.7</v>
      </c>
      <c r="G168" s="13" t="str">
        <f t="shared" si="4"/>
        <v>15,1 mm - 22/37"</v>
      </c>
      <c r="H168" s="13">
        <v>15.1</v>
      </c>
      <c r="I168" s="3" t="s">
        <v>27</v>
      </c>
      <c r="J168" s="14">
        <v>0.59448818897637801</v>
      </c>
      <c r="K168" s="3" t="s">
        <v>70</v>
      </c>
    </row>
    <row r="169" spans="1:11" x14ac:dyDescent="0.25">
      <c r="A169" s="3">
        <v>2.8</v>
      </c>
      <c r="G169" s="13" t="str">
        <f t="shared" si="4"/>
        <v>15,2 mm -  3/5 "</v>
      </c>
      <c r="H169" s="13">
        <v>15.2</v>
      </c>
      <c r="I169" s="3" t="s">
        <v>27</v>
      </c>
      <c r="J169" s="14">
        <v>0.59842519685039375</v>
      </c>
      <c r="K169" s="3" t="s">
        <v>70</v>
      </c>
    </row>
    <row r="170" spans="1:11" x14ac:dyDescent="0.25">
      <c r="A170" s="3">
        <v>2.9</v>
      </c>
      <c r="G170" s="13" t="str">
        <f t="shared" si="4"/>
        <v>15,3 mm - 50/83"</v>
      </c>
      <c r="H170" s="13">
        <v>15.3</v>
      </c>
      <c r="I170" s="3" t="s">
        <v>27</v>
      </c>
      <c r="J170" s="14">
        <v>0.60236220472440949</v>
      </c>
      <c r="K170" s="3" t="s">
        <v>70</v>
      </c>
    </row>
    <row r="171" spans="1:11" x14ac:dyDescent="0.25">
      <c r="A171" s="3">
        <v>3</v>
      </c>
      <c r="G171" s="13" t="str">
        <f t="shared" si="4"/>
        <v>15,4 mm - 57/94"</v>
      </c>
      <c r="H171" s="13">
        <v>15.4</v>
      </c>
      <c r="I171" s="3" t="s">
        <v>27</v>
      </c>
      <c r="J171" s="14">
        <v>0.60629921259842523</v>
      </c>
      <c r="K171" s="3" t="s">
        <v>70</v>
      </c>
    </row>
    <row r="172" spans="1:11" x14ac:dyDescent="0.25">
      <c r="A172" s="3">
        <v>3.1</v>
      </c>
      <c r="G172" s="13" t="str">
        <f t="shared" si="4"/>
        <v>15,5 mm - 36/59"</v>
      </c>
      <c r="H172" s="13">
        <v>15.5</v>
      </c>
      <c r="I172" s="3" t="s">
        <v>27</v>
      </c>
      <c r="J172" s="14">
        <v>0.61023622047244097</v>
      </c>
      <c r="K172" s="3" t="s">
        <v>70</v>
      </c>
    </row>
    <row r="173" spans="1:11" x14ac:dyDescent="0.25">
      <c r="A173" s="3">
        <v>3.2</v>
      </c>
      <c r="G173" s="13" t="str">
        <f t="shared" si="4"/>
        <v>15,7 mm - 43/70"</v>
      </c>
      <c r="H173" s="13">
        <v>15.600000000000099</v>
      </c>
      <c r="I173" s="3" t="s">
        <v>27</v>
      </c>
      <c r="J173" s="14">
        <v>0.6141732283464606</v>
      </c>
      <c r="K173" s="3" t="s">
        <v>70</v>
      </c>
    </row>
    <row r="174" spans="1:11" x14ac:dyDescent="0.25">
      <c r="A174" s="3">
        <v>3.3</v>
      </c>
      <c r="G174" s="13" t="str">
        <f t="shared" si="4"/>
        <v>15,8 mm - 34/55"</v>
      </c>
      <c r="H174" s="13">
        <v>15.700000000000101</v>
      </c>
      <c r="I174" s="3" t="s">
        <v>27</v>
      </c>
      <c r="J174" s="14">
        <v>0.61811023622047645</v>
      </c>
      <c r="K174" s="3" t="s">
        <v>70</v>
      </c>
    </row>
    <row r="175" spans="1:11" x14ac:dyDescent="0.25">
      <c r="A175" s="3">
        <v>3.4</v>
      </c>
      <c r="G175" s="13" t="str">
        <f t="shared" si="4"/>
        <v>15,9 mm - 28/45"</v>
      </c>
      <c r="H175" s="13">
        <v>15.8000000000001</v>
      </c>
      <c r="I175" s="3" t="s">
        <v>27</v>
      </c>
      <c r="J175" s="14">
        <v>0.62204724409449219</v>
      </c>
      <c r="K175" s="3" t="s">
        <v>70</v>
      </c>
    </row>
    <row r="176" spans="1:11" x14ac:dyDescent="0.25">
      <c r="A176" s="3">
        <v>3.5</v>
      </c>
      <c r="G176" s="13" t="str">
        <f t="shared" si="4"/>
        <v>16 mm -  5/8 "</v>
      </c>
      <c r="H176" s="13">
        <v>15.9000000000001</v>
      </c>
      <c r="I176" s="3" t="s">
        <v>27</v>
      </c>
      <c r="J176" s="14">
        <v>0.62598425196850793</v>
      </c>
      <c r="K176" s="3" t="s">
        <v>70</v>
      </c>
    </row>
    <row r="177" spans="1:11" x14ac:dyDescent="0.25">
      <c r="A177" s="3">
        <v>3.6</v>
      </c>
      <c r="G177" s="13" t="str">
        <f t="shared" si="4"/>
        <v>16,1 mm - 17/27"</v>
      </c>
      <c r="H177" s="13">
        <v>16.000000000000099</v>
      </c>
      <c r="I177" s="3" t="s">
        <v>27</v>
      </c>
      <c r="J177" s="14">
        <v>0.62992125984252367</v>
      </c>
      <c r="K177" s="3" t="s">
        <v>70</v>
      </c>
    </row>
    <row r="178" spans="1:11" x14ac:dyDescent="0.25">
      <c r="A178" s="3">
        <v>3.7</v>
      </c>
      <c r="G178" s="13" t="str">
        <f t="shared" si="4"/>
        <v>16,2 mm - 45/71"</v>
      </c>
      <c r="H178" s="13">
        <v>16.100000000000101</v>
      </c>
      <c r="I178" s="3" t="s">
        <v>27</v>
      </c>
      <c r="J178" s="14">
        <v>0.63385826771653941</v>
      </c>
      <c r="K178" s="3" t="s">
        <v>70</v>
      </c>
    </row>
    <row r="179" spans="1:11" x14ac:dyDescent="0.25">
      <c r="A179" s="3">
        <v>3.8</v>
      </c>
      <c r="G179" s="13" t="str">
        <f t="shared" si="4"/>
        <v>16,3 mm - 37/58"</v>
      </c>
      <c r="H179" s="13">
        <v>16.200000000000099</v>
      </c>
      <c r="I179" s="3" t="s">
        <v>27</v>
      </c>
      <c r="J179" s="14">
        <v>0.63779527559055516</v>
      </c>
      <c r="K179" s="3" t="s">
        <v>70</v>
      </c>
    </row>
    <row r="180" spans="1:11" x14ac:dyDescent="0.25">
      <c r="A180" s="3">
        <v>3.9</v>
      </c>
      <c r="G180" s="13" t="str">
        <f t="shared" si="4"/>
        <v>16,4 mm - 43/67"</v>
      </c>
      <c r="H180" s="13">
        <v>16.3000000000001</v>
      </c>
      <c r="I180" s="3" t="s">
        <v>27</v>
      </c>
      <c r="J180" s="14">
        <v>0.6417322834645709</v>
      </c>
      <c r="K180" s="3" t="s">
        <v>70</v>
      </c>
    </row>
    <row r="181" spans="1:11" x14ac:dyDescent="0.25">
      <c r="A181" s="3">
        <v>4</v>
      </c>
      <c r="G181" s="13" t="str">
        <f t="shared" si="4"/>
        <v>16,5 mm - 31/48"</v>
      </c>
      <c r="H181" s="13">
        <v>16.400000000000102</v>
      </c>
      <c r="I181" s="3" t="s">
        <v>27</v>
      </c>
      <c r="J181" s="14">
        <v>0.64566929133858675</v>
      </c>
      <c r="K181" s="3" t="s">
        <v>70</v>
      </c>
    </row>
    <row r="182" spans="1:11" x14ac:dyDescent="0.25">
      <c r="A182" s="3">
        <v>4.0999999999999996</v>
      </c>
      <c r="G182" s="13" t="str">
        <f t="shared" si="4"/>
        <v>16,6 mm - 13/20"</v>
      </c>
      <c r="H182" s="13">
        <v>16.500000000000099</v>
      </c>
      <c r="I182" s="3" t="s">
        <v>27</v>
      </c>
      <c r="J182" s="14">
        <v>0.64960629921260238</v>
      </c>
      <c r="K182" s="3" t="s">
        <v>70</v>
      </c>
    </row>
    <row r="183" spans="1:11" x14ac:dyDescent="0.25">
      <c r="A183" s="3">
        <v>4.2</v>
      </c>
      <c r="G183" s="13" t="str">
        <f t="shared" si="4"/>
        <v>16,7 mm - 17/26"</v>
      </c>
      <c r="H183" s="13">
        <v>16.600000000000101</v>
      </c>
      <c r="I183" s="3" t="s">
        <v>27</v>
      </c>
      <c r="J183" s="14">
        <v>0.65354330708661823</v>
      </c>
      <c r="K183" s="3" t="s">
        <v>70</v>
      </c>
    </row>
    <row r="184" spans="1:11" x14ac:dyDescent="0.25">
      <c r="A184" s="3">
        <v>4.3</v>
      </c>
      <c r="G184" s="13" t="str">
        <f t="shared" si="4"/>
        <v>16,8 mm - 48/73"</v>
      </c>
      <c r="H184" s="13">
        <v>16.700000000000099</v>
      </c>
      <c r="I184" s="3" t="s">
        <v>27</v>
      </c>
      <c r="J184" s="14">
        <v>0.65748031496063386</v>
      </c>
      <c r="K184" s="3" t="s">
        <v>70</v>
      </c>
    </row>
    <row r="185" spans="1:11" x14ac:dyDescent="0.25">
      <c r="A185" s="3">
        <v>4.4000000000000004</v>
      </c>
      <c r="G185" s="13" t="str">
        <f t="shared" si="4"/>
        <v>16,9 mm - 43/65"</v>
      </c>
      <c r="H185" s="13">
        <v>16.8000000000001</v>
      </c>
      <c r="I185" s="3" t="s">
        <v>27</v>
      </c>
      <c r="J185" s="14">
        <v>0.6614173228346496</v>
      </c>
      <c r="K185" s="3" t="s">
        <v>70</v>
      </c>
    </row>
    <row r="186" spans="1:11" x14ac:dyDescent="0.25">
      <c r="A186" s="3">
        <v>4.5</v>
      </c>
      <c r="G186" s="13" t="str">
        <f t="shared" si="4"/>
        <v>17 mm -  2/3 "</v>
      </c>
      <c r="H186" s="13">
        <v>16.900000000000102</v>
      </c>
      <c r="I186" s="3" t="s">
        <v>27</v>
      </c>
      <c r="J186" s="14">
        <v>0.66535433070866545</v>
      </c>
      <c r="K186" s="3" t="s">
        <v>70</v>
      </c>
    </row>
    <row r="187" spans="1:11" x14ac:dyDescent="0.25">
      <c r="A187" s="3">
        <v>4.5999999999999996</v>
      </c>
      <c r="G187" s="13" t="str">
        <f t="shared" si="4"/>
        <v>17,1 mm -  2/3 "</v>
      </c>
      <c r="H187" s="13">
        <v>17.000000000000099</v>
      </c>
      <c r="I187" s="3" t="s">
        <v>27</v>
      </c>
      <c r="J187" s="14">
        <v>0.66929133858268108</v>
      </c>
      <c r="K187" s="3" t="s">
        <v>70</v>
      </c>
    </row>
    <row r="188" spans="1:11" x14ac:dyDescent="0.25">
      <c r="A188" s="3">
        <v>4.7</v>
      </c>
      <c r="G188" s="13" t="str">
        <f t="shared" si="4"/>
        <v>17,2 mm - 35/52"</v>
      </c>
      <c r="H188" s="13">
        <v>17.100000000000101</v>
      </c>
      <c r="I188" s="3" t="s">
        <v>27</v>
      </c>
      <c r="J188" s="14">
        <v>0.67322834645669694</v>
      </c>
      <c r="K188" s="3" t="s">
        <v>70</v>
      </c>
    </row>
    <row r="189" spans="1:11" x14ac:dyDescent="0.25">
      <c r="A189" s="3">
        <v>4.8</v>
      </c>
      <c r="G189" s="13" t="str">
        <f t="shared" si="4"/>
        <v>17,3 mm - 21/31"</v>
      </c>
      <c r="H189" s="13">
        <v>17.200000000000099</v>
      </c>
      <c r="I189" s="3" t="s">
        <v>27</v>
      </c>
      <c r="J189" s="14">
        <v>0.67716535433071257</v>
      </c>
      <c r="K189" s="3" t="s">
        <v>70</v>
      </c>
    </row>
    <row r="190" spans="1:11" x14ac:dyDescent="0.25">
      <c r="A190" s="3">
        <v>4.9000000000000004</v>
      </c>
      <c r="G190" s="13" t="str">
        <f t="shared" si="4"/>
        <v>17,4 mm - 47/69"</v>
      </c>
      <c r="H190" s="13">
        <v>17.3000000000001</v>
      </c>
      <c r="I190" s="3" t="s">
        <v>27</v>
      </c>
      <c r="J190" s="14">
        <v>0.68110236220472842</v>
      </c>
      <c r="K190" s="3" t="s">
        <v>70</v>
      </c>
    </row>
    <row r="191" spans="1:11" x14ac:dyDescent="0.25">
      <c r="A191" s="3">
        <v>5</v>
      </c>
      <c r="G191" s="13" t="str">
        <f t="shared" si="4"/>
        <v>17,5 mm - 37/54"</v>
      </c>
      <c r="H191" s="13">
        <v>17.400000000000102</v>
      </c>
      <c r="I191" s="3" t="s">
        <v>27</v>
      </c>
      <c r="J191" s="14">
        <v>0.68503937007874416</v>
      </c>
      <c r="K191" s="3" t="s">
        <v>70</v>
      </c>
    </row>
    <row r="192" spans="1:11" x14ac:dyDescent="0.25">
      <c r="A192" s="3">
        <v>5.0999999999999996</v>
      </c>
      <c r="G192" s="13" t="str">
        <f t="shared" si="4"/>
        <v>17,6 mm - 31/45"</v>
      </c>
      <c r="H192" s="13">
        <v>17.500000000000099</v>
      </c>
      <c r="I192" s="3" t="s">
        <v>27</v>
      </c>
      <c r="J192" s="14">
        <v>0.6889763779527599</v>
      </c>
      <c r="K192" s="3" t="s">
        <v>70</v>
      </c>
    </row>
    <row r="193" spans="1:11" x14ac:dyDescent="0.25">
      <c r="A193" s="3">
        <v>5.2</v>
      </c>
      <c r="G193" s="13" t="str">
        <f t="shared" si="4"/>
        <v>17,7 mm -  9/13"</v>
      </c>
      <c r="H193" s="13">
        <v>17.600000000000101</v>
      </c>
      <c r="I193" s="3" t="s">
        <v>27</v>
      </c>
      <c r="J193" s="14">
        <v>0.69291338582677564</v>
      </c>
      <c r="K193" s="3" t="s">
        <v>70</v>
      </c>
    </row>
    <row r="194" spans="1:11" x14ac:dyDescent="0.25">
      <c r="A194" s="3">
        <v>5.3</v>
      </c>
      <c r="G194" s="13" t="str">
        <f t="shared" si="4"/>
        <v>17,8 mm - 23/33"</v>
      </c>
      <c r="H194" s="13">
        <v>17.700000000000099</v>
      </c>
      <c r="I194" s="3" t="s">
        <v>27</v>
      </c>
      <c r="J194" s="14">
        <v>0.69685039370079138</v>
      </c>
      <c r="K194" s="3" t="s">
        <v>70</v>
      </c>
    </row>
    <row r="195" spans="1:11" x14ac:dyDescent="0.25">
      <c r="A195" s="3">
        <v>5.4</v>
      </c>
      <c r="G195" s="13" t="str">
        <f t="shared" si="4"/>
        <v>17,9 mm -  7/10"</v>
      </c>
      <c r="H195" s="13">
        <v>17.8000000000001</v>
      </c>
      <c r="I195" s="3" t="s">
        <v>27</v>
      </c>
      <c r="J195" s="14">
        <v>0.70078740157480712</v>
      </c>
      <c r="K195" s="3" t="s">
        <v>70</v>
      </c>
    </row>
    <row r="196" spans="1:11" x14ac:dyDescent="0.25">
      <c r="A196" s="3">
        <v>5.5</v>
      </c>
      <c r="G196" s="13" t="str">
        <f t="shared" si="4"/>
        <v>18 mm - 31/44"</v>
      </c>
      <c r="H196" s="13">
        <v>17.900000000000102</v>
      </c>
      <c r="I196" s="3" t="s">
        <v>27</v>
      </c>
      <c r="J196" s="14">
        <v>0.70472440944882297</v>
      </c>
      <c r="K196" s="3" t="s">
        <v>70</v>
      </c>
    </row>
    <row r="197" spans="1:11" x14ac:dyDescent="0.25">
      <c r="A197" s="3">
        <v>5.6</v>
      </c>
      <c r="G197" s="13" t="str">
        <f t="shared" si="4"/>
        <v>18,1 mm - 17/24"</v>
      </c>
      <c r="H197" s="13">
        <v>18.000000000000099</v>
      </c>
      <c r="I197" s="3" t="s">
        <v>27</v>
      </c>
      <c r="J197" s="14">
        <v>0.7086614173228386</v>
      </c>
      <c r="K197" s="3" t="s">
        <v>70</v>
      </c>
    </row>
    <row r="198" spans="1:11" x14ac:dyDescent="0.25">
      <c r="A198" s="3">
        <v>5.7</v>
      </c>
      <c r="G198" s="13" t="str">
        <f t="shared" si="4"/>
        <v>18,2 mm - 62/87"</v>
      </c>
      <c r="H198" s="13">
        <v>18.100000000000101</v>
      </c>
      <c r="I198" s="3" t="s">
        <v>27</v>
      </c>
      <c r="J198" s="14">
        <v>0.71259842519685446</v>
      </c>
      <c r="K198" s="3" t="s">
        <v>70</v>
      </c>
    </row>
    <row r="199" spans="1:11" x14ac:dyDescent="0.25">
      <c r="A199" s="3">
        <v>5.8</v>
      </c>
      <c r="G199" s="13" t="str">
        <f t="shared" si="4"/>
        <v>18,3 mm - 43/60"</v>
      </c>
      <c r="H199" s="13">
        <v>18.200000000000099</v>
      </c>
      <c r="I199" s="3" t="s">
        <v>27</v>
      </c>
      <c r="J199" s="14">
        <v>0.71653543307087009</v>
      </c>
      <c r="K199" s="3" t="s">
        <v>70</v>
      </c>
    </row>
    <row r="200" spans="1:11" x14ac:dyDescent="0.25">
      <c r="A200" s="3">
        <v>5.9</v>
      </c>
      <c r="G200" s="13" t="str">
        <f t="shared" si="4"/>
        <v>18,4 mm - 67/93"</v>
      </c>
      <c r="H200" s="13">
        <v>18.3000000000001</v>
      </c>
      <c r="I200" s="3" t="s">
        <v>27</v>
      </c>
      <c r="J200" s="14">
        <v>0.72047244094488583</v>
      </c>
      <c r="K200" s="3" t="s">
        <v>70</v>
      </c>
    </row>
    <row r="201" spans="1:11" x14ac:dyDescent="0.25">
      <c r="A201" s="3">
        <v>6</v>
      </c>
      <c r="G201" s="13" t="str">
        <f t="shared" si="4"/>
        <v>18,5 mm - 71/98"</v>
      </c>
      <c r="H201" s="13">
        <v>18.400000000000102</v>
      </c>
      <c r="I201" s="3" t="s">
        <v>27</v>
      </c>
      <c r="J201" s="14">
        <v>0.72440944881890168</v>
      </c>
      <c r="K201" s="3" t="s">
        <v>70</v>
      </c>
    </row>
    <row r="202" spans="1:11" x14ac:dyDescent="0.25">
      <c r="A202" s="3">
        <v>6.1</v>
      </c>
      <c r="G202" s="13" t="str">
        <f t="shared" si="4"/>
        <v>18,6 mm - 59/81"</v>
      </c>
      <c r="H202" s="13">
        <v>18.500000000000099</v>
      </c>
      <c r="I202" s="3" t="s">
        <v>27</v>
      </c>
      <c r="J202" s="14">
        <v>0.72834645669291731</v>
      </c>
      <c r="K202" s="3" t="s">
        <v>70</v>
      </c>
    </row>
    <row r="203" spans="1:11" x14ac:dyDescent="0.25">
      <c r="A203" s="3">
        <v>6.2</v>
      </c>
      <c r="G203" s="13" t="str">
        <f t="shared" si="4"/>
        <v>18,7 mm - 52/71"</v>
      </c>
      <c r="H203" s="13">
        <v>18.600000000000101</v>
      </c>
      <c r="I203" s="3" t="s">
        <v>27</v>
      </c>
      <c r="J203" s="14">
        <v>0.73228346456693316</v>
      </c>
      <c r="K203" s="3" t="s">
        <v>70</v>
      </c>
    </row>
    <row r="204" spans="1:11" x14ac:dyDescent="0.25">
      <c r="A204" s="3">
        <v>6.3</v>
      </c>
      <c r="G204" s="13" t="str">
        <f t="shared" si="4"/>
        <v>18,8 mm - 67/91"</v>
      </c>
      <c r="H204" s="13">
        <v>18.700000000000099</v>
      </c>
      <c r="I204" s="3" t="s">
        <v>27</v>
      </c>
      <c r="J204" s="14">
        <v>0.73622047244094879</v>
      </c>
      <c r="K204" s="3" t="s">
        <v>70</v>
      </c>
    </row>
    <row r="205" spans="1:11" x14ac:dyDescent="0.25">
      <c r="A205" s="3">
        <v>6.4</v>
      </c>
      <c r="G205" s="13" t="str">
        <f t="shared" si="4"/>
        <v>18,9 mm - 57/77"</v>
      </c>
      <c r="H205" s="13">
        <v>18.8000000000001</v>
      </c>
      <c r="I205" s="3" t="s">
        <v>27</v>
      </c>
      <c r="J205" s="14">
        <v>0.74015748031496464</v>
      </c>
      <c r="K205" s="3" t="s">
        <v>70</v>
      </c>
    </row>
    <row r="206" spans="1:11" x14ac:dyDescent="0.25">
      <c r="A206" s="3">
        <v>6.5</v>
      </c>
      <c r="G206" s="13" t="str">
        <f t="shared" si="4"/>
        <v>19 mm - 32/43"</v>
      </c>
      <c r="H206" s="13">
        <v>18.900000000000102</v>
      </c>
      <c r="I206" s="3" t="s">
        <v>27</v>
      </c>
      <c r="J206" s="14">
        <v>0.74409448818898039</v>
      </c>
      <c r="K206" s="3" t="s">
        <v>70</v>
      </c>
    </row>
    <row r="207" spans="1:11" x14ac:dyDescent="0.25">
      <c r="A207" s="3">
        <v>6.6</v>
      </c>
      <c r="G207" s="13" t="str">
        <f t="shared" si="4"/>
        <v>19,1 mm -  3/4 "</v>
      </c>
      <c r="H207" s="13">
        <v>19.000000000000099</v>
      </c>
      <c r="I207" s="3" t="s">
        <v>27</v>
      </c>
      <c r="J207" s="14">
        <v>0.74803149606299613</v>
      </c>
      <c r="K207" s="3" t="s">
        <v>70</v>
      </c>
    </row>
    <row r="208" spans="1:11" x14ac:dyDescent="0.25">
      <c r="A208" s="3">
        <v>6.7</v>
      </c>
      <c r="G208" s="13" t="str">
        <f t="shared" si="4"/>
        <v>19,2 mm -  3/4 "</v>
      </c>
      <c r="H208" s="13">
        <v>19.100000000000101</v>
      </c>
      <c r="I208" s="3" t="s">
        <v>27</v>
      </c>
      <c r="J208" s="14">
        <v>0.75196850393701187</v>
      </c>
      <c r="K208" s="3" t="s">
        <v>70</v>
      </c>
    </row>
    <row r="209" spans="1:11" x14ac:dyDescent="0.25">
      <c r="A209" s="3">
        <v>6.8</v>
      </c>
      <c r="G209" s="13" t="str">
        <f t="shared" si="4"/>
        <v>19,3 mm - 31/41"</v>
      </c>
      <c r="H209" s="13">
        <v>19.200000000000099</v>
      </c>
      <c r="I209" s="3" t="s">
        <v>27</v>
      </c>
      <c r="J209" s="14">
        <v>0.7559055118110275</v>
      </c>
      <c r="K209" s="3" t="s">
        <v>70</v>
      </c>
    </row>
    <row r="210" spans="1:11" x14ac:dyDescent="0.25">
      <c r="A210" s="3">
        <v>6.9</v>
      </c>
      <c r="G210" s="13" t="str">
        <f t="shared" si="4"/>
        <v>19,4 mm - 19/25"</v>
      </c>
      <c r="H210" s="13">
        <v>19.3000000000001</v>
      </c>
      <c r="I210" s="3" t="s">
        <v>27</v>
      </c>
      <c r="J210" s="14">
        <v>0.75984251968504335</v>
      </c>
      <c r="K210" s="3" t="s">
        <v>70</v>
      </c>
    </row>
    <row r="211" spans="1:11" x14ac:dyDescent="0.25">
      <c r="A211" s="3">
        <v>7</v>
      </c>
      <c r="G211" s="13" t="str">
        <f t="shared" si="4"/>
        <v>19,5 mm - 55/72"</v>
      </c>
      <c r="H211" s="13">
        <v>19.400000000000102</v>
      </c>
      <c r="I211" s="3" t="s">
        <v>27</v>
      </c>
      <c r="J211" s="14">
        <v>0.7637795275590592</v>
      </c>
      <c r="K211" s="3" t="s">
        <v>70</v>
      </c>
    </row>
    <row r="212" spans="1:11" x14ac:dyDescent="0.25">
      <c r="A212" s="3"/>
      <c r="G212" s="13" t="str">
        <f t="shared" si="4"/>
        <v>19,6 mm - 76/99"</v>
      </c>
      <c r="H212" s="13">
        <v>19.500000000000099</v>
      </c>
      <c r="I212" s="3" t="s">
        <v>27</v>
      </c>
      <c r="J212" s="14">
        <v>0.76771653543307483</v>
      </c>
      <c r="K212" s="3" t="s">
        <v>70</v>
      </c>
    </row>
    <row r="213" spans="1:11" x14ac:dyDescent="0.25">
      <c r="A213" s="3" t="s">
        <v>69</v>
      </c>
      <c r="G213" s="13" t="str">
        <f t="shared" si="4"/>
        <v>19,7 mm - 71/92"</v>
      </c>
      <c r="H213" s="13">
        <v>19.600000000000101</v>
      </c>
      <c r="I213" s="3" t="s">
        <v>27</v>
      </c>
      <c r="J213" s="14">
        <v>0.77165354330709068</v>
      </c>
      <c r="K213" s="3" t="s">
        <v>70</v>
      </c>
    </row>
    <row r="214" spans="1:11" x14ac:dyDescent="0.25">
      <c r="A214" s="3" t="s">
        <v>71</v>
      </c>
      <c r="B214" s="3">
        <f>ROUNDUP(D214/25.4,1)</f>
        <v>2</v>
      </c>
      <c r="C214" s="3" t="s">
        <v>70</v>
      </c>
      <c r="D214" s="17">
        <v>50</v>
      </c>
      <c r="E214" s="3" t="s">
        <v>27</v>
      </c>
      <c r="G214" s="13" t="str">
        <f t="shared" si="4"/>
        <v>19,8 mm - 38/49"</v>
      </c>
      <c r="H214" s="13">
        <v>19.700000000000099</v>
      </c>
      <c r="I214" s="3" t="s">
        <v>27</v>
      </c>
      <c r="J214" s="14">
        <v>0.77559055118110631</v>
      </c>
      <c r="K214" s="3" t="s">
        <v>70</v>
      </c>
    </row>
    <row r="215" spans="1:11" x14ac:dyDescent="0.25">
      <c r="A215" s="3" t="s">
        <v>72</v>
      </c>
      <c r="B215" s="3">
        <v>2</v>
      </c>
      <c r="C215" s="3" t="s">
        <v>70</v>
      </c>
      <c r="D215" s="17">
        <f>ROUNDUP(B215*25.4,0)</f>
        <v>51</v>
      </c>
      <c r="E215" s="3" t="s">
        <v>27</v>
      </c>
      <c r="G215" s="13" t="str">
        <f t="shared" si="4"/>
        <v>19,9 mm - 46/59"</v>
      </c>
      <c r="H215" s="13">
        <v>19.8000000000001</v>
      </c>
      <c r="I215" s="3" t="s">
        <v>27</v>
      </c>
      <c r="J215" s="14">
        <v>0.77952755905512205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20 mm - 76/97"</v>
      </c>
      <c r="H216" s="13">
        <v>19.900000000000102</v>
      </c>
      <c r="I216" s="3" t="s">
        <v>27</v>
      </c>
      <c r="J216" s="14">
        <v>0.78346456692913791</v>
      </c>
      <c r="K216" s="3" t="s">
        <v>70</v>
      </c>
    </row>
    <row r="217" spans="1:11" x14ac:dyDescent="0.25">
      <c r="A217" s="3" t="s">
        <v>73</v>
      </c>
      <c r="B217" s="3">
        <f>ROUNDUP(D217/25.4,1)</f>
        <v>4</v>
      </c>
      <c r="C217" s="3" t="s">
        <v>70</v>
      </c>
      <c r="D217" s="17">
        <v>100</v>
      </c>
      <c r="E217" s="3" t="s">
        <v>27</v>
      </c>
      <c r="G217" s="13" t="str">
        <f t="shared" si="4"/>
        <v>20,1 mm - 63/80"</v>
      </c>
      <c r="H217" s="13">
        <v>20.000000000000099</v>
      </c>
      <c r="I217" s="3" t="s">
        <v>27</v>
      </c>
      <c r="J217" s="14">
        <v>0.78740157480315354</v>
      </c>
      <c r="K217" s="3" t="s">
        <v>70</v>
      </c>
    </row>
    <row r="218" spans="1:11" x14ac:dyDescent="0.25">
      <c r="A218" s="3" t="s">
        <v>74</v>
      </c>
      <c r="B218" s="3">
        <v>4</v>
      </c>
      <c r="C218" s="3" t="s">
        <v>70</v>
      </c>
      <c r="D218" s="17">
        <f t="shared" ref="D218:D314" si="5">ROUNDUP(B218*25.4,0)</f>
        <v>102</v>
      </c>
      <c r="E218" s="3" t="s">
        <v>27</v>
      </c>
      <c r="G218" s="13" t="str">
        <f t="shared" si="4"/>
        <v>20,2 mm - 19/24"</v>
      </c>
      <c r="H218" s="13">
        <v>20.100000000000101</v>
      </c>
      <c r="I218" s="3" t="s">
        <v>27</v>
      </c>
      <c r="J218" s="14">
        <v>0.79133858267716939</v>
      </c>
      <c r="K218" s="3" t="s">
        <v>70</v>
      </c>
    </row>
    <row r="219" spans="1:11" x14ac:dyDescent="0.25">
      <c r="A219" s="3" t="s">
        <v>75</v>
      </c>
      <c r="B219" s="3">
        <v>5</v>
      </c>
      <c r="C219" s="3" t="s">
        <v>70</v>
      </c>
      <c r="D219" s="17">
        <f t="shared" si="5"/>
        <v>127</v>
      </c>
      <c r="E219" s="3" t="s">
        <v>27</v>
      </c>
      <c r="G219" s="13" t="str">
        <f t="shared" si="4"/>
        <v>20,3 mm - 35/44"</v>
      </c>
      <c r="H219" s="13">
        <v>20.200000000000099</v>
      </c>
      <c r="I219" s="3" t="s">
        <v>27</v>
      </c>
      <c r="J219" s="14">
        <v>0.79527559055118502</v>
      </c>
      <c r="K219" s="3" t="s">
        <v>70</v>
      </c>
    </row>
    <row r="220" spans="1:11" x14ac:dyDescent="0.25">
      <c r="A220" s="3" t="s">
        <v>76</v>
      </c>
      <c r="B220" s="3">
        <f>ROUNDUP(D220/25.4,1)</f>
        <v>6</v>
      </c>
      <c r="C220" s="3" t="s">
        <v>70</v>
      </c>
      <c r="D220" s="17">
        <v>150</v>
      </c>
      <c r="E220" s="3" t="s">
        <v>27</v>
      </c>
      <c r="G220" s="13" t="str">
        <f t="shared" ref="G220:G283" si="6">ROUNDUP(H220,1)&amp;" "&amp;I220&amp;" -"&amp;TEXT(J220,"# ??/??")&amp;K220</f>
        <v>20,4 mm -  4/5 "</v>
      </c>
      <c r="H220" s="13">
        <v>20.3000000000001</v>
      </c>
      <c r="I220" s="3" t="s">
        <v>27</v>
      </c>
      <c r="J220" s="14">
        <v>0.79921259842520087</v>
      </c>
      <c r="K220" s="3" t="s">
        <v>70</v>
      </c>
    </row>
    <row r="221" spans="1:11" x14ac:dyDescent="0.25">
      <c r="A221" s="3" t="s">
        <v>77</v>
      </c>
      <c r="B221" s="3">
        <v>6</v>
      </c>
      <c r="C221" s="3" t="s">
        <v>70</v>
      </c>
      <c r="D221" s="17">
        <f t="shared" si="5"/>
        <v>153</v>
      </c>
      <c r="E221" s="3" t="s">
        <v>27</v>
      </c>
      <c r="G221" s="13" t="str">
        <f t="shared" si="6"/>
        <v>20,5 mm - 49/61"</v>
      </c>
      <c r="H221" s="13">
        <v>20.400000000000102</v>
      </c>
      <c r="I221" s="3" t="s">
        <v>27</v>
      </c>
      <c r="J221" s="14">
        <v>0.80314960629921661</v>
      </c>
      <c r="K221" s="3" t="s">
        <v>70</v>
      </c>
    </row>
    <row r="222" spans="1:11" x14ac:dyDescent="0.25">
      <c r="A222" s="3" t="s">
        <v>78</v>
      </c>
      <c r="B222" s="3">
        <v>7</v>
      </c>
      <c r="C222" s="3" t="s">
        <v>70</v>
      </c>
      <c r="D222" s="17">
        <f t="shared" si="5"/>
        <v>178</v>
      </c>
      <c r="E222" s="3" t="s">
        <v>27</v>
      </c>
      <c r="G222" s="13" t="str">
        <f t="shared" si="6"/>
        <v>20,6 mm - 46/57"</v>
      </c>
      <c r="H222" s="13">
        <v>20.500000000000099</v>
      </c>
      <c r="I222" s="3" t="s">
        <v>27</v>
      </c>
      <c r="J222" s="14">
        <v>0.80708661417323235</v>
      </c>
      <c r="K222" s="3" t="s">
        <v>70</v>
      </c>
    </row>
    <row r="223" spans="1:11" x14ac:dyDescent="0.25">
      <c r="A223" s="3" t="s">
        <v>79</v>
      </c>
      <c r="B223" s="3">
        <f>ROUNDUP(D223/25.4,1)</f>
        <v>7.8999999999999995</v>
      </c>
      <c r="C223" s="3" t="s">
        <v>70</v>
      </c>
      <c r="D223" s="17">
        <v>200</v>
      </c>
      <c r="E223" s="3" t="s">
        <v>27</v>
      </c>
      <c r="G223" s="13" t="str">
        <f t="shared" si="6"/>
        <v>20,7 mm - 73/90"</v>
      </c>
      <c r="H223" s="13">
        <v>20.600000000000101</v>
      </c>
      <c r="I223" s="3" t="s">
        <v>27</v>
      </c>
      <c r="J223" s="14">
        <v>0.81102362204724809</v>
      </c>
      <c r="K223" s="3" t="s">
        <v>70</v>
      </c>
    </row>
    <row r="224" spans="1:11" x14ac:dyDescent="0.25">
      <c r="A224" s="3" t="s">
        <v>80</v>
      </c>
      <c r="B224" s="3">
        <v>8</v>
      </c>
      <c r="C224" s="3" t="s">
        <v>70</v>
      </c>
      <c r="D224" s="17">
        <f t="shared" si="5"/>
        <v>204</v>
      </c>
      <c r="E224" s="3" t="s">
        <v>27</v>
      </c>
      <c r="G224" s="13" t="str">
        <f t="shared" si="6"/>
        <v>20,8 mm - 22/27"</v>
      </c>
      <c r="H224" s="13">
        <v>20.700000000000099</v>
      </c>
      <c r="I224" s="3" t="s">
        <v>27</v>
      </c>
      <c r="J224" s="14">
        <v>0.81496062992126372</v>
      </c>
      <c r="K224" s="3" t="s">
        <v>70</v>
      </c>
    </row>
    <row r="225" spans="1:11" x14ac:dyDescent="0.25">
      <c r="A225" s="3" t="s">
        <v>81</v>
      </c>
      <c r="B225" s="3">
        <v>9</v>
      </c>
      <c r="C225" s="3" t="s">
        <v>70</v>
      </c>
      <c r="D225" s="17">
        <f t="shared" si="5"/>
        <v>229</v>
      </c>
      <c r="E225" s="3" t="s">
        <v>27</v>
      </c>
      <c r="G225" s="13" t="str">
        <f t="shared" si="6"/>
        <v>20,9 mm -  9/11"</v>
      </c>
      <c r="H225" s="13">
        <v>20.8000000000001</v>
      </c>
      <c r="I225" s="3" t="s">
        <v>27</v>
      </c>
      <c r="J225" s="14">
        <v>0.81889763779527958</v>
      </c>
      <c r="K225" s="3" t="s">
        <v>70</v>
      </c>
    </row>
    <row r="226" spans="1:11" x14ac:dyDescent="0.25">
      <c r="A226" s="3" t="s">
        <v>82</v>
      </c>
      <c r="B226" s="3">
        <f>ROUNDUP(D226/25.4,1)</f>
        <v>9.9</v>
      </c>
      <c r="C226" s="3" t="s">
        <v>70</v>
      </c>
      <c r="D226" s="17">
        <v>250</v>
      </c>
      <c r="E226" s="3" t="s">
        <v>27</v>
      </c>
      <c r="G226" s="13" t="str">
        <f t="shared" si="6"/>
        <v>21 mm - 65/79"</v>
      </c>
      <c r="H226" s="13">
        <v>20.900000000000102</v>
      </c>
      <c r="I226" s="3" t="s">
        <v>27</v>
      </c>
      <c r="J226" s="14">
        <v>0.82283464566929543</v>
      </c>
      <c r="K226" s="3" t="s">
        <v>70</v>
      </c>
    </row>
    <row r="227" spans="1:11" x14ac:dyDescent="0.25">
      <c r="A227" s="3" t="s">
        <v>83</v>
      </c>
      <c r="B227" s="3">
        <v>10</v>
      </c>
      <c r="C227" s="3" t="s">
        <v>70</v>
      </c>
      <c r="D227" s="17">
        <f t="shared" si="5"/>
        <v>254</v>
      </c>
      <c r="E227" s="3" t="s">
        <v>27</v>
      </c>
      <c r="G227" s="13" t="str">
        <f t="shared" si="6"/>
        <v>21,1 mm - 43/52"</v>
      </c>
      <c r="H227" s="13">
        <v>21.000000000000099</v>
      </c>
      <c r="I227" s="3" t="s">
        <v>27</v>
      </c>
      <c r="J227" s="14">
        <v>0.82677165354331106</v>
      </c>
      <c r="K227" s="3" t="s">
        <v>70</v>
      </c>
    </row>
    <row r="228" spans="1:11" x14ac:dyDescent="0.25">
      <c r="A228" s="3" t="s">
        <v>84</v>
      </c>
      <c r="B228" s="3">
        <v>11</v>
      </c>
      <c r="C228" s="3" t="s">
        <v>70</v>
      </c>
      <c r="D228" s="17">
        <f t="shared" si="5"/>
        <v>280</v>
      </c>
      <c r="E228" s="3" t="s">
        <v>27</v>
      </c>
      <c r="G228" s="13" t="str">
        <f t="shared" si="6"/>
        <v>21,2 mm - 54/65"</v>
      </c>
      <c r="H228" s="13">
        <v>21.100000000000101</v>
      </c>
      <c r="I228" s="3" t="s">
        <v>27</v>
      </c>
      <c r="J228" s="14">
        <v>0.8307086614173268</v>
      </c>
      <c r="K228" s="3" t="s">
        <v>70</v>
      </c>
    </row>
    <row r="229" spans="1:11" x14ac:dyDescent="0.25">
      <c r="A229" s="3" t="s">
        <v>85</v>
      </c>
      <c r="B229" s="3">
        <f>ROUNDUP(D229/25.4,1)</f>
        <v>11.9</v>
      </c>
      <c r="C229" s="3" t="s">
        <v>70</v>
      </c>
      <c r="D229" s="17">
        <v>300</v>
      </c>
      <c r="E229" s="3" t="s">
        <v>27</v>
      </c>
      <c r="G229" s="13" t="str">
        <f t="shared" si="6"/>
        <v>21,3 mm -  5/6 "</v>
      </c>
      <c r="H229" s="13">
        <v>21.200000000000099</v>
      </c>
      <c r="I229" s="3" t="s">
        <v>27</v>
      </c>
      <c r="J229" s="14">
        <v>0.83464566929134254</v>
      </c>
      <c r="K229" s="3" t="s">
        <v>70</v>
      </c>
    </row>
    <row r="230" spans="1:11" x14ac:dyDescent="0.25">
      <c r="A230" s="3" t="s">
        <v>86</v>
      </c>
      <c r="B230" s="3">
        <v>12</v>
      </c>
      <c r="C230" s="3" t="s">
        <v>70</v>
      </c>
      <c r="D230" s="17">
        <f t="shared" si="5"/>
        <v>305</v>
      </c>
      <c r="E230" s="3" t="s">
        <v>27</v>
      </c>
      <c r="G230" s="13" t="str">
        <f t="shared" si="6"/>
        <v>21,4 mm - 26/31"</v>
      </c>
      <c r="H230" s="13">
        <v>21.3000000000001</v>
      </c>
      <c r="I230" s="3" t="s">
        <v>27</v>
      </c>
      <c r="J230" s="14">
        <v>0.83858267716535828</v>
      </c>
      <c r="K230" s="3" t="s">
        <v>70</v>
      </c>
    </row>
    <row r="231" spans="1:11" x14ac:dyDescent="0.25">
      <c r="A231" s="3" t="s">
        <v>87</v>
      </c>
      <c r="B231" s="3">
        <f>ROUNDUP(D231/25.4,1)</f>
        <v>13.799999999999999</v>
      </c>
      <c r="C231" s="3" t="s">
        <v>70</v>
      </c>
      <c r="D231" s="17">
        <v>350</v>
      </c>
      <c r="E231" s="3" t="s">
        <v>27</v>
      </c>
      <c r="G231" s="13" t="str">
        <f t="shared" si="6"/>
        <v>21,5 mm - 16/19"</v>
      </c>
      <c r="H231" s="13">
        <v>21.400000000000102</v>
      </c>
      <c r="I231" s="3" t="s">
        <v>27</v>
      </c>
      <c r="J231" s="14">
        <v>0.84251968503937413</v>
      </c>
      <c r="K231" s="3" t="s">
        <v>70</v>
      </c>
    </row>
    <row r="232" spans="1:11" x14ac:dyDescent="0.25">
      <c r="A232" s="3" t="s">
        <v>88</v>
      </c>
      <c r="B232" s="3">
        <v>14</v>
      </c>
      <c r="C232" s="3" t="s">
        <v>70</v>
      </c>
      <c r="D232" s="17">
        <f t="shared" si="5"/>
        <v>356</v>
      </c>
      <c r="E232" s="3" t="s">
        <v>27</v>
      </c>
      <c r="G232" s="13" t="str">
        <f t="shared" si="6"/>
        <v>21,6 mm - 11/13"</v>
      </c>
      <c r="H232" s="13">
        <v>21.500000000000099</v>
      </c>
      <c r="I232" s="3" t="s">
        <v>27</v>
      </c>
      <c r="J232" s="14">
        <v>0.84645669291338976</v>
      </c>
      <c r="K232" s="3" t="s">
        <v>70</v>
      </c>
    </row>
    <row r="233" spans="1:11" x14ac:dyDescent="0.25">
      <c r="A233" s="3" t="s">
        <v>89</v>
      </c>
      <c r="B233" s="3">
        <f>ROUNDUP(D233/25.4,1)</f>
        <v>15.799999999999999</v>
      </c>
      <c r="C233" s="3" t="s">
        <v>70</v>
      </c>
      <c r="D233" s="17">
        <v>400</v>
      </c>
      <c r="E233" s="3" t="s">
        <v>27</v>
      </c>
      <c r="G233" s="13" t="str">
        <f t="shared" si="6"/>
        <v>21,7 mm - 17/20"</v>
      </c>
      <c r="H233" s="13">
        <v>21.600000000000101</v>
      </c>
      <c r="I233" s="3" t="s">
        <v>27</v>
      </c>
      <c r="J233" s="14">
        <v>0.85039370078740562</v>
      </c>
      <c r="K233" s="3" t="s">
        <v>70</v>
      </c>
    </row>
    <row r="234" spans="1:11" x14ac:dyDescent="0.25">
      <c r="A234" s="3" t="s">
        <v>90</v>
      </c>
      <c r="B234" s="3">
        <v>16</v>
      </c>
      <c r="C234" s="3" t="s">
        <v>70</v>
      </c>
      <c r="D234" s="17">
        <f t="shared" si="5"/>
        <v>407</v>
      </c>
      <c r="E234" s="3" t="s">
        <v>27</v>
      </c>
      <c r="G234" s="13" t="str">
        <f t="shared" si="6"/>
        <v>21,8 mm - 41/48"</v>
      </c>
      <c r="H234" s="13">
        <v>21.700000000000099</v>
      </c>
      <c r="I234" s="3" t="s">
        <v>27</v>
      </c>
      <c r="J234" s="14">
        <v>0.85433070866142125</v>
      </c>
      <c r="K234" s="3" t="s">
        <v>70</v>
      </c>
    </row>
    <row r="235" spans="1:11" x14ac:dyDescent="0.25">
      <c r="A235" s="3" t="s">
        <v>91</v>
      </c>
      <c r="B235" s="3">
        <f>ROUNDUP(D235/25.4,1)</f>
        <v>17.8</v>
      </c>
      <c r="C235" s="3" t="s">
        <v>70</v>
      </c>
      <c r="D235" s="17">
        <v>450</v>
      </c>
      <c r="E235" s="3" t="s">
        <v>27</v>
      </c>
      <c r="G235" s="13" t="str">
        <f t="shared" si="6"/>
        <v>21,9 mm -  6/7 "</v>
      </c>
      <c r="H235" s="13">
        <v>21.8000000000001</v>
      </c>
      <c r="I235" s="3" t="s">
        <v>27</v>
      </c>
      <c r="J235" s="14">
        <v>0.8582677165354371</v>
      </c>
      <c r="K235" s="3" t="s">
        <v>70</v>
      </c>
    </row>
    <row r="236" spans="1:11" x14ac:dyDescent="0.25">
      <c r="A236" s="3" t="s">
        <v>92</v>
      </c>
      <c r="B236" s="3">
        <v>18</v>
      </c>
      <c r="C236" s="3" t="s">
        <v>70</v>
      </c>
      <c r="D236" s="17">
        <f t="shared" si="5"/>
        <v>458</v>
      </c>
      <c r="E236" s="3" t="s">
        <v>27</v>
      </c>
      <c r="G236" s="13" t="str">
        <f t="shared" si="6"/>
        <v>22 mm - 25/29"</v>
      </c>
      <c r="H236" s="13">
        <v>21.900000000000102</v>
      </c>
      <c r="I236" s="3" t="s">
        <v>27</v>
      </c>
      <c r="J236" s="14">
        <v>0.86220472440945284</v>
      </c>
      <c r="K236" s="3" t="s">
        <v>70</v>
      </c>
    </row>
    <row r="237" spans="1:11" x14ac:dyDescent="0.25">
      <c r="A237" s="3" t="s">
        <v>93</v>
      </c>
      <c r="B237" s="3">
        <f>ROUNDUP(D237/25.4,1)</f>
        <v>19.700000000000003</v>
      </c>
      <c r="C237" s="3" t="s">
        <v>70</v>
      </c>
      <c r="D237" s="17">
        <v>500</v>
      </c>
      <c r="E237" s="3" t="s">
        <v>27</v>
      </c>
      <c r="G237" s="13" t="str">
        <f t="shared" si="6"/>
        <v>22,1 mm - 13/15"</v>
      </c>
      <c r="H237" s="13">
        <v>22.000000000000099</v>
      </c>
      <c r="I237" s="3" t="s">
        <v>27</v>
      </c>
      <c r="J237" s="14">
        <v>0.86614173228346858</v>
      </c>
      <c r="K237" s="3" t="s">
        <v>70</v>
      </c>
    </row>
    <row r="238" spans="1:11" x14ac:dyDescent="0.25">
      <c r="A238" s="3" t="s">
        <v>94</v>
      </c>
      <c r="B238" s="3">
        <v>20</v>
      </c>
      <c r="C238" s="3" t="s">
        <v>70</v>
      </c>
      <c r="D238" s="17">
        <f t="shared" si="5"/>
        <v>508</v>
      </c>
      <c r="E238" s="3" t="s">
        <v>27</v>
      </c>
      <c r="G238" s="13" t="str">
        <f t="shared" si="6"/>
        <v>22,2 mm - 67/77"</v>
      </c>
      <c r="H238" s="13">
        <v>22.100000000000101</v>
      </c>
      <c r="I238" s="3" t="s">
        <v>27</v>
      </c>
      <c r="J238" s="14">
        <v>0.87007874015748432</v>
      </c>
      <c r="K238" s="3" t="s">
        <v>70</v>
      </c>
    </row>
    <row r="239" spans="1:11" x14ac:dyDescent="0.25">
      <c r="A239" s="3" t="s">
        <v>95</v>
      </c>
      <c r="B239" s="3">
        <f>ROUNDUP(D239/25.4,1)</f>
        <v>21.700000000000003</v>
      </c>
      <c r="C239" s="3" t="s">
        <v>70</v>
      </c>
      <c r="D239" s="17">
        <v>550</v>
      </c>
      <c r="E239" s="3" t="s">
        <v>27</v>
      </c>
      <c r="G239" s="13" t="str">
        <f t="shared" si="6"/>
        <v>22,3 mm -  7/8 "</v>
      </c>
      <c r="H239" s="13">
        <v>22.200000000000099</v>
      </c>
      <c r="I239" s="3" t="s">
        <v>27</v>
      </c>
      <c r="J239" s="14">
        <v>0.87401574803149995</v>
      </c>
      <c r="K239" s="3" t="s">
        <v>70</v>
      </c>
    </row>
    <row r="240" spans="1:11" x14ac:dyDescent="0.25">
      <c r="A240" s="3" t="s">
        <v>96</v>
      </c>
      <c r="B240" s="3">
        <v>22</v>
      </c>
      <c r="C240" s="3" t="s">
        <v>70</v>
      </c>
      <c r="D240" s="17">
        <f t="shared" si="5"/>
        <v>559</v>
      </c>
      <c r="E240" s="3" t="s">
        <v>27</v>
      </c>
      <c r="G240" s="13" t="str">
        <f t="shared" si="6"/>
        <v>22,4 mm - 36/41"</v>
      </c>
      <c r="H240" s="13">
        <v>22.3000000000002</v>
      </c>
      <c r="I240" s="3" t="s">
        <v>27</v>
      </c>
      <c r="J240" s="14">
        <v>0.87795275590551969</v>
      </c>
      <c r="K240" s="3" t="s">
        <v>70</v>
      </c>
    </row>
    <row r="241" spans="1:11" x14ac:dyDescent="0.25">
      <c r="A241" s="3" t="s">
        <v>97</v>
      </c>
      <c r="B241" s="3">
        <f>ROUNDUP(D241/25.4,1)</f>
        <v>23.700000000000003</v>
      </c>
      <c r="C241" s="3" t="s">
        <v>70</v>
      </c>
      <c r="D241" s="17">
        <v>600</v>
      </c>
      <c r="E241" s="3" t="s">
        <v>27</v>
      </c>
      <c r="G241" s="13" t="str">
        <f t="shared" si="6"/>
        <v>22,5 mm - 15/17"</v>
      </c>
      <c r="H241" s="13">
        <v>22.400000000000201</v>
      </c>
      <c r="I241" s="3" t="s">
        <v>27</v>
      </c>
      <c r="J241" s="14">
        <v>0.88188976377953554</v>
      </c>
      <c r="K241" s="3" t="s">
        <v>70</v>
      </c>
    </row>
    <row r="242" spans="1:11" x14ac:dyDescent="0.25">
      <c r="A242" s="3" t="s">
        <v>98</v>
      </c>
      <c r="B242" s="3">
        <v>24</v>
      </c>
      <c r="C242" s="3" t="s">
        <v>70</v>
      </c>
      <c r="D242" s="17">
        <f t="shared" si="5"/>
        <v>610</v>
      </c>
      <c r="E242" s="3" t="s">
        <v>27</v>
      </c>
      <c r="G242" s="13" t="str">
        <f t="shared" si="6"/>
        <v>22,6 mm - 31/35"</v>
      </c>
      <c r="H242" s="13">
        <v>22.500000000000199</v>
      </c>
      <c r="I242" s="3" t="s">
        <v>27</v>
      </c>
      <c r="J242" s="14">
        <v>0.88582677165355117</v>
      </c>
      <c r="K242" s="3" t="s">
        <v>70</v>
      </c>
    </row>
    <row r="243" spans="1:11" x14ac:dyDescent="0.25">
      <c r="A243" s="3" t="s">
        <v>99</v>
      </c>
      <c r="B243" s="3">
        <f>ROUNDUP(D243/25.4,1)</f>
        <v>25.6</v>
      </c>
      <c r="C243" s="3" t="s">
        <v>70</v>
      </c>
      <c r="D243" s="17">
        <v>650</v>
      </c>
      <c r="E243" s="3" t="s">
        <v>27</v>
      </c>
      <c r="G243" s="13" t="str">
        <f t="shared" si="6"/>
        <v>22,7 mm -  8/9 "</v>
      </c>
      <c r="H243" s="13">
        <v>22.6000000000002</v>
      </c>
      <c r="I243" s="3" t="s">
        <v>27</v>
      </c>
      <c r="J243" s="14">
        <v>0.88976377952756702</v>
      </c>
      <c r="K243" s="3" t="s">
        <v>70</v>
      </c>
    </row>
    <row r="244" spans="1:11" x14ac:dyDescent="0.25">
      <c r="A244" s="3" t="s">
        <v>100</v>
      </c>
      <c r="B244" s="3">
        <v>26</v>
      </c>
      <c r="C244" s="3" t="s">
        <v>70</v>
      </c>
      <c r="D244" s="17">
        <f t="shared" si="5"/>
        <v>661</v>
      </c>
      <c r="E244" s="3" t="s">
        <v>27</v>
      </c>
      <c r="G244" s="13" t="str">
        <f t="shared" si="6"/>
        <v>22,8 mm - 42/47"</v>
      </c>
      <c r="H244" s="13">
        <v>22.700000000000198</v>
      </c>
      <c r="I244" s="3" t="s">
        <v>27</v>
      </c>
      <c r="J244" s="14">
        <v>0.89370078740158265</v>
      </c>
      <c r="K244" s="3" t="s">
        <v>70</v>
      </c>
    </row>
    <row r="245" spans="1:11" x14ac:dyDescent="0.25">
      <c r="A245" s="3" t="s">
        <v>101</v>
      </c>
      <c r="B245" s="3">
        <f>ROUNDUP(D245/25.4,1)</f>
        <v>27.6</v>
      </c>
      <c r="C245" s="3" t="s">
        <v>70</v>
      </c>
      <c r="D245" s="17">
        <v>700</v>
      </c>
      <c r="E245" s="3" t="s">
        <v>27</v>
      </c>
      <c r="G245" s="13" t="str">
        <f t="shared" si="6"/>
        <v>22,9 mm - 79/88"</v>
      </c>
      <c r="H245" s="13">
        <v>22.8000000000002</v>
      </c>
      <c r="I245" s="3" t="s">
        <v>27</v>
      </c>
      <c r="J245" s="14">
        <v>0.8976377952755985</v>
      </c>
      <c r="K245" s="3" t="s">
        <v>70</v>
      </c>
    </row>
    <row r="246" spans="1:11" x14ac:dyDescent="0.25">
      <c r="A246" s="3" t="s">
        <v>102</v>
      </c>
      <c r="B246" s="3">
        <v>28</v>
      </c>
      <c r="C246" s="3" t="s">
        <v>70</v>
      </c>
      <c r="D246" s="17">
        <f t="shared" si="5"/>
        <v>712</v>
      </c>
      <c r="E246" s="3" t="s">
        <v>27</v>
      </c>
      <c r="G246" s="13" t="str">
        <f t="shared" si="6"/>
        <v>23 mm - 55/61"</v>
      </c>
      <c r="H246" s="13">
        <v>22.900000000000201</v>
      </c>
      <c r="I246" s="3" t="s">
        <v>27</v>
      </c>
      <c r="J246" s="14">
        <v>0.90157480314961425</v>
      </c>
      <c r="K246" s="3" t="s">
        <v>70</v>
      </c>
    </row>
    <row r="247" spans="1:11" x14ac:dyDescent="0.25">
      <c r="A247" s="3" t="s">
        <v>103</v>
      </c>
      <c r="B247" s="3">
        <f>ROUNDUP(D247/25.4,1)</f>
        <v>29.6</v>
      </c>
      <c r="C247" s="3" t="s">
        <v>70</v>
      </c>
      <c r="D247" s="17">
        <v>750</v>
      </c>
      <c r="E247" s="3" t="s">
        <v>27</v>
      </c>
      <c r="G247" s="13" t="str">
        <f t="shared" si="6"/>
        <v>23,1 mm - 48/53"</v>
      </c>
      <c r="H247" s="13">
        <v>23.000000000000199</v>
      </c>
      <c r="I247" s="3" t="s">
        <v>27</v>
      </c>
      <c r="J247" s="14">
        <v>0.90551181102362988</v>
      </c>
      <c r="K247" s="3" t="s">
        <v>70</v>
      </c>
    </row>
    <row r="248" spans="1:11" x14ac:dyDescent="0.25">
      <c r="A248" s="3" t="s">
        <v>104</v>
      </c>
      <c r="B248" s="3">
        <v>30</v>
      </c>
      <c r="C248" s="3" t="s">
        <v>70</v>
      </c>
      <c r="D248" s="17">
        <f t="shared" si="5"/>
        <v>762</v>
      </c>
      <c r="E248" s="3" t="s">
        <v>27</v>
      </c>
      <c r="G248" s="13" t="str">
        <f t="shared" si="6"/>
        <v>23,2 mm - 10/11"</v>
      </c>
      <c r="H248" s="13">
        <v>23.1000000000002</v>
      </c>
      <c r="I248" s="3" t="s">
        <v>27</v>
      </c>
      <c r="J248" s="14">
        <v>0.90944881889764573</v>
      </c>
      <c r="K248" s="3" t="s">
        <v>70</v>
      </c>
    </row>
    <row r="249" spans="1:11" x14ac:dyDescent="0.25">
      <c r="A249" s="3" t="s">
        <v>105</v>
      </c>
      <c r="B249" s="3">
        <f>ROUNDUP(D249/25.4,1)</f>
        <v>31.5</v>
      </c>
      <c r="C249" s="3" t="s">
        <v>70</v>
      </c>
      <c r="D249" s="17">
        <v>800</v>
      </c>
      <c r="E249" s="3" t="s">
        <v>27</v>
      </c>
      <c r="G249" s="13" t="str">
        <f t="shared" si="6"/>
        <v>23,3 mm - 21/23"</v>
      </c>
      <c r="H249" s="13">
        <v>23.200000000000198</v>
      </c>
      <c r="I249" s="3" t="s">
        <v>27</v>
      </c>
      <c r="J249" s="14">
        <v>0.91338582677166136</v>
      </c>
      <c r="K249" s="3" t="s">
        <v>70</v>
      </c>
    </row>
    <row r="250" spans="1:11" x14ac:dyDescent="0.25">
      <c r="A250" s="3" t="s">
        <v>106</v>
      </c>
      <c r="B250" s="3">
        <v>32</v>
      </c>
      <c r="C250" s="3" t="s">
        <v>70</v>
      </c>
      <c r="D250" s="17">
        <f t="shared" si="5"/>
        <v>813</v>
      </c>
      <c r="E250" s="3" t="s">
        <v>27</v>
      </c>
      <c r="G250" s="13" t="str">
        <f t="shared" si="6"/>
        <v>23,4 mm - 11/12"</v>
      </c>
      <c r="H250" s="13">
        <v>23.3000000000002</v>
      </c>
      <c r="I250" s="3" t="s">
        <v>27</v>
      </c>
      <c r="J250" s="14">
        <v>0.91732283464567721</v>
      </c>
      <c r="K250" s="3" t="s">
        <v>70</v>
      </c>
    </row>
    <row r="251" spans="1:11" x14ac:dyDescent="0.25">
      <c r="A251" s="3" t="s">
        <v>107</v>
      </c>
      <c r="B251" s="3">
        <f>ROUNDUP(D251/25.4,1)</f>
        <v>33.5</v>
      </c>
      <c r="C251" s="3" t="s">
        <v>70</v>
      </c>
      <c r="D251" s="17">
        <v>850</v>
      </c>
      <c r="E251" s="3" t="s">
        <v>27</v>
      </c>
      <c r="G251" s="13" t="str">
        <f t="shared" si="6"/>
        <v>23,5 mm - 82/89"</v>
      </c>
      <c r="H251" s="13">
        <v>23.400000000000201</v>
      </c>
      <c r="I251" s="3" t="s">
        <v>27</v>
      </c>
      <c r="J251" s="14">
        <v>0.92125984251969306</v>
      </c>
      <c r="K251" s="3" t="s">
        <v>70</v>
      </c>
    </row>
    <row r="252" spans="1:11" x14ac:dyDescent="0.25">
      <c r="A252" s="3" t="s">
        <v>108</v>
      </c>
      <c r="B252" s="3">
        <v>34</v>
      </c>
      <c r="C252" s="3" t="s">
        <v>70</v>
      </c>
      <c r="D252" s="17">
        <f t="shared" si="5"/>
        <v>864</v>
      </c>
      <c r="E252" s="3" t="s">
        <v>27</v>
      </c>
      <c r="G252" s="13" t="str">
        <f t="shared" si="6"/>
        <v>23,6 mm - 37/40"</v>
      </c>
      <c r="H252" s="13">
        <v>23.500000000000199</v>
      </c>
      <c r="I252" s="3" t="s">
        <v>27</v>
      </c>
      <c r="J252" s="14">
        <v>0.92519685039370869</v>
      </c>
      <c r="K252" s="3" t="s">
        <v>70</v>
      </c>
    </row>
    <row r="253" spans="1:11" x14ac:dyDescent="0.25">
      <c r="A253" s="3" t="s">
        <v>109</v>
      </c>
      <c r="B253" s="3">
        <f>ROUNDUP(D253/25.4,1)</f>
        <v>35.5</v>
      </c>
      <c r="C253" s="3" t="s">
        <v>70</v>
      </c>
      <c r="D253" s="17">
        <v>900</v>
      </c>
      <c r="E253" s="3" t="s">
        <v>27</v>
      </c>
      <c r="G253" s="13" t="str">
        <f t="shared" si="6"/>
        <v>23,7 mm - 13/14"</v>
      </c>
      <c r="H253" s="13">
        <v>23.6000000000002</v>
      </c>
      <c r="I253" s="3" t="s">
        <v>27</v>
      </c>
      <c r="J253" s="14">
        <v>0.92913385826772443</v>
      </c>
      <c r="K253" s="3" t="s">
        <v>70</v>
      </c>
    </row>
    <row r="254" spans="1:11" x14ac:dyDescent="0.25">
      <c r="A254" s="3" t="s">
        <v>110</v>
      </c>
      <c r="B254" s="3">
        <v>36</v>
      </c>
      <c r="C254" s="3" t="s">
        <v>70</v>
      </c>
      <c r="D254" s="17">
        <f t="shared" si="5"/>
        <v>915</v>
      </c>
      <c r="E254" s="3" t="s">
        <v>27</v>
      </c>
      <c r="G254" s="13" t="str">
        <f t="shared" si="6"/>
        <v>23,8 mm - 14/15"</v>
      </c>
      <c r="H254" s="13">
        <v>23.700000000000198</v>
      </c>
      <c r="I254" s="3" t="s">
        <v>27</v>
      </c>
      <c r="J254" s="14">
        <v>0.93307086614174017</v>
      </c>
      <c r="K254" s="3" t="s">
        <v>70</v>
      </c>
    </row>
    <row r="255" spans="1:11" x14ac:dyDescent="0.25">
      <c r="A255" s="3" t="s">
        <v>111</v>
      </c>
      <c r="B255" s="3">
        <f>ROUNDUP(D255/25.4,1)</f>
        <v>37.5</v>
      </c>
      <c r="C255" s="3" t="s">
        <v>70</v>
      </c>
      <c r="D255" s="17">
        <v>950</v>
      </c>
      <c r="E255" s="3" t="s">
        <v>27</v>
      </c>
      <c r="G255" s="13" t="str">
        <f t="shared" si="6"/>
        <v>23,9 mm - 15/16"</v>
      </c>
      <c r="H255" s="13">
        <v>23.8000000000002</v>
      </c>
      <c r="I255" s="3" t="s">
        <v>27</v>
      </c>
      <c r="J255" s="14">
        <v>0.93700787401575591</v>
      </c>
      <c r="K255" s="3" t="s">
        <v>70</v>
      </c>
    </row>
    <row r="256" spans="1:11" x14ac:dyDescent="0.25">
      <c r="A256" s="3" t="s">
        <v>112</v>
      </c>
      <c r="B256" s="3">
        <v>38</v>
      </c>
      <c r="C256" s="3" t="s">
        <v>70</v>
      </c>
      <c r="D256" s="17">
        <f t="shared" si="5"/>
        <v>966</v>
      </c>
      <c r="E256" s="3" t="s">
        <v>27</v>
      </c>
      <c r="G256" s="13" t="str">
        <f t="shared" si="6"/>
        <v>24 mm - 16/17"</v>
      </c>
      <c r="H256" s="13">
        <v>23.900000000000201</v>
      </c>
      <c r="I256" s="3" t="s">
        <v>27</v>
      </c>
      <c r="J256" s="14">
        <v>0.94094488188977177</v>
      </c>
      <c r="K256" s="3" t="s">
        <v>70</v>
      </c>
    </row>
    <row r="257" spans="1:11" x14ac:dyDescent="0.25">
      <c r="A257" s="3" t="s">
        <v>113</v>
      </c>
      <c r="B257" s="3">
        <f>ROUNDUP(D257/25.4,1)</f>
        <v>39.4</v>
      </c>
      <c r="C257" s="3" t="s">
        <v>70</v>
      </c>
      <c r="D257" s="17">
        <v>1000</v>
      </c>
      <c r="E257" s="3" t="s">
        <v>27</v>
      </c>
      <c r="G257" s="13" t="str">
        <f t="shared" si="6"/>
        <v>24,1 mm - 17/18"</v>
      </c>
      <c r="H257" s="13">
        <v>24.000000000000199</v>
      </c>
      <c r="I257" s="3" t="s">
        <v>27</v>
      </c>
      <c r="J257" s="14">
        <v>0.9448818897637874</v>
      </c>
      <c r="K257" s="3" t="s">
        <v>70</v>
      </c>
    </row>
    <row r="258" spans="1:11" x14ac:dyDescent="0.25">
      <c r="A258" s="3" t="s">
        <v>114</v>
      </c>
      <c r="B258" s="3">
        <v>40</v>
      </c>
      <c r="C258" s="3" t="s">
        <v>70</v>
      </c>
      <c r="D258" s="17">
        <f t="shared" si="5"/>
        <v>1016</v>
      </c>
      <c r="E258" s="3" t="s">
        <v>27</v>
      </c>
      <c r="G258" s="13" t="str">
        <f t="shared" si="6"/>
        <v>24,2 mm - 37/39"</v>
      </c>
      <c r="H258" s="13">
        <v>24.1000000000002</v>
      </c>
      <c r="I258" s="3" t="s">
        <v>27</v>
      </c>
      <c r="J258" s="14">
        <v>0.94881889763780325</v>
      </c>
      <c r="K258" s="3" t="s">
        <v>70</v>
      </c>
    </row>
    <row r="259" spans="1:11" x14ac:dyDescent="0.25">
      <c r="A259" s="3" t="s">
        <v>115</v>
      </c>
      <c r="B259" s="3">
        <f>ROUNDUP(D259/25.4,1)</f>
        <v>41.4</v>
      </c>
      <c r="C259" s="3" t="s">
        <v>70</v>
      </c>
      <c r="D259" s="17">
        <v>1050</v>
      </c>
      <c r="E259" s="3" t="s">
        <v>27</v>
      </c>
      <c r="G259" s="13" t="str">
        <f t="shared" si="6"/>
        <v>24,3 mm - 20/21"</v>
      </c>
      <c r="H259" s="13">
        <v>24.200000000000198</v>
      </c>
      <c r="I259" s="3" t="s">
        <v>27</v>
      </c>
      <c r="J259" s="14">
        <v>0.95275590551181888</v>
      </c>
      <c r="K259" s="3" t="s">
        <v>70</v>
      </c>
    </row>
    <row r="260" spans="1:11" x14ac:dyDescent="0.25">
      <c r="A260" s="3" t="s">
        <v>116</v>
      </c>
      <c r="B260" s="3">
        <v>42</v>
      </c>
      <c r="C260" s="3" t="s">
        <v>70</v>
      </c>
      <c r="D260" s="17">
        <f t="shared" si="5"/>
        <v>1067</v>
      </c>
      <c r="E260" s="3" t="s">
        <v>27</v>
      </c>
      <c r="G260" s="13" t="str">
        <f t="shared" si="6"/>
        <v>24,4 mm - 22/23"</v>
      </c>
      <c r="H260" s="13">
        <v>24.3000000000002</v>
      </c>
      <c r="I260" s="3" t="s">
        <v>27</v>
      </c>
      <c r="J260" s="14">
        <v>0.95669291338583473</v>
      </c>
      <c r="K260" s="3" t="s">
        <v>70</v>
      </c>
    </row>
    <row r="261" spans="1:11" x14ac:dyDescent="0.25">
      <c r="A261" s="3" t="s">
        <v>117</v>
      </c>
      <c r="B261" s="3">
        <f>ROUNDUP(D261/25.4,1)</f>
        <v>43.4</v>
      </c>
      <c r="C261" s="3" t="s">
        <v>70</v>
      </c>
      <c r="D261" s="17">
        <v>1100</v>
      </c>
      <c r="E261" s="3" t="s">
        <v>27</v>
      </c>
      <c r="G261" s="13" t="str">
        <f t="shared" si="6"/>
        <v>24,5 mm - 49/51"</v>
      </c>
      <c r="H261" s="13">
        <v>24.400000000000201</v>
      </c>
      <c r="I261" s="3" t="s">
        <v>27</v>
      </c>
      <c r="J261" s="14">
        <v>0.96062992125985047</v>
      </c>
      <c r="K261" s="3" t="s">
        <v>70</v>
      </c>
    </row>
    <row r="262" spans="1:11" x14ac:dyDescent="0.25">
      <c r="A262" s="3" t="s">
        <v>118</v>
      </c>
      <c r="B262" s="3">
        <v>44</v>
      </c>
      <c r="C262" s="3" t="s">
        <v>70</v>
      </c>
      <c r="D262" s="17">
        <f t="shared" si="5"/>
        <v>1118</v>
      </c>
      <c r="E262" s="3" t="s">
        <v>27</v>
      </c>
      <c r="G262" s="13" t="str">
        <f t="shared" si="6"/>
        <v>24,6 mm - 27/28"</v>
      </c>
      <c r="H262" s="13">
        <v>24.500000000000199</v>
      </c>
      <c r="I262" s="3" t="s">
        <v>27</v>
      </c>
      <c r="J262" s="14">
        <v>0.9645669291338661</v>
      </c>
      <c r="K262" s="3" t="s">
        <v>70</v>
      </c>
    </row>
    <row r="263" spans="1:11" x14ac:dyDescent="0.25">
      <c r="A263" s="3" t="s">
        <v>119</v>
      </c>
      <c r="B263" s="3">
        <f>ROUNDUP(D263/25.4,1)</f>
        <v>45.300000000000004</v>
      </c>
      <c r="C263" s="3" t="s">
        <v>70</v>
      </c>
      <c r="D263" s="17">
        <v>1150</v>
      </c>
      <c r="E263" s="3" t="s">
        <v>27</v>
      </c>
      <c r="G263" s="13" t="str">
        <f t="shared" si="6"/>
        <v>24,7 mm - 31/32"</v>
      </c>
      <c r="H263" s="13">
        <v>24.6000000000002</v>
      </c>
      <c r="I263" s="3" t="s">
        <v>27</v>
      </c>
      <c r="J263" s="14">
        <v>0.96850393700788195</v>
      </c>
      <c r="K263" s="3" t="s">
        <v>70</v>
      </c>
    </row>
    <row r="264" spans="1:11" x14ac:dyDescent="0.25">
      <c r="A264" s="3" t="s">
        <v>120</v>
      </c>
      <c r="B264" s="3">
        <v>46</v>
      </c>
      <c r="C264" s="3" t="s">
        <v>70</v>
      </c>
      <c r="D264" s="17">
        <f t="shared" si="5"/>
        <v>1169</v>
      </c>
      <c r="E264" s="3" t="s">
        <v>27</v>
      </c>
      <c r="G264" s="13" t="str">
        <f t="shared" si="6"/>
        <v>24,8 mm - 35/36"</v>
      </c>
      <c r="H264" s="13">
        <v>24.700000000000198</v>
      </c>
      <c r="I264" s="3" t="s">
        <v>27</v>
      </c>
      <c r="J264" s="14">
        <v>0.97244094488189758</v>
      </c>
      <c r="K264" s="3" t="s">
        <v>70</v>
      </c>
    </row>
    <row r="265" spans="1:11" x14ac:dyDescent="0.25">
      <c r="A265" s="3" t="s">
        <v>121</v>
      </c>
      <c r="B265" s="3">
        <f>ROUNDUP(D265/25.4,1)</f>
        <v>47.300000000000004</v>
      </c>
      <c r="C265" s="3" t="s">
        <v>70</v>
      </c>
      <c r="D265" s="17">
        <v>1200</v>
      </c>
      <c r="E265" s="3" t="s">
        <v>27</v>
      </c>
      <c r="G265" s="13" t="str">
        <f t="shared" si="6"/>
        <v>24,9 mm - 83/85"</v>
      </c>
      <c r="H265" s="13">
        <v>24.8000000000002</v>
      </c>
      <c r="I265" s="3" t="s">
        <v>27</v>
      </c>
      <c r="J265" s="14">
        <v>0.97637795275591344</v>
      </c>
      <c r="K265" s="3" t="s">
        <v>70</v>
      </c>
    </row>
    <row r="266" spans="1:11" x14ac:dyDescent="0.25">
      <c r="A266" s="3" t="s">
        <v>122</v>
      </c>
      <c r="B266" s="3">
        <v>48</v>
      </c>
      <c r="C266" s="3" t="s">
        <v>70</v>
      </c>
      <c r="D266" s="17">
        <f t="shared" si="5"/>
        <v>1220</v>
      </c>
      <c r="E266" s="3" t="s">
        <v>27</v>
      </c>
      <c r="G266" s="13" t="str">
        <f t="shared" si="6"/>
        <v>25 mm - 50/51"</v>
      </c>
      <c r="H266" s="13">
        <v>24.900000000000201</v>
      </c>
      <c r="I266" s="3" t="s">
        <v>27</v>
      </c>
      <c r="J266" s="14">
        <v>0.98031496062992918</v>
      </c>
      <c r="K266" s="3" t="s">
        <v>70</v>
      </c>
    </row>
    <row r="267" spans="1:11" x14ac:dyDescent="0.25">
      <c r="A267" s="3" t="s">
        <v>123</v>
      </c>
      <c r="B267" s="3">
        <f>ROUNDUP(D267/25.4,1)</f>
        <v>49.300000000000004</v>
      </c>
      <c r="C267" s="3" t="s">
        <v>70</v>
      </c>
      <c r="D267" s="17">
        <v>1250</v>
      </c>
      <c r="E267" s="3" t="s">
        <v>27</v>
      </c>
      <c r="G267" s="13" t="str">
        <f t="shared" si="6"/>
        <v>25,1 mm - 63/64"</v>
      </c>
      <c r="H267" s="13">
        <v>25.000000000000199</v>
      </c>
      <c r="I267" s="3" t="s">
        <v>27</v>
      </c>
      <c r="J267" s="14">
        <v>0.98425196850394492</v>
      </c>
      <c r="K267" s="3" t="s">
        <v>70</v>
      </c>
    </row>
    <row r="268" spans="1:11" x14ac:dyDescent="0.25">
      <c r="A268" s="3" t="s">
        <v>124</v>
      </c>
      <c r="B268" s="3">
        <v>50</v>
      </c>
      <c r="C268" s="3" t="s">
        <v>70</v>
      </c>
      <c r="D268" s="17">
        <f t="shared" si="5"/>
        <v>1270</v>
      </c>
      <c r="E268" s="3" t="s">
        <v>27</v>
      </c>
      <c r="G268" s="13" t="str">
        <f t="shared" si="6"/>
        <v>25,2 mm - 84/85"</v>
      </c>
      <c r="H268" s="13">
        <v>25.1000000000002</v>
      </c>
      <c r="I268" s="3" t="s">
        <v>27</v>
      </c>
      <c r="J268" s="14">
        <v>0.98818897637796066</v>
      </c>
      <c r="K268" s="3" t="s">
        <v>70</v>
      </c>
    </row>
    <row r="269" spans="1:11" x14ac:dyDescent="0.25">
      <c r="A269" s="3" t="s">
        <v>125</v>
      </c>
      <c r="B269" s="3">
        <f>ROUNDUP(D269/25.4,1)</f>
        <v>51.2</v>
      </c>
      <c r="C269" s="3" t="s">
        <v>70</v>
      </c>
      <c r="D269" s="17">
        <v>1300</v>
      </c>
      <c r="E269" s="3" t="s">
        <v>27</v>
      </c>
      <c r="G269" s="13" t="str">
        <f t="shared" si="6"/>
        <v>25,3 mm -1      "</v>
      </c>
      <c r="H269" s="13">
        <v>25.200000000000198</v>
      </c>
      <c r="I269" s="3" t="s">
        <v>27</v>
      </c>
      <c r="J269" s="14">
        <v>0.9921259842519764</v>
      </c>
      <c r="K269" s="3" t="s">
        <v>70</v>
      </c>
    </row>
    <row r="270" spans="1:11" x14ac:dyDescent="0.25">
      <c r="A270" s="3" t="s">
        <v>126</v>
      </c>
      <c r="B270" s="3">
        <v>52</v>
      </c>
      <c r="C270" s="3" t="s">
        <v>70</v>
      </c>
      <c r="D270" s="17">
        <f t="shared" si="5"/>
        <v>1321</v>
      </c>
      <c r="E270" s="3" t="s">
        <v>27</v>
      </c>
      <c r="G270" s="13" t="str">
        <f t="shared" si="6"/>
        <v>25,4 mm -1      "</v>
      </c>
      <c r="H270" s="13">
        <v>25.3000000000002</v>
      </c>
      <c r="I270" s="3" t="s">
        <v>27</v>
      </c>
      <c r="J270" s="14">
        <v>0.99606299212599214</v>
      </c>
      <c r="K270" s="3" t="s">
        <v>70</v>
      </c>
    </row>
    <row r="271" spans="1:11" x14ac:dyDescent="0.25">
      <c r="A271" s="3" t="s">
        <v>127</v>
      </c>
      <c r="B271" s="3">
        <f>ROUNDUP(D271/25.4,1)</f>
        <v>53.2</v>
      </c>
      <c r="C271" s="3" t="s">
        <v>70</v>
      </c>
      <c r="D271" s="17">
        <v>1350</v>
      </c>
      <c r="E271" s="3" t="s">
        <v>27</v>
      </c>
      <c r="G271" s="13" t="str">
        <f t="shared" si="6"/>
        <v>25,5 mm -1      "</v>
      </c>
      <c r="H271" s="13">
        <v>25.400000000000201</v>
      </c>
      <c r="I271" s="3" t="s">
        <v>27</v>
      </c>
      <c r="J271" s="14">
        <v>1.000000000000008</v>
      </c>
      <c r="K271" s="3" t="s">
        <v>70</v>
      </c>
    </row>
    <row r="272" spans="1:11" x14ac:dyDescent="0.25">
      <c r="A272" s="3" t="s">
        <v>128</v>
      </c>
      <c r="B272" s="3">
        <v>54</v>
      </c>
      <c r="C272" s="3" t="s">
        <v>70</v>
      </c>
      <c r="D272" s="17">
        <f t="shared" si="5"/>
        <v>1372</v>
      </c>
      <c r="E272" s="3" t="s">
        <v>27</v>
      </c>
      <c r="G272" s="13" t="str">
        <f t="shared" si="6"/>
        <v>25,6 mm -1      "</v>
      </c>
      <c r="H272" s="13">
        <v>25.500000000000199</v>
      </c>
      <c r="I272" s="3" t="s">
        <v>27</v>
      </c>
      <c r="J272" s="14">
        <v>1.0039370078740237</v>
      </c>
      <c r="K272" s="3" t="s">
        <v>70</v>
      </c>
    </row>
    <row r="273" spans="1:11" x14ac:dyDescent="0.25">
      <c r="A273" s="3" t="s">
        <v>129</v>
      </c>
      <c r="B273" s="3">
        <f>ROUNDUP(D273/25.4,1)</f>
        <v>55.2</v>
      </c>
      <c r="C273" s="3" t="s">
        <v>70</v>
      </c>
      <c r="D273" s="17">
        <v>1400</v>
      </c>
      <c r="E273" s="3" t="s">
        <v>27</v>
      </c>
      <c r="G273" s="13" t="str">
        <f t="shared" si="6"/>
        <v>25,7 mm -1      "</v>
      </c>
      <c r="H273" s="13">
        <v>25.6000000000002</v>
      </c>
      <c r="I273" s="3" t="s">
        <v>27</v>
      </c>
      <c r="J273" s="14">
        <v>1.0078740157480395</v>
      </c>
      <c r="K273" s="3" t="s">
        <v>70</v>
      </c>
    </row>
    <row r="274" spans="1:11" x14ac:dyDescent="0.25">
      <c r="A274" s="3" t="s">
        <v>130</v>
      </c>
      <c r="B274" s="3">
        <v>56</v>
      </c>
      <c r="C274" s="3" t="s">
        <v>70</v>
      </c>
      <c r="D274" s="17">
        <f t="shared" si="5"/>
        <v>1423</v>
      </c>
      <c r="E274" s="3" t="s">
        <v>27</v>
      </c>
      <c r="G274" s="13" t="str">
        <f t="shared" si="6"/>
        <v>25,8 mm -1  1/85"</v>
      </c>
      <c r="H274" s="13">
        <v>25.700000000000198</v>
      </c>
      <c r="I274" s="3" t="s">
        <v>27</v>
      </c>
      <c r="J274" s="14">
        <v>1.011811023622055</v>
      </c>
      <c r="K274" s="3" t="s">
        <v>70</v>
      </c>
    </row>
    <row r="275" spans="1:11" x14ac:dyDescent="0.25">
      <c r="A275" s="3" t="s">
        <v>131</v>
      </c>
      <c r="B275" s="3">
        <f>ROUNDUP(D275/25.4,1)</f>
        <v>57.1</v>
      </c>
      <c r="C275" s="3" t="s">
        <v>70</v>
      </c>
      <c r="D275" s="17">
        <v>1450</v>
      </c>
      <c r="E275" s="3" t="s">
        <v>27</v>
      </c>
      <c r="G275" s="13" t="str">
        <f t="shared" si="6"/>
        <v>25,9 mm -1  1/63"</v>
      </c>
      <c r="H275" s="13">
        <v>25.8000000000002</v>
      </c>
      <c r="I275" s="3" t="s">
        <v>27</v>
      </c>
      <c r="J275" s="14">
        <v>1.015748031496071</v>
      </c>
      <c r="K275" s="3" t="s">
        <v>70</v>
      </c>
    </row>
    <row r="276" spans="1:11" x14ac:dyDescent="0.25">
      <c r="A276" s="3" t="s">
        <v>132</v>
      </c>
      <c r="B276" s="3">
        <v>58</v>
      </c>
      <c r="C276" s="3" t="s">
        <v>70</v>
      </c>
      <c r="D276" s="17">
        <f t="shared" si="5"/>
        <v>1474</v>
      </c>
      <c r="E276" s="3" t="s">
        <v>27</v>
      </c>
      <c r="G276" s="13" t="str">
        <f t="shared" si="6"/>
        <v>26 mm -1  1/51"</v>
      </c>
      <c r="H276" s="13">
        <v>25.900000000000201</v>
      </c>
      <c r="I276" s="3" t="s">
        <v>27</v>
      </c>
      <c r="J276" s="14">
        <v>1.0196850393700867</v>
      </c>
      <c r="K276" s="3" t="s">
        <v>70</v>
      </c>
    </row>
    <row r="277" spans="1:11" x14ac:dyDescent="0.25">
      <c r="A277" s="3" t="s">
        <v>133</v>
      </c>
      <c r="B277" s="3">
        <f>ROUNDUP(D277/25.4,1)</f>
        <v>59.1</v>
      </c>
      <c r="C277" s="3" t="s">
        <v>70</v>
      </c>
      <c r="D277" s="17">
        <v>1500</v>
      </c>
      <c r="E277" s="3" t="s">
        <v>27</v>
      </c>
      <c r="G277" s="13" t="str">
        <f t="shared" si="6"/>
        <v>26,1 mm -1  1/42"</v>
      </c>
      <c r="H277" s="13">
        <v>26.000000000000199</v>
      </c>
      <c r="I277" s="3" t="s">
        <v>27</v>
      </c>
      <c r="J277" s="14">
        <v>1.0236220472441024</v>
      </c>
      <c r="K277" s="3" t="s">
        <v>70</v>
      </c>
    </row>
    <row r="278" spans="1:11" x14ac:dyDescent="0.25">
      <c r="A278" s="3" t="s">
        <v>134</v>
      </c>
      <c r="B278" s="3">
        <v>60</v>
      </c>
      <c r="C278" s="3" t="s">
        <v>70</v>
      </c>
      <c r="D278" s="17">
        <f t="shared" si="5"/>
        <v>1524</v>
      </c>
      <c r="E278" s="3" t="s">
        <v>27</v>
      </c>
      <c r="G278" s="13" t="str">
        <f t="shared" si="6"/>
        <v>26,2 mm -1  1/36"</v>
      </c>
      <c r="H278" s="13">
        <v>26.1000000000002</v>
      </c>
      <c r="I278" s="3" t="s">
        <v>27</v>
      </c>
      <c r="J278" s="14">
        <v>1.0275590551181182</v>
      </c>
      <c r="K278" s="3" t="s">
        <v>70</v>
      </c>
    </row>
    <row r="279" spans="1:11" x14ac:dyDescent="0.25">
      <c r="A279" s="3" t="s">
        <v>135</v>
      </c>
      <c r="B279" s="3">
        <f>ROUNDUP(D279/25.4,1)</f>
        <v>61.1</v>
      </c>
      <c r="C279" s="3" t="s">
        <v>70</v>
      </c>
      <c r="D279" s="17">
        <v>1550</v>
      </c>
      <c r="E279" s="3" t="s">
        <v>27</v>
      </c>
      <c r="G279" s="13" t="str">
        <f t="shared" si="6"/>
        <v>26,3 mm -1  3/95"</v>
      </c>
      <c r="H279" s="13">
        <v>26.200000000000198</v>
      </c>
      <c r="I279" s="3" t="s">
        <v>27</v>
      </c>
      <c r="J279" s="14">
        <v>1.0314960629921339</v>
      </c>
      <c r="K279" s="3" t="s">
        <v>70</v>
      </c>
    </row>
    <row r="280" spans="1:11" x14ac:dyDescent="0.25">
      <c r="A280" s="3" t="s">
        <v>136</v>
      </c>
      <c r="B280" s="3">
        <v>62</v>
      </c>
      <c r="C280" s="3" t="s">
        <v>70</v>
      </c>
      <c r="D280" s="17">
        <f t="shared" si="5"/>
        <v>1575</v>
      </c>
      <c r="E280" s="3" t="s">
        <v>27</v>
      </c>
      <c r="G280" s="13" t="str">
        <f t="shared" si="6"/>
        <v>26,4 mm -1  1/28"</v>
      </c>
      <c r="H280" s="13">
        <v>26.3000000000002</v>
      </c>
      <c r="I280" s="3" t="s">
        <v>27</v>
      </c>
      <c r="J280" s="14">
        <v>1.0354330708661497</v>
      </c>
      <c r="K280" s="3" t="s">
        <v>70</v>
      </c>
    </row>
    <row r="281" spans="1:11" x14ac:dyDescent="0.25">
      <c r="A281" s="3" t="s">
        <v>137</v>
      </c>
      <c r="B281" s="3">
        <f>ROUNDUP(D281/25.4,1)</f>
        <v>63</v>
      </c>
      <c r="C281" s="3" t="s">
        <v>70</v>
      </c>
      <c r="D281" s="17">
        <v>1600</v>
      </c>
      <c r="E281" s="3" t="s">
        <v>27</v>
      </c>
      <c r="G281" s="13" t="str">
        <f t="shared" si="6"/>
        <v>26,5 mm -1  3/76"</v>
      </c>
      <c r="H281" s="13">
        <v>26.400000000000201</v>
      </c>
      <c r="I281" s="3" t="s">
        <v>27</v>
      </c>
      <c r="J281" s="14">
        <v>1.0393700787401654</v>
      </c>
      <c r="K281" s="3" t="s">
        <v>70</v>
      </c>
    </row>
    <row r="282" spans="1:11" x14ac:dyDescent="0.25">
      <c r="A282" s="3" t="s">
        <v>138</v>
      </c>
      <c r="B282" s="3">
        <v>64</v>
      </c>
      <c r="C282" s="3" t="s">
        <v>70</v>
      </c>
      <c r="D282" s="17">
        <f t="shared" si="5"/>
        <v>1626</v>
      </c>
      <c r="E282" s="3" t="s">
        <v>27</v>
      </c>
      <c r="G282" s="13" t="str">
        <f t="shared" si="6"/>
        <v>26,6 mm -1  1/23"</v>
      </c>
      <c r="H282" s="13">
        <v>26.500000000000199</v>
      </c>
      <c r="I282" s="3" t="s">
        <v>27</v>
      </c>
      <c r="J282" s="14">
        <v>1.0433070866141811</v>
      </c>
      <c r="K282" s="3" t="s">
        <v>70</v>
      </c>
    </row>
    <row r="283" spans="1:11" x14ac:dyDescent="0.25">
      <c r="A283" s="3" t="s">
        <v>139</v>
      </c>
      <c r="B283" s="3">
        <f>ROUNDUP(D283/25.4,1)</f>
        <v>65</v>
      </c>
      <c r="C283" s="3" t="s">
        <v>70</v>
      </c>
      <c r="D283" s="17">
        <v>1650</v>
      </c>
      <c r="E283" s="3" t="s">
        <v>27</v>
      </c>
      <c r="G283" s="13" t="str">
        <f t="shared" si="6"/>
        <v>26,7 mm -1  1/21"</v>
      </c>
      <c r="H283" s="13">
        <v>26.6000000000002</v>
      </c>
      <c r="I283" s="3" t="s">
        <v>27</v>
      </c>
      <c r="J283" s="14">
        <v>1.0472440944881969</v>
      </c>
      <c r="K283" s="3" t="s">
        <v>70</v>
      </c>
    </row>
    <row r="284" spans="1:11" x14ac:dyDescent="0.25">
      <c r="A284" s="3" t="s">
        <v>140</v>
      </c>
      <c r="B284" s="3">
        <v>66</v>
      </c>
      <c r="C284" s="3" t="s">
        <v>70</v>
      </c>
      <c r="D284" s="17">
        <f t="shared" si="5"/>
        <v>1677</v>
      </c>
      <c r="E284" s="3" t="s">
        <v>27</v>
      </c>
      <c r="G284" s="13" t="str">
        <f t="shared" ref="G284:G347" si="7">ROUNDUP(H284,1)&amp;" "&amp;I284&amp;" -"&amp;TEXT(J284,"# ??/??")&amp;K284</f>
        <v>26,8 mm -1  2/39"</v>
      </c>
      <c r="H284" s="13">
        <v>26.700000000000198</v>
      </c>
      <c r="I284" s="3" t="s">
        <v>27</v>
      </c>
      <c r="J284" s="14">
        <v>1.0511811023622126</v>
      </c>
      <c r="K284" s="3" t="s">
        <v>70</v>
      </c>
    </row>
    <row r="285" spans="1:11" x14ac:dyDescent="0.25">
      <c r="A285" s="3" t="s">
        <v>141</v>
      </c>
      <c r="B285" s="3">
        <f>ROUNDUP(D285/25.4,1)</f>
        <v>67</v>
      </c>
      <c r="C285" s="3" t="s">
        <v>70</v>
      </c>
      <c r="D285" s="17">
        <v>1700</v>
      </c>
      <c r="E285" s="3" t="s">
        <v>27</v>
      </c>
      <c r="G285" s="13" t="str">
        <f t="shared" si="7"/>
        <v>26,9 mm -1  1/18"</v>
      </c>
      <c r="H285" s="13">
        <v>26.8000000000002</v>
      </c>
      <c r="I285" s="3" t="s">
        <v>27</v>
      </c>
      <c r="J285" s="14">
        <v>1.0551181102362284</v>
      </c>
      <c r="K285" s="3" t="s">
        <v>70</v>
      </c>
    </row>
    <row r="286" spans="1:11" x14ac:dyDescent="0.25">
      <c r="A286" s="3" t="s">
        <v>142</v>
      </c>
      <c r="B286" s="3">
        <v>68</v>
      </c>
      <c r="C286" s="3" t="s">
        <v>70</v>
      </c>
      <c r="D286" s="17">
        <f t="shared" si="5"/>
        <v>1728</v>
      </c>
      <c r="E286" s="3" t="s">
        <v>27</v>
      </c>
      <c r="G286" s="13" t="str">
        <f t="shared" si="7"/>
        <v>27 mm -1  1/17"</v>
      </c>
      <c r="H286" s="13">
        <v>26.900000000000201</v>
      </c>
      <c r="I286" s="3" t="s">
        <v>27</v>
      </c>
      <c r="J286" s="14">
        <v>1.0590551181102441</v>
      </c>
      <c r="K286" s="3" t="s">
        <v>70</v>
      </c>
    </row>
    <row r="287" spans="1:11" x14ac:dyDescent="0.25">
      <c r="A287" s="3" t="s">
        <v>143</v>
      </c>
      <c r="B287" s="3">
        <f>ROUNDUP(D287/25.4,1)</f>
        <v>68.899999999999991</v>
      </c>
      <c r="C287" s="3" t="s">
        <v>70</v>
      </c>
      <c r="D287" s="17">
        <v>1750</v>
      </c>
      <c r="E287" s="3" t="s">
        <v>27</v>
      </c>
      <c r="G287" s="13" t="str">
        <f t="shared" si="7"/>
        <v>27,1 mm -1  1/16"</v>
      </c>
      <c r="H287" s="13">
        <v>27.000000000000199</v>
      </c>
      <c r="I287" s="3" t="s">
        <v>27</v>
      </c>
      <c r="J287" s="14">
        <v>1.0629921259842599</v>
      </c>
      <c r="K287" s="3" t="s">
        <v>70</v>
      </c>
    </row>
    <row r="288" spans="1:11" x14ac:dyDescent="0.25">
      <c r="A288" s="3" t="s">
        <v>144</v>
      </c>
      <c r="B288" s="3">
        <v>70</v>
      </c>
      <c r="C288" s="3" t="s">
        <v>70</v>
      </c>
      <c r="D288" s="17">
        <f t="shared" si="5"/>
        <v>1778</v>
      </c>
      <c r="E288" s="3" t="s">
        <v>27</v>
      </c>
      <c r="G288" s="13" t="str">
        <f t="shared" si="7"/>
        <v>27,2 mm -1  1/15"</v>
      </c>
      <c r="H288" s="13">
        <v>27.1000000000002</v>
      </c>
      <c r="I288" s="3" t="s">
        <v>27</v>
      </c>
      <c r="J288" s="14">
        <v>1.0669291338582756</v>
      </c>
      <c r="K288" s="3" t="s">
        <v>70</v>
      </c>
    </row>
    <row r="289" spans="1:11" x14ac:dyDescent="0.25">
      <c r="A289" s="3" t="s">
        <v>145</v>
      </c>
      <c r="B289" s="3">
        <f>ROUNDUP(D289/25.4,1)</f>
        <v>70.899999999999991</v>
      </c>
      <c r="C289" s="3" t="s">
        <v>70</v>
      </c>
      <c r="D289" s="17">
        <v>1800</v>
      </c>
      <c r="E289" s="3" t="s">
        <v>27</v>
      </c>
      <c r="G289" s="13" t="str">
        <f t="shared" si="7"/>
        <v>27,3 mm -1  1/14"</v>
      </c>
      <c r="H289" s="13">
        <v>27.200000000000198</v>
      </c>
      <c r="I289" s="3" t="s">
        <v>27</v>
      </c>
      <c r="J289" s="14">
        <v>1.0708661417322913</v>
      </c>
      <c r="K289" s="3" t="s">
        <v>70</v>
      </c>
    </row>
    <row r="290" spans="1:11" x14ac:dyDescent="0.25">
      <c r="A290" s="3" t="s">
        <v>146</v>
      </c>
      <c r="B290" s="3">
        <v>72</v>
      </c>
      <c r="C290" s="3" t="s">
        <v>70</v>
      </c>
      <c r="D290" s="17">
        <f t="shared" si="5"/>
        <v>1829</v>
      </c>
      <c r="E290" s="3" t="s">
        <v>27</v>
      </c>
      <c r="G290" s="13" t="str">
        <f t="shared" si="7"/>
        <v>27,4 mm -1  3/40"</v>
      </c>
      <c r="H290" s="13">
        <v>27.3000000000002</v>
      </c>
      <c r="I290" s="3" t="s">
        <v>27</v>
      </c>
      <c r="J290" s="14">
        <v>1.0748031496063071</v>
      </c>
      <c r="K290" s="3" t="s">
        <v>70</v>
      </c>
    </row>
    <row r="291" spans="1:11" x14ac:dyDescent="0.25">
      <c r="A291" s="3" t="s">
        <v>147</v>
      </c>
      <c r="B291" s="3">
        <f>ROUNDUP(D291/25.4,1)</f>
        <v>72.899999999999991</v>
      </c>
      <c r="C291" s="3" t="s">
        <v>70</v>
      </c>
      <c r="D291" s="17">
        <v>1850</v>
      </c>
      <c r="E291" s="3" t="s">
        <v>27</v>
      </c>
      <c r="G291" s="13" t="str">
        <f t="shared" si="7"/>
        <v>27,5 mm -1  3/38"</v>
      </c>
      <c r="H291" s="13">
        <v>27.400000000000201</v>
      </c>
      <c r="I291" s="3" t="s">
        <v>27</v>
      </c>
      <c r="J291" s="14">
        <v>1.078740157480323</v>
      </c>
      <c r="K291" s="3" t="s">
        <v>70</v>
      </c>
    </row>
    <row r="292" spans="1:11" x14ac:dyDescent="0.25">
      <c r="A292" s="3" t="s">
        <v>148</v>
      </c>
      <c r="B292" s="3">
        <v>74</v>
      </c>
      <c r="C292" s="3" t="s">
        <v>70</v>
      </c>
      <c r="D292" s="17">
        <f t="shared" si="5"/>
        <v>1880</v>
      </c>
      <c r="E292" s="3" t="s">
        <v>27</v>
      </c>
      <c r="G292" s="13" t="str">
        <f t="shared" si="7"/>
        <v>27,6 mm -1  1/12"</v>
      </c>
      <c r="H292" s="13">
        <v>27.500000000000199</v>
      </c>
      <c r="I292" s="3" t="s">
        <v>27</v>
      </c>
      <c r="J292" s="14">
        <v>1.0826771653543386</v>
      </c>
      <c r="K292" s="3" t="s">
        <v>70</v>
      </c>
    </row>
    <row r="293" spans="1:11" x14ac:dyDescent="0.25">
      <c r="A293" s="3" t="s">
        <v>149</v>
      </c>
      <c r="B293" s="3">
        <f>ROUNDUP(D293/25.4,1)</f>
        <v>74.899999999999991</v>
      </c>
      <c r="C293" s="3" t="s">
        <v>70</v>
      </c>
      <c r="D293" s="17">
        <v>1900</v>
      </c>
      <c r="E293" s="3" t="s">
        <v>27</v>
      </c>
      <c r="G293" s="13" t="str">
        <f t="shared" si="7"/>
        <v>27,7 mm -1  2/23"</v>
      </c>
      <c r="H293" s="13">
        <v>27.6000000000002</v>
      </c>
      <c r="I293" s="3" t="s">
        <v>27</v>
      </c>
      <c r="J293" s="14">
        <v>1.0866141732283543</v>
      </c>
      <c r="K293" s="3" t="s">
        <v>70</v>
      </c>
    </row>
    <row r="294" spans="1:11" x14ac:dyDescent="0.25">
      <c r="A294" s="3" t="s">
        <v>150</v>
      </c>
      <c r="B294" s="3">
        <v>76</v>
      </c>
      <c r="C294" s="3" t="s">
        <v>70</v>
      </c>
      <c r="D294" s="17">
        <f t="shared" si="5"/>
        <v>1931</v>
      </c>
      <c r="E294" s="3" t="s">
        <v>27</v>
      </c>
      <c r="G294" s="13" t="str">
        <f t="shared" si="7"/>
        <v>27,8 mm -1  1/11"</v>
      </c>
      <c r="H294" s="13">
        <v>27.700000000000198</v>
      </c>
      <c r="I294" s="3" t="s">
        <v>27</v>
      </c>
      <c r="J294" s="14">
        <v>1.09055118110237</v>
      </c>
      <c r="K294" s="3" t="s">
        <v>70</v>
      </c>
    </row>
    <row r="295" spans="1:11" x14ac:dyDescent="0.25">
      <c r="A295" s="3" t="s">
        <v>151</v>
      </c>
      <c r="B295" s="3">
        <f>ROUNDUP(D295/25.4,1)</f>
        <v>76.8</v>
      </c>
      <c r="C295" s="3" t="s">
        <v>70</v>
      </c>
      <c r="D295" s="17">
        <v>1950</v>
      </c>
      <c r="E295" s="3" t="s">
        <v>27</v>
      </c>
      <c r="G295" s="13" t="str">
        <f t="shared" si="7"/>
        <v>27,9 mm -1  7/74"</v>
      </c>
      <c r="H295" s="13">
        <v>27.8000000000002</v>
      </c>
      <c r="I295" s="3" t="s">
        <v>27</v>
      </c>
      <c r="J295" s="14">
        <v>1.0944881889763858</v>
      </c>
      <c r="K295" s="3" t="s">
        <v>70</v>
      </c>
    </row>
    <row r="296" spans="1:11" x14ac:dyDescent="0.25">
      <c r="A296" s="3" t="s">
        <v>152</v>
      </c>
      <c r="B296" s="3">
        <v>78</v>
      </c>
      <c r="C296" s="3" t="s">
        <v>70</v>
      </c>
      <c r="D296" s="17">
        <f t="shared" si="5"/>
        <v>1982</v>
      </c>
      <c r="E296" s="3" t="s">
        <v>27</v>
      </c>
      <c r="G296" s="13" t="str">
        <f t="shared" si="7"/>
        <v>28 mm -1  6/61"</v>
      </c>
      <c r="H296" s="13">
        <v>27.900000000000201</v>
      </c>
      <c r="I296" s="3" t="s">
        <v>27</v>
      </c>
      <c r="J296" s="14">
        <v>1.0984251968504017</v>
      </c>
      <c r="K296" s="3" t="s">
        <v>70</v>
      </c>
    </row>
    <row r="297" spans="1:11" x14ac:dyDescent="0.25">
      <c r="A297" s="3" t="s">
        <v>153</v>
      </c>
      <c r="B297" s="3">
        <f>ROUNDUP(D297/25.4,1)</f>
        <v>78.8</v>
      </c>
      <c r="C297" s="3" t="s">
        <v>70</v>
      </c>
      <c r="D297" s="17">
        <v>2000</v>
      </c>
      <c r="E297" s="3" t="s">
        <v>27</v>
      </c>
      <c r="G297" s="13" t="str">
        <f t="shared" si="7"/>
        <v>28,1 mm -1  4/39"</v>
      </c>
      <c r="H297" s="13">
        <v>28.000000000000199</v>
      </c>
      <c r="I297" s="3" t="s">
        <v>27</v>
      </c>
      <c r="J297" s="14">
        <v>1.1023622047244173</v>
      </c>
      <c r="K297" s="3" t="s">
        <v>70</v>
      </c>
    </row>
    <row r="298" spans="1:11" x14ac:dyDescent="0.25">
      <c r="A298" s="3" t="s">
        <v>154</v>
      </c>
      <c r="B298" s="3">
        <v>80</v>
      </c>
      <c r="C298" s="3" t="s">
        <v>70</v>
      </c>
      <c r="D298" s="17">
        <f t="shared" si="5"/>
        <v>2032</v>
      </c>
      <c r="E298" s="3" t="s">
        <v>27</v>
      </c>
      <c r="G298" s="13" t="str">
        <f t="shared" si="7"/>
        <v>28,2 mm -1  5/47"</v>
      </c>
      <c r="H298" s="13">
        <v>28.1000000000002</v>
      </c>
      <c r="I298" s="3" t="s">
        <v>27</v>
      </c>
      <c r="J298" s="14">
        <v>1.1062992125984332</v>
      </c>
      <c r="K298" s="3" t="s">
        <v>70</v>
      </c>
    </row>
    <row r="299" spans="1:11" x14ac:dyDescent="0.25">
      <c r="A299" s="3" t="s">
        <v>155</v>
      </c>
      <c r="B299" s="3">
        <f>ROUNDUP(D299/25.4,1)</f>
        <v>80.8</v>
      </c>
      <c r="C299" s="3" t="s">
        <v>70</v>
      </c>
      <c r="D299" s="17">
        <v>2050</v>
      </c>
      <c r="E299" s="3" t="s">
        <v>27</v>
      </c>
      <c r="G299" s="13" t="str">
        <f t="shared" si="7"/>
        <v>28,3 mm -1  1/9 "</v>
      </c>
      <c r="H299" s="13">
        <v>28.200000000000198</v>
      </c>
      <c r="I299" s="3" t="s">
        <v>27</v>
      </c>
      <c r="J299" s="14">
        <v>1.1102362204724487</v>
      </c>
      <c r="K299" s="3" t="s">
        <v>70</v>
      </c>
    </row>
    <row r="300" spans="1:11" x14ac:dyDescent="0.25">
      <c r="A300" s="3" t="s">
        <v>156</v>
      </c>
      <c r="B300" s="3">
        <v>82</v>
      </c>
      <c r="C300" s="3" t="s">
        <v>70</v>
      </c>
      <c r="D300" s="17">
        <f t="shared" si="5"/>
        <v>2083</v>
      </c>
      <c r="E300" s="3" t="s">
        <v>27</v>
      </c>
      <c r="G300" s="13" t="str">
        <f t="shared" si="7"/>
        <v>28,4 mm -1  4/35"</v>
      </c>
      <c r="H300" s="13">
        <v>28.3000000000002</v>
      </c>
      <c r="I300" s="3" t="s">
        <v>27</v>
      </c>
      <c r="J300" s="14">
        <v>1.1141732283464647</v>
      </c>
      <c r="K300" s="3" t="s">
        <v>70</v>
      </c>
    </row>
    <row r="301" spans="1:11" x14ac:dyDescent="0.25">
      <c r="A301" s="3" t="s">
        <v>157</v>
      </c>
      <c r="B301" s="3">
        <f>ROUNDUP(D301/25.4,1)</f>
        <v>82.699999999999989</v>
      </c>
      <c r="C301" s="3" t="s">
        <v>70</v>
      </c>
      <c r="D301" s="17">
        <v>2100</v>
      </c>
      <c r="E301" s="3" t="s">
        <v>27</v>
      </c>
      <c r="G301" s="13" t="str">
        <f t="shared" si="7"/>
        <v>28,5 mm -1  2/17"</v>
      </c>
      <c r="H301" s="13">
        <v>28.400000000000201</v>
      </c>
      <c r="I301" s="3" t="s">
        <v>27</v>
      </c>
      <c r="J301" s="14">
        <v>1.1181102362204804</v>
      </c>
      <c r="K301" s="3" t="s">
        <v>70</v>
      </c>
    </row>
    <row r="302" spans="1:11" x14ac:dyDescent="0.25">
      <c r="A302" s="3" t="s">
        <v>158</v>
      </c>
      <c r="B302" s="3">
        <v>84</v>
      </c>
      <c r="C302" s="3" t="s">
        <v>70</v>
      </c>
      <c r="D302" s="17">
        <f t="shared" si="5"/>
        <v>2134</v>
      </c>
      <c r="E302" s="3" t="s">
        <v>27</v>
      </c>
      <c r="G302" s="13" t="str">
        <f t="shared" si="7"/>
        <v>28,6 mm -1  5/41"</v>
      </c>
      <c r="H302" s="13">
        <v>28.500000000000199</v>
      </c>
      <c r="I302" s="3" t="s">
        <v>27</v>
      </c>
      <c r="J302" s="14">
        <v>1.1220472440944962</v>
      </c>
      <c r="K302" s="3" t="s">
        <v>70</v>
      </c>
    </row>
    <row r="303" spans="1:11" x14ac:dyDescent="0.25">
      <c r="A303" s="3" t="s">
        <v>159</v>
      </c>
      <c r="B303" s="3">
        <f>ROUNDUP(D303/25.4,1)</f>
        <v>84.699999999999989</v>
      </c>
      <c r="C303" s="3" t="s">
        <v>70</v>
      </c>
      <c r="D303" s="17">
        <v>2150</v>
      </c>
      <c r="E303" s="3" t="s">
        <v>27</v>
      </c>
      <c r="G303" s="13" t="str">
        <f t="shared" si="7"/>
        <v>28,7 mm -1  1/8 "</v>
      </c>
      <c r="H303" s="13">
        <v>28.6000000000002</v>
      </c>
      <c r="I303" s="3" t="s">
        <v>27</v>
      </c>
      <c r="J303" s="14">
        <v>1.1259842519685119</v>
      </c>
      <c r="K303" s="3" t="s">
        <v>70</v>
      </c>
    </row>
    <row r="304" spans="1:11" x14ac:dyDescent="0.25">
      <c r="A304" s="3" t="s">
        <v>160</v>
      </c>
      <c r="B304" s="3">
        <v>86</v>
      </c>
      <c r="C304" s="3" t="s">
        <v>70</v>
      </c>
      <c r="D304" s="17">
        <f t="shared" si="5"/>
        <v>2185</v>
      </c>
      <c r="E304" s="3" t="s">
        <v>27</v>
      </c>
      <c r="G304" s="13" t="str">
        <f t="shared" si="7"/>
        <v>28,8 mm -1 10/77"</v>
      </c>
      <c r="H304" s="13">
        <v>28.700000000000198</v>
      </c>
      <c r="I304" s="3" t="s">
        <v>27</v>
      </c>
      <c r="J304" s="14">
        <v>1.1299212598425274</v>
      </c>
      <c r="K304" s="3" t="s">
        <v>70</v>
      </c>
    </row>
    <row r="305" spans="1:11" x14ac:dyDescent="0.25">
      <c r="A305" s="3" t="s">
        <v>161</v>
      </c>
      <c r="B305" s="3">
        <f>ROUNDUP(D305/25.4,1)</f>
        <v>86.699999999999989</v>
      </c>
      <c r="C305" s="3" t="s">
        <v>70</v>
      </c>
      <c r="D305" s="17">
        <v>2200</v>
      </c>
      <c r="E305" s="3" t="s">
        <v>27</v>
      </c>
      <c r="G305" s="13" t="str">
        <f t="shared" si="7"/>
        <v>28,9 mm -1  2/15"</v>
      </c>
      <c r="H305" s="13">
        <v>28.8000000000002</v>
      </c>
      <c r="I305" s="3" t="s">
        <v>27</v>
      </c>
      <c r="J305" s="14">
        <v>1.1338582677165434</v>
      </c>
      <c r="K305" s="3" t="s">
        <v>70</v>
      </c>
    </row>
    <row r="306" spans="1:11" x14ac:dyDescent="0.25">
      <c r="A306" s="3" t="s">
        <v>162</v>
      </c>
      <c r="B306" s="3">
        <v>88</v>
      </c>
      <c r="C306" s="3" t="s">
        <v>70</v>
      </c>
      <c r="D306" s="17">
        <f t="shared" si="5"/>
        <v>2236</v>
      </c>
      <c r="E306" s="3" t="s">
        <v>27</v>
      </c>
      <c r="G306" s="13" t="str">
        <f t="shared" si="7"/>
        <v>29 mm -1  4/29"</v>
      </c>
      <c r="H306" s="13">
        <v>28.900000000000201</v>
      </c>
      <c r="I306" s="3" t="s">
        <v>27</v>
      </c>
      <c r="J306" s="14">
        <v>1.1377952755905592</v>
      </c>
      <c r="K306" s="3" t="s">
        <v>70</v>
      </c>
    </row>
    <row r="307" spans="1:11" x14ac:dyDescent="0.25">
      <c r="A307" s="3" t="s">
        <v>163</v>
      </c>
      <c r="B307" s="3">
        <f>ROUNDUP(D307/25.4,1)</f>
        <v>88.6</v>
      </c>
      <c r="C307" s="3" t="s">
        <v>70</v>
      </c>
      <c r="D307" s="17">
        <v>2250</v>
      </c>
      <c r="E307" s="3" t="s">
        <v>27</v>
      </c>
      <c r="G307" s="13" t="str">
        <f t="shared" si="7"/>
        <v>29,1 mm -1  1/7 "</v>
      </c>
      <c r="H307" s="13">
        <v>29.000000000000199</v>
      </c>
      <c r="I307" s="3" t="s">
        <v>27</v>
      </c>
      <c r="J307" s="14">
        <v>1.1417322834645749</v>
      </c>
      <c r="K307" s="3" t="s">
        <v>70</v>
      </c>
    </row>
    <row r="308" spans="1:11" x14ac:dyDescent="0.25">
      <c r="A308" s="3" t="s">
        <v>164</v>
      </c>
      <c r="B308" s="3">
        <v>90</v>
      </c>
      <c r="C308" s="3" t="s">
        <v>70</v>
      </c>
      <c r="D308" s="17">
        <f t="shared" si="5"/>
        <v>2286</v>
      </c>
      <c r="E308" s="3" t="s">
        <v>27</v>
      </c>
      <c r="G308" s="13" t="str">
        <f t="shared" si="7"/>
        <v>29,2 mm -1  7/48"</v>
      </c>
      <c r="H308" s="13">
        <v>29.1000000000002</v>
      </c>
      <c r="I308" s="3" t="s">
        <v>27</v>
      </c>
      <c r="J308" s="14">
        <v>1.1456692913385906</v>
      </c>
      <c r="K308" s="3" t="s">
        <v>70</v>
      </c>
    </row>
    <row r="309" spans="1:11" x14ac:dyDescent="0.25">
      <c r="A309" s="3" t="s">
        <v>165</v>
      </c>
      <c r="B309" s="3">
        <f>ROUNDUP(D309/25.4,1)</f>
        <v>90.6</v>
      </c>
      <c r="C309" s="3" t="s">
        <v>70</v>
      </c>
      <c r="D309" s="17">
        <v>2300</v>
      </c>
      <c r="E309" s="3" t="s">
        <v>27</v>
      </c>
      <c r="G309" s="13" t="str">
        <f t="shared" si="7"/>
        <v>29,3 mm -1  3/20"</v>
      </c>
      <c r="H309" s="13">
        <v>29.200000000000198</v>
      </c>
      <c r="I309" s="3" t="s">
        <v>27</v>
      </c>
      <c r="J309" s="14">
        <v>1.1496062992126064</v>
      </c>
      <c r="K309" s="3" t="s">
        <v>70</v>
      </c>
    </row>
    <row r="310" spans="1:11" x14ac:dyDescent="0.25">
      <c r="A310" s="3" t="s">
        <v>166</v>
      </c>
      <c r="B310" s="3">
        <v>92</v>
      </c>
      <c r="C310" s="3" t="s">
        <v>70</v>
      </c>
      <c r="D310" s="17">
        <f t="shared" si="5"/>
        <v>2337</v>
      </c>
      <c r="E310" s="3" t="s">
        <v>27</v>
      </c>
      <c r="G310" s="13" t="str">
        <f t="shared" si="7"/>
        <v>29,4 mm -1  2/13"</v>
      </c>
      <c r="H310" s="13">
        <v>29.300000000000299</v>
      </c>
      <c r="I310" s="3" t="s">
        <v>27</v>
      </c>
      <c r="J310" s="14">
        <v>1.1535433070866261</v>
      </c>
      <c r="K310" s="3" t="s">
        <v>70</v>
      </c>
    </row>
    <row r="311" spans="1:11" x14ac:dyDescent="0.25">
      <c r="A311" s="3" t="s">
        <v>167</v>
      </c>
      <c r="B311" s="3">
        <f>ROUNDUP(D311/25.4,1)</f>
        <v>92.6</v>
      </c>
      <c r="C311" s="3" t="s">
        <v>70</v>
      </c>
      <c r="D311" s="17">
        <v>2350</v>
      </c>
      <c r="E311" s="3" t="s">
        <v>27</v>
      </c>
      <c r="G311" s="13" t="str">
        <f t="shared" si="7"/>
        <v>29,5 mm -1  3/19"</v>
      </c>
      <c r="H311" s="13">
        <v>29.400000000000301</v>
      </c>
      <c r="I311" s="3" t="s">
        <v>27</v>
      </c>
      <c r="J311" s="14">
        <v>1.1574803149606419</v>
      </c>
      <c r="K311" s="3" t="s">
        <v>70</v>
      </c>
    </row>
    <row r="312" spans="1:11" x14ac:dyDescent="0.25">
      <c r="A312" s="3" t="s">
        <v>168</v>
      </c>
      <c r="B312" s="3">
        <v>94</v>
      </c>
      <c r="C312" s="3" t="s">
        <v>70</v>
      </c>
      <c r="D312" s="17">
        <f t="shared" si="5"/>
        <v>2388</v>
      </c>
      <c r="E312" s="3" t="s">
        <v>27</v>
      </c>
      <c r="G312" s="13" t="str">
        <f t="shared" si="7"/>
        <v>29,6 mm -1  5/31"</v>
      </c>
      <c r="H312" s="13">
        <v>29.500000000000298</v>
      </c>
      <c r="I312" s="3" t="s">
        <v>27</v>
      </c>
      <c r="J312" s="14">
        <v>1.1614173228346574</v>
      </c>
      <c r="K312" s="3" t="s">
        <v>70</v>
      </c>
    </row>
    <row r="313" spans="1:11" x14ac:dyDescent="0.25">
      <c r="A313" s="3" t="s">
        <v>169</v>
      </c>
      <c r="B313" s="3">
        <f>ROUNDUP(D313/25.4,1)</f>
        <v>94.5</v>
      </c>
      <c r="C313" s="3" t="s">
        <v>70</v>
      </c>
      <c r="D313" s="17">
        <v>2400</v>
      </c>
      <c r="E313" s="3" t="s">
        <v>27</v>
      </c>
      <c r="G313" s="13" t="str">
        <f t="shared" si="7"/>
        <v>29,7 mm -1  1/6 "</v>
      </c>
      <c r="H313" s="13">
        <v>29.6000000000003</v>
      </c>
      <c r="I313" s="3" t="s">
        <v>27</v>
      </c>
      <c r="J313" s="14">
        <v>1.1653543307086733</v>
      </c>
      <c r="K313" s="3" t="s">
        <v>70</v>
      </c>
    </row>
    <row r="314" spans="1:11" x14ac:dyDescent="0.25">
      <c r="A314" s="3" t="s">
        <v>170</v>
      </c>
      <c r="B314" s="3">
        <v>96</v>
      </c>
      <c r="C314" s="3" t="s">
        <v>70</v>
      </c>
      <c r="D314" s="17">
        <f t="shared" si="5"/>
        <v>2439</v>
      </c>
      <c r="E314" s="3" t="s">
        <v>27</v>
      </c>
      <c r="G314" s="13" t="str">
        <f t="shared" si="7"/>
        <v>29,8 mm -1 11/65"</v>
      </c>
      <c r="H314" s="13">
        <v>29.700000000000301</v>
      </c>
      <c r="I314" s="3" t="s">
        <v>27</v>
      </c>
      <c r="J314" s="14">
        <v>1.1692913385826891</v>
      </c>
      <c r="K314" s="3" t="s">
        <v>70</v>
      </c>
    </row>
    <row r="315" spans="1:11" x14ac:dyDescent="0.25">
      <c r="A315" s="3" t="s">
        <v>171</v>
      </c>
      <c r="B315" s="3">
        <f>ROUNDUP(D315/25.4,1)</f>
        <v>96.5</v>
      </c>
      <c r="C315" s="3" t="s">
        <v>70</v>
      </c>
      <c r="D315" s="17">
        <v>2450</v>
      </c>
      <c r="E315" s="3" t="s">
        <v>27</v>
      </c>
      <c r="G315" s="13" t="str">
        <f t="shared" si="7"/>
        <v>29,9 mm -1 13/75"</v>
      </c>
      <c r="H315" s="13">
        <v>29.800000000000299</v>
      </c>
      <c r="I315" s="3" t="s">
        <v>27</v>
      </c>
      <c r="J315" s="14">
        <v>1.1732283464567048</v>
      </c>
      <c r="K315" s="3" t="s">
        <v>70</v>
      </c>
    </row>
    <row r="316" spans="1:11" x14ac:dyDescent="0.25">
      <c r="A316" s="3" t="s">
        <v>172</v>
      </c>
      <c r="B316" s="3">
        <v>98</v>
      </c>
      <c r="C316" s="3" t="s">
        <v>70</v>
      </c>
      <c r="D316" s="17">
        <f t="shared" ref="D316" si="8">ROUNDUP(B316*25.4,0)</f>
        <v>2490</v>
      </c>
      <c r="E316" s="3" t="s">
        <v>27</v>
      </c>
      <c r="G316" s="13" t="str">
        <f t="shared" si="7"/>
        <v>30 mm -1 14/79"</v>
      </c>
      <c r="H316" s="13">
        <v>29.900000000000301</v>
      </c>
      <c r="I316" s="3" t="s">
        <v>27</v>
      </c>
      <c r="J316" s="14">
        <v>1.1771653543307206</v>
      </c>
      <c r="K316" s="3" t="s">
        <v>70</v>
      </c>
    </row>
    <row r="317" spans="1:11" x14ac:dyDescent="0.25">
      <c r="A317" s="3" t="s">
        <v>173</v>
      </c>
      <c r="B317" s="3">
        <f>ROUNDUP(D317/25.4,1)</f>
        <v>98.5</v>
      </c>
      <c r="C317" s="3" t="s">
        <v>70</v>
      </c>
      <c r="D317" s="17">
        <v>2500</v>
      </c>
      <c r="E317" s="3" t="s">
        <v>27</v>
      </c>
      <c r="G317" s="13" t="str">
        <f t="shared" si="7"/>
        <v>30,1 mm -1  2/11"</v>
      </c>
      <c r="H317" s="13">
        <v>30.000000000000298</v>
      </c>
      <c r="I317" s="3" t="s">
        <v>27</v>
      </c>
      <c r="J317" s="14">
        <v>1.1811023622047363</v>
      </c>
      <c r="K317" s="3" t="s">
        <v>70</v>
      </c>
    </row>
    <row r="318" spans="1:11" x14ac:dyDescent="0.25">
      <c r="A318" s="3" t="s">
        <v>283</v>
      </c>
      <c r="B318" s="3">
        <v>100</v>
      </c>
      <c r="C318" s="3" t="s">
        <v>70</v>
      </c>
      <c r="D318" s="17">
        <f t="shared" ref="D318" si="9">ROUNDUP(B318*25.4,0)</f>
        <v>2540</v>
      </c>
      <c r="E318" s="3" t="s">
        <v>27</v>
      </c>
      <c r="G318" s="13" t="str">
        <f t="shared" si="7"/>
        <v>30,2 mm -1  5/27"</v>
      </c>
      <c r="H318" s="13">
        <v>30.1000000000003</v>
      </c>
      <c r="I318" s="3" t="s">
        <v>27</v>
      </c>
      <c r="J318" s="14">
        <v>1.185039370078752</v>
      </c>
      <c r="K318" s="3" t="s">
        <v>70</v>
      </c>
    </row>
    <row r="319" spans="1:11" x14ac:dyDescent="0.25">
      <c r="A319" s="3" t="s">
        <v>284</v>
      </c>
      <c r="B319" s="3">
        <f>ROUNDUP(D319/25.4,1)</f>
        <v>100.39999999999999</v>
      </c>
      <c r="C319" s="3" t="s">
        <v>70</v>
      </c>
      <c r="D319" s="17">
        <v>2550</v>
      </c>
      <c r="E319" s="3" t="s">
        <v>27</v>
      </c>
      <c r="G319" s="13" t="str">
        <f t="shared" si="7"/>
        <v>30,3 mm -1  7/37"</v>
      </c>
      <c r="H319" s="13">
        <v>30.200000000000301</v>
      </c>
      <c r="I319" s="3" t="s">
        <v>27</v>
      </c>
      <c r="J319" s="14">
        <v>1.1889763779527678</v>
      </c>
      <c r="K319" s="3" t="s">
        <v>70</v>
      </c>
    </row>
    <row r="320" spans="1:11" x14ac:dyDescent="0.25">
      <c r="A320" s="3" t="s">
        <v>285</v>
      </c>
      <c r="B320" s="3">
        <v>102</v>
      </c>
      <c r="C320" s="3" t="s">
        <v>70</v>
      </c>
      <c r="D320" s="17">
        <f t="shared" ref="D320" si="10">ROUNDUP(B320*25.4,0)</f>
        <v>2591</v>
      </c>
      <c r="E320" s="3" t="s">
        <v>27</v>
      </c>
      <c r="G320" s="13" t="str">
        <f t="shared" si="7"/>
        <v>30,4 mm -1 11/57"</v>
      </c>
      <c r="H320" s="13">
        <v>30.300000000000299</v>
      </c>
      <c r="I320" s="3" t="s">
        <v>27</v>
      </c>
      <c r="J320" s="14">
        <v>1.1929133858267835</v>
      </c>
      <c r="K320" s="3" t="s">
        <v>70</v>
      </c>
    </row>
    <row r="321" spans="1:11" x14ac:dyDescent="0.25">
      <c r="A321" s="3" t="s">
        <v>286</v>
      </c>
      <c r="B321" s="3">
        <f>ROUNDUP(D321/25.4,1)</f>
        <v>102.39999999999999</v>
      </c>
      <c r="C321" s="3" t="s">
        <v>70</v>
      </c>
      <c r="D321" s="17">
        <v>2600</v>
      </c>
      <c r="E321" s="3" t="s">
        <v>27</v>
      </c>
      <c r="G321" s="13" t="str">
        <f t="shared" si="7"/>
        <v>30,5 mm -1 13/66"</v>
      </c>
      <c r="H321" s="13">
        <v>30.400000000000301</v>
      </c>
      <c r="I321" s="3" t="s">
        <v>27</v>
      </c>
      <c r="J321" s="14">
        <v>1.1968503937007993</v>
      </c>
      <c r="K321" s="3" t="s">
        <v>70</v>
      </c>
    </row>
    <row r="322" spans="1:11" x14ac:dyDescent="0.25">
      <c r="A322" s="3" t="s">
        <v>287</v>
      </c>
      <c r="B322" s="3">
        <v>104</v>
      </c>
      <c r="C322" s="3" t="s">
        <v>70</v>
      </c>
      <c r="D322" s="17">
        <f t="shared" ref="D322" si="11">ROUNDUP(B322*25.4,0)</f>
        <v>2642</v>
      </c>
      <c r="E322" s="3" t="s">
        <v>27</v>
      </c>
      <c r="G322" s="13" t="str">
        <f t="shared" si="7"/>
        <v>30,6 mm -1  1/5 "</v>
      </c>
      <c r="H322" s="13">
        <v>30.500000000000298</v>
      </c>
      <c r="I322" s="3" t="s">
        <v>27</v>
      </c>
      <c r="J322" s="14">
        <v>1.200787401574815</v>
      </c>
      <c r="K322" s="3" t="s">
        <v>70</v>
      </c>
    </row>
    <row r="323" spans="1:11" x14ac:dyDescent="0.25">
      <c r="A323" s="3" t="s">
        <v>288</v>
      </c>
      <c r="B323" s="3">
        <f>ROUNDUP(D323/25.4,1)</f>
        <v>104.39999999999999</v>
      </c>
      <c r="C323" s="3" t="s">
        <v>70</v>
      </c>
      <c r="D323" s="17">
        <v>2650</v>
      </c>
      <c r="E323" s="3" t="s">
        <v>27</v>
      </c>
      <c r="G323" s="13" t="str">
        <f t="shared" si="7"/>
        <v>30,7 mm -1 17/83"</v>
      </c>
      <c r="H323" s="13">
        <v>30.6000000000003</v>
      </c>
      <c r="I323" s="3" t="s">
        <v>27</v>
      </c>
      <c r="J323" s="14">
        <v>1.2047244094488307</v>
      </c>
      <c r="K323" s="3" t="s">
        <v>70</v>
      </c>
    </row>
    <row r="324" spans="1:11" x14ac:dyDescent="0.25">
      <c r="A324" s="3" t="s">
        <v>289</v>
      </c>
      <c r="B324" s="3">
        <v>106</v>
      </c>
      <c r="C324" s="3" t="s">
        <v>70</v>
      </c>
      <c r="D324" s="17">
        <f t="shared" ref="D324" si="12">ROUNDUP(B324*25.4,0)</f>
        <v>2693</v>
      </c>
      <c r="E324" s="3" t="s">
        <v>27</v>
      </c>
      <c r="G324" s="13" t="str">
        <f t="shared" si="7"/>
        <v>30,8 mm -1  5/24"</v>
      </c>
      <c r="H324" s="13">
        <v>30.700000000000301</v>
      </c>
      <c r="I324" s="3" t="s">
        <v>27</v>
      </c>
      <c r="J324" s="14">
        <v>1.2086614173228465</v>
      </c>
      <c r="K324" s="3" t="s">
        <v>70</v>
      </c>
    </row>
    <row r="325" spans="1:11" x14ac:dyDescent="0.25">
      <c r="A325" s="3" t="s">
        <v>290</v>
      </c>
      <c r="B325" s="3">
        <f>ROUNDUP(D325/25.4,1)</f>
        <v>106.3</v>
      </c>
      <c r="C325" s="3" t="s">
        <v>70</v>
      </c>
      <c r="D325" s="17">
        <v>2700</v>
      </c>
      <c r="E325" s="3" t="s">
        <v>27</v>
      </c>
      <c r="G325" s="13" t="str">
        <f t="shared" si="7"/>
        <v>30,9 mm -1 10/47"</v>
      </c>
      <c r="H325" s="13">
        <v>30.800000000000299</v>
      </c>
      <c r="I325" s="3" t="s">
        <v>27</v>
      </c>
      <c r="J325" s="14">
        <v>1.2125984251968622</v>
      </c>
      <c r="K325" s="3" t="s">
        <v>70</v>
      </c>
    </row>
    <row r="326" spans="1:11" x14ac:dyDescent="0.25">
      <c r="A326" s="3"/>
      <c r="G326" s="13" t="str">
        <f t="shared" si="7"/>
        <v>31 mm -1 21/97"</v>
      </c>
      <c r="H326" s="13">
        <v>30.900000000000301</v>
      </c>
      <c r="I326" s="3" t="s">
        <v>27</v>
      </c>
      <c r="J326" s="14">
        <v>1.216535433070878</v>
      </c>
      <c r="K326" s="3" t="s">
        <v>70</v>
      </c>
    </row>
    <row r="327" spans="1:11" x14ac:dyDescent="0.25">
      <c r="A327" s="8" t="s">
        <v>178</v>
      </c>
      <c r="G327" s="13" t="str">
        <f t="shared" si="7"/>
        <v>31,1 mm -1 15/68"</v>
      </c>
      <c r="H327" s="13">
        <v>31.000000000000298</v>
      </c>
      <c r="I327" s="3" t="s">
        <v>27</v>
      </c>
      <c r="J327" s="14">
        <v>1.2204724409448937</v>
      </c>
      <c r="K327" s="3" t="s">
        <v>70</v>
      </c>
    </row>
    <row r="328" spans="1:11" x14ac:dyDescent="0.25">
      <c r="A328" s="3" t="s">
        <v>181</v>
      </c>
      <c r="B328" s="18">
        <v>0.25</v>
      </c>
      <c r="C328" s="3" t="s">
        <v>70</v>
      </c>
      <c r="D328" s="13">
        <f>ROUNDUP(B328*25.4,1)</f>
        <v>6.3999999999999995</v>
      </c>
      <c r="E328" s="3" t="s">
        <v>27</v>
      </c>
      <c r="G328" s="13" t="str">
        <f t="shared" si="7"/>
        <v>31,2 mm -1 11/49"</v>
      </c>
      <c r="H328" s="13">
        <v>31.1000000000003</v>
      </c>
      <c r="I328" s="3" t="s">
        <v>27</v>
      </c>
      <c r="J328" s="14">
        <v>1.2244094488189095</v>
      </c>
      <c r="K328" s="3" t="s">
        <v>70</v>
      </c>
    </row>
    <row r="329" spans="1:11" x14ac:dyDescent="0.25">
      <c r="A329" s="3" t="s">
        <v>182</v>
      </c>
      <c r="B329" s="18">
        <v>0.375</v>
      </c>
      <c r="C329" s="3" t="s">
        <v>70</v>
      </c>
      <c r="D329" s="13">
        <f t="shared" ref="D329:D333" si="13">ROUNDUP(B329*25.4,1)</f>
        <v>9.6</v>
      </c>
      <c r="E329" s="3" t="s">
        <v>27</v>
      </c>
      <c r="G329" s="13" t="str">
        <f t="shared" si="7"/>
        <v>31,3 mm -1  8/35"</v>
      </c>
      <c r="H329" s="13">
        <v>31.200000000000301</v>
      </c>
      <c r="I329" s="3" t="s">
        <v>27</v>
      </c>
      <c r="J329" s="14">
        <v>1.2283464566929254</v>
      </c>
      <c r="K329" s="3" t="s">
        <v>70</v>
      </c>
    </row>
    <row r="330" spans="1:11" x14ac:dyDescent="0.25">
      <c r="A330" s="3" t="s">
        <v>183</v>
      </c>
      <c r="B330" s="18">
        <v>0.5</v>
      </c>
      <c r="C330" s="3" t="s">
        <v>70</v>
      </c>
      <c r="D330" s="13">
        <f t="shared" si="13"/>
        <v>12.7</v>
      </c>
      <c r="E330" s="3" t="s">
        <v>27</v>
      </c>
      <c r="G330" s="13" t="str">
        <f t="shared" si="7"/>
        <v>31,4 mm -1 23/99"</v>
      </c>
      <c r="H330" s="13">
        <v>31.300000000000299</v>
      </c>
      <c r="I330" s="3" t="s">
        <v>27</v>
      </c>
      <c r="J330" s="14">
        <v>1.2322834645669409</v>
      </c>
      <c r="K330" s="3" t="s">
        <v>70</v>
      </c>
    </row>
    <row r="331" spans="1:11" x14ac:dyDescent="0.25">
      <c r="A331" s="3" t="s">
        <v>184</v>
      </c>
      <c r="B331" s="18">
        <v>0.625</v>
      </c>
      <c r="C331" s="3" t="s">
        <v>70</v>
      </c>
      <c r="D331" s="13">
        <f t="shared" si="13"/>
        <v>15.9</v>
      </c>
      <c r="E331" s="3" t="s">
        <v>27</v>
      </c>
      <c r="G331" s="13" t="str">
        <f t="shared" si="7"/>
        <v>31,5 mm -1 13/55"</v>
      </c>
      <c r="H331" s="13">
        <v>31.400000000000301</v>
      </c>
      <c r="I331" s="3" t="s">
        <v>27</v>
      </c>
      <c r="J331" s="14">
        <v>1.2362204724409567</v>
      </c>
      <c r="K331" s="3" t="s">
        <v>70</v>
      </c>
    </row>
    <row r="332" spans="1:11" x14ac:dyDescent="0.25">
      <c r="A332" s="3" t="s">
        <v>185</v>
      </c>
      <c r="B332" s="18">
        <v>0.75</v>
      </c>
      <c r="C332" s="3" t="s">
        <v>70</v>
      </c>
      <c r="D332" s="13">
        <f t="shared" si="13"/>
        <v>19.100000000000001</v>
      </c>
      <c r="E332" s="3" t="s">
        <v>27</v>
      </c>
      <c r="G332" s="13" t="str">
        <f t="shared" si="7"/>
        <v>31,6 mm -1  6/25"</v>
      </c>
      <c r="H332" s="13">
        <v>31.500000000000298</v>
      </c>
      <c r="I332" s="3" t="s">
        <v>27</v>
      </c>
      <c r="J332" s="14">
        <v>1.2401574803149724</v>
      </c>
      <c r="K332" s="3" t="s">
        <v>70</v>
      </c>
    </row>
    <row r="333" spans="1:11" x14ac:dyDescent="0.25">
      <c r="A333" s="3" t="s">
        <v>186</v>
      </c>
      <c r="B333" s="18">
        <v>1</v>
      </c>
      <c r="C333" s="3" t="s">
        <v>70</v>
      </c>
      <c r="D333" s="13">
        <f t="shared" si="13"/>
        <v>25.4</v>
      </c>
      <c r="E333" s="3" t="s">
        <v>27</v>
      </c>
      <c r="G333" s="13" t="str">
        <f t="shared" si="7"/>
        <v>31,7 mm -1 21/86"</v>
      </c>
      <c r="H333" s="13">
        <v>31.6000000000003</v>
      </c>
      <c r="I333" s="3" t="s">
        <v>27</v>
      </c>
      <c r="J333" s="14">
        <v>1.2440944881889882</v>
      </c>
      <c r="K333" s="3" t="s">
        <v>70</v>
      </c>
    </row>
    <row r="334" spans="1:11" x14ac:dyDescent="0.25">
      <c r="A334" s="3"/>
      <c r="G334" s="13" t="str">
        <f t="shared" si="7"/>
        <v>31,8 mm -1  1/4 "</v>
      </c>
      <c r="H334" s="13">
        <v>31.700000000000301</v>
      </c>
      <c r="I334" s="3" t="s">
        <v>27</v>
      </c>
      <c r="J334" s="14">
        <v>1.2480314960630041</v>
      </c>
      <c r="K334" s="3" t="s">
        <v>70</v>
      </c>
    </row>
    <row r="335" spans="1:11" x14ac:dyDescent="0.25">
      <c r="A335" s="8" t="s">
        <v>179</v>
      </c>
      <c r="G335" s="13" t="str">
        <f t="shared" si="7"/>
        <v>31,9 mm -1  1/4 "</v>
      </c>
      <c r="H335" s="13">
        <v>31.800000000000299</v>
      </c>
      <c r="I335" s="3" t="s">
        <v>27</v>
      </c>
      <c r="J335" s="14">
        <v>1.2519685039370196</v>
      </c>
      <c r="K335" s="3" t="s">
        <v>70</v>
      </c>
    </row>
    <row r="336" spans="1:11" x14ac:dyDescent="0.25">
      <c r="A336" s="3" t="s">
        <v>71</v>
      </c>
      <c r="B336" s="3">
        <f>ROUNDUP(D336/25.4,1)</f>
        <v>2</v>
      </c>
      <c r="C336" s="3" t="s">
        <v>70</v>
      </c>
      <c r="D336" s="17">
        <v>50</v>
      </c>
      <c r="E336" s="3" t="s">
        <v>27</v>
      </c>
      <c r="G336" s="13" t="str">
        <f t="shared" si="7"/>
        <v>32 mm -1 11/43"</v>
      </c>
      <c r="H336" s="13">
        <v>31.900000000000301</v>
      </c>
      <c r="I336" s="3" t="s">
        <v>27</v>
      </c>
      <c r="J336" s="14">
        <v>1.2559055118110356</v>
      </c>
      <c r="K336" s="3" t="s">
        <v>70</v>
      </c>
    </row>
    <row r="337" spans="1:11" x14ac:dyDescent="0.25">
      <c r="A337" s="3" t="s">
        <v>72</v>
      </c>
      <c r="B337" s="3">
        <v>2</v>
      </c>
      <c r="C337" s="3" t="s">
        <v>70</v>
      </c>
      <c r="D337" s="17">
        <f>ROUNDUP(B337*25.4,0)</f>
        <v>51</v>
      </c>
      <c r="E337" s="3" t="s">
        <v>27</v>
      </c>
      <c r="G337" s="13" t="str">
        <f t="shared" si="7"/>
        <v>32,1 mm -1 13/50"</v>
      </c>
      <c r="H337" s="13">
        <v>32.000000000000298</v>
      </c>
      <c r="I337" s="3" t="s">
        <v>27</v>
      </c>
      <c r="J337" s="14">
        <v>1.2598425196850511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32,2 mm -1 24/91"</v>
      </c>
      <c r="H338" s="13">
        <v>32.1000000000003</v>
      </c>
      <c r="I338" s="3" t="s">
        <v>27</v>
      </c>
      <c r="J338" s="14">
        <v>1.2637795275590671</v>
      </c>
      <c r="K338" s="3" t="s">
        <v>70</v>
      </c>
    </row>
    <row r="339" spans="1:11" x14ac:dyDescent="0.25">
      <c r="A339" s="3" t="s">
        <v>73</v>
      </c>
      <c r="B339" s="3">
        <f>ROUNDUP(D339/25.4,1)</f>
        <v>4</v>
      </c>
      <c r="C339" s="3" t="s">
        <v>70</v>
      </c>
      <c r="D339" s="17">
        <v>100</v>
      </c>
      <c r="E339" s="3" t="s">
        <v>27</v>
      </c>
      <c r="G339" s="13" t="str">
        <f t="shared" si="7"/>
        <v>32,3 mm -1 15/56"</v>
      </c>
      <c r="H339" s="13">
        <v>32.200000000000301</v>
      </c>
      <c r="I339" s="3" t="s">
        <v>27</v>
      </c>
      <c r="J339" s="14">
        <v>1.2677165354330828</v>
      </c>
      <c r="K339" s="3" t="s">
        <v>70</v>
      </c>
    </row>
    <row r="340" spans="1:11" x14ac:dyDescent="0.25">
      <c r="A340" s="3" t="s">
        <v>74</v>
      </c>
      <c r="B340" s="3">
        <v>4</v>
      </c>
      <c r="C340" s="3" t="s">
        <v>70</v>
      </c>
      <c r="D340" s="17">
        <f t="shared" ref="D340:D341" si="14">ROUNDUP(B340*25.4,0)</f>
        <v>102</v>
      </c>
      <c r="E340" s="3" t="s">
        <v>27</v>
      </c>
      <c r="G340" s="13" t="str">
        <f t="shared" si="7"/>
        <v>32,4 mm -1 22/81"</v>
      </c>
      <c r="H340" s="13">
        <v>32.300000000000303</v>
      </c>
      <c r="I340" s="3" t="s">
        <v>27</v>
      </c>
      <c r="J340" s="14">
        <v>1.2716535433070986</v>
      </c>
      <c r="K340" s="3" t="s">
        <v>70</v>
      </c>
    </row>
    <row r="341" spans="1:11" x14ac:dyDescent="0.25">
      <c r="A341" s="3" t="s">
        <v>75</v>
      </c>
      <c r="B341" s="3">
        <v>5</v>
      </c>
      <c r="C341" s="3" t="s">
        <v>70</v>
      </c>
      <c r="D341" s="17">
        <f t="shared" si="14"/>
        <v>127</v>
      </c>
      <c r="E341" s="3" t="s">
        <v>27</v>
      </c>
      <c r="G341" s="13" t="str">
        <f t="shared" si="7"/>
        <v>32,5 mm -1  8/29"</v>
      </c>
      <c r="H341" s="13">
        <v>32.400000000000297</v>
      </c>
      <c r="I341" s="3" t="s">
        <v>27</v>
      </c>
      <c r="J341" s="14">
        <v>1.2755905511811141</v>
      </c>
      <c r="K341" s="3" t="s">
        <v>70</v>
      </c>
    </row>
    <row r="342" spans="1:11" x14ac:dyDescent="0.25">
      <c r="A342" s="3" t="s">
        <v>76</v>
      </c>
      <c r="B342" s="3">
        <f>ROUNDUP(D342/25.4,1)</f>
        <v>6</v>
      </c>
      <c r="C342" s="3" t="s">
        <v>70</v>
      </c>
      <c r="D342" s="17">
        <v>150</v>
      </c>
      <c r="E342" s="3" t="s">
        <v>27</v>
      </c>
      <c r="G342" s="13" t="str">
        <f t="shared" si="7"/>
        <v>32,6 mm -1 26/93"</v>
      </c>
      <c r="H342" s="13">
        <v>32.500000000000298</v>
      </c>
      <c r="I342" s="3" t="s">
        <v>27</v>
      </c>
      <c r="J342" s="14">
        <v>1.2795275590551298</v>
      </c>
      <c r="K342" s="3" t="s">
        <v>70</v>
      </c>
    </row>
    <row r="343" spans="1:11" x14ac:dyDescent="0.25">
      <c r="A343" s="3" t="s">
        <v>77</v>
      </c>
      <c r="B343" s="3">
        <v>6</v>
      </c>
      <c r="C343" s="3" t="s">
        <v>70</v>
      </c>
      <c r="D343" s="17">
        <f t="shared" ref="D343:D344" si="15">ROUNDUP(B343*25.4,0)</f>
        <v>153</v>
      </c>
      <c r="E343" s="3" t="s">
        <v>27</v>
      </c>
      <c r="G343" s="13" t="str">
        <f t="shared" si="7"/>
        <v>32,7 mm -1 19/67"</v>
      </c>
      <c r="H343" s="13">
        <v>32.6000000000003</v>
      </c>
      <c r="I343" s="3" t="s">
        <v>27</v>
      </c>
      <c r="J343" s="14">
        <v>1.2834645669291458</v>
      </c>
      <c r="K343" s="3" t="s">
        <v>70</v>
      </c>
    </row>
    <row r="344" spans="1:11" x14ac:dyDescent="0.25">
      <c r="A344" s="3" t="s">
        <v>78</v>
      </c>
      <c r="B344" s="3">
        <v>7</v>
      </c>
      <c r="C344" s="3" t="s">
        <v>70</v>
      </c>
      <c r="D344" s="17">
        <f t="shared" si="15"/>
        <v>178</v>
      </c>
      <c r="E344" s="3" t="s">
        <v>27</v>
      </c>
      <c r="G344" s="13" t="str">
        <f t="shared" si="7"/>
        <v>32,8 mm -1 25/87"</v>
      </c>
      <c r="H344" s="13">
        <v>32.700000000000301</v>
      </c>
      <c r="I344" s="3" t="s">
        <v>27</v>
      </c>
      <c r="J344" s="14">
        <v>1.2874015748031615</v>
      </c>
      <c r="K344" s="3" t="s">
        <v>70</v>
      </c>
    </row>
    <row r="345" spans="1:11" x14ac:dyDescent="0.25">
      <c r="A345" s="3" t="s">
        <v>79</v>
      </c>
      <c r="B345" s="3">
        <f>ROUNDUP(D345/25.4,1)</f>
        <v>7.8999999999999995</v>
      </c>
      <c r="C345" s="3" t="s">
        <v>70</v>
      </c>
      <c r="D345" s="17">
        <v>200</v>
      </c>
      <c r="E345" s="3" t="s">
        <v>27</v>
      </c>
      <c r="G345" s="13" t="str">
        <f t="shared" si="7"/>
        <v>32,9 mm -1  7/24"</v>
      </c>
      <c r="H345" s="13">
        <v>32.800000000000303</v>
      </c>
      <c r="I345" s="3" t="s">
        <v>27</v>
      </c>
      <c r="J345" s="14">
        <v>1.2913385826771773</v>
      </c>
      <c r="K345" s="3" t="s">
        <v>70</v>
      </c>
    </row>
    <row r="346" spans="1:11" x14ac:dyDescent="0.25">
      <c r="A346" s="3" t="s">
        <v>80</v>
      </c>
      <c r="B346" s="3">
        <v>8</v>
      </c>
      <c r="C346" s="3" t="s">
        <v>70</v>
      </c>
      <c r="D346" s="17">
        <f t="shared" ref="D346:D347" si="16">ROUNDUP(B346*25.4,0)</f>
        <v>204</v>
      </c>
      <c r="E346" s="3" t="s">
        <v>27</v>
      </c>
      <c r="G346" s="13" t="str">
        <f t="shared" si="7"/>
        <v>33 mm -1 13/44"</v>
      </c>
      <c r="H346" s="13">
        <v>32.900000000000297</v>
      </c>
      <c r="I346" s="3" t="s">
        <v>27</v>
      </c>
      <c r="J346" s="14">
        <v>1.2952755905511928</v>
      </c>
      <c r="K346" s="3" t="s">
        <v>70</v>
      </c>
    </row>
    <row r="347" spans="1:11" x14ac:dyDescent="0.25">
      <c r="A347" s="3" t="s">
        <v>81</v>
      </c>
      <c r="B347" s="3">
        <v>9</v>
      </c>
      <c r="C347" s="3" t="s">
        <v>70</v>
      </c>
      <c r="D347" s="17">
        <f t="shared" si="16"/>
        <v>229</v>
      </c>
      <c r="E347" s="3" t="s">
        <v>27</v>
      </c>
      <c r="G347" s="13" t="str">
        <f t="shared" si="7"/>
        <v>33,1 mm -1  3/10"</v>
      </c>
      <c r="H347" s="13">
        <v>33.000000000000298</v>
      </c>
      <c r="I347" s="3" t="s">
        <v>27</v>
      </c>
      <c r="J347" s="14">
        <v>1.2992125984252088</v>
      </c>
      <c r="K347" s="3" t="s">
        <v>70</v>
      </c>
    </row>
    <row r="348" spans="1:11" x14ac:dyDescent="0.25">
      <c r="A348" s="3" t="s">
        <v>82</v>
      </c>
      <c r="B348" s="3">
        <f>ROUNDUP(D348/25.4,1)</f>
        <v>9.9</v>
      </c>
      <c r="C348" s="3" t="s">
        <v>70</v>
      </c>
      <c r="D348" s="17">
        <v>250</v>
      </c>
      <c r="E348" s="3" t="s">
        <v>27</v>
      </c>
      <c r="G348" s="13" t="str">
        <f t="shared" ref="G348:G411" si="17">ROUNDUP(H348,1)&amp;" "&amp;I348&amp;" -"&amp;TEXT(J348,"# ??/??")&amp;K348</f>
        <v>33,2 mm -1 10/33"</v>
      </c>
      <c r="H348" s="13">
        <v>33.1000000000003</v>
      </c>
      <c r="I348" s="3" t="s">
        <v>27</v>
      </c>
      <c r="J348" s="14">
        <v>1.3031496062992245</v>
      </c>
      <c r="K348" s="3" t="s">
        <v>70</v>
      </c>
    </row>
    <row r="349" spans="1:11" x14ac:dyDescent="0.25">
      <c r="A349" s="3" t="s">
        <v>83</v>
      </c>
      <c r="B349" s="3">
        <v>10</v>
      </c>
      <c r="C349" s="3" t="s">
        <v>70</v>
      </c>
      <c r="D349" s="17">
        <f t="shared" ref="D349:D350" si="18">ROUNDUP(B349*25.4,0)</f>
        <v>254</v>
      </c>
      <c r="E349" s="3" t="s">
        <v>27</v>
      </c>
      <c r="G349" s="13" t="str">
        <f t="shared" si="17"/>
        <v>33,3 mm -1  4/13"</v>
      </c>
      <c r="H349" s="13">
        <v>33.200000000000301</v>
      </c>
      <c r="I349" s="3" t="s">
        <v>27</v>
      </c>
      <c r="J349" s="14">
        <v>1.3070866141732402</v>
      </c>
      <c r="K349" s="3" t="s">
        <v>70</v>
      </c>
    </row>
    <row r="350" spans="1:11" x14ac:dyDescent="0.25">
      <c r="A350" s="3" t="s">
        <v>84</v>
      </c>
      <c r="B350" s="3">
        <v>11</v>
      </c>
      <c r="C350" s="3" t="s">
        <v>70</v>
      </c>
      <c r="D350" s="17">
        <f t="shared" si="18"/>
        <v>280</v>
      </c>
      <c r="E350" s="3" t="s">
        <v>27</v>
      </c>
      <c r="G350" s="13" t="str">
        <f t="shared" si="17"/>
        <v>33,4 mm -1 14/45"</v>
      </c>
      <c r="H350" s="13">
        <v>33.300000000000303</v>
      </c>
      <c r="I350" s="3" t="s">
        <v>27</v>
      </c>
      <c r="J350" s="14">
        <v>1.311023622047256</v>
      </c>
      <c r="K350" s="3" t="s">
        <v>70</v>
      </c>
    </row>
    <row r="351" spans="1:11" x14ac:dyDescent="0.25">
      <c r="A351" s="3" t="s">
        <v>85</v>
      </c>
      <c r="B351" s="3">
        <f>ROUNDUP(D351/25.4,1)</f>
        <v>11.9</v>
      </c>
      <c r="C351" s="3" t="s">
        <v>70</v>
      </c>
      <c r="D351" s="17">
        <v>300</v>
      </c>
      <c r="E351" s="3" t="s">
        <v>27</v>
      </c>
      <c r="G351" s="13" t="str">
        <f t="shared" si="17"/>
        <v>33,5 mm -1 23/73"</v>
      </c>
      <c r="H351" s="13">
        <v>33.400000000000297</v>
      </c>
      <c r="I351" s="3" t="s">
        <v>27</v>
      </c>
      <c r="J351" s="14">
        <v>1.3149606299212717</v>
      </c>
      <c r="K351" s="3" t="s">
        <v>70</v>
      </c>
    </row>
    <row r="352" spans="1:11" x14ac:dyDescent="0.25">
      <c r="A352" s="3" t="s">
        <v>86</v>
      </c>
      <c r="B352" s="3">
        <v>12</v>
      </c>
      <c r="C352" s="3" t="s">
        <v>70</v>
      </c>
      <c r="D352" s="17">
        <f t="shared" ref="D352" si="19">ROUNDUP(B352*25.4,0)</f>
        <v>305</v>
      </c>
      <c r="E352" s="3" t="s">
        <v>27</v>
      </c>
      <c r="G352" s="13" t="str">
        <f t="shared" si="17"/>
        <v>33,6 mm -1 22/69"</v>
      </c>
      <c r="H352" s="13">
        <v>33.500000000000298</v>
      </c>
      <c r="I352" s="3" t="s">
        <v>27</v>
      </c>
      <c r="J352" s="14">
        <v>1.3188976377952875</v>
      </c>
      <c r="K352" s="3" t="s">
        <v>70</v>
      </c>
    </row>
    <row r="353" spans="1:11" x14ac:dyDescent="0.25">
      <c r="A353" s="3"/>
      <c r="G353" s="13" t="str">
        <f t="shared" si="17"/>
        <v>33,7 mm -1 31/96"</v>
      </c>
      <c r="H353" s="13">
        <v>33.6000000000003</v>
      </c>
      <c r="I353" s="3" t="s">
        <v>27</v>
      </c>
      <c r="J353" s="14">
        <v>1.3228346456693032</v>
      </c>
      <c r="K353" s="3" t="s">
        <v>70</v>
      </c>
    </row>
    <row r="354" spans="1:11" x14ac:dyDescent="0.25">
      <c r="A354" s="8" t="s">
        <v>180</v>
      </c>
      <c r="G354" s="13" t="str">
        <f t="shared" si="17"/>
        <v>33,8 mm -1 17/52"</v>
      </c>
      <c r="H354" s="13">
        <v>33.700000000000301</v>
      </c>
      <c r="I354" s="3" t="s">
        <v>27</v>
      </c>
      <c r="J354" s="14">
        <v>1.3267716535433189</v>
      </c>
      <c r="K354" s="3" t="s">
        <v>70</v>
      </c>
    </row>
    <row r="355" spans="1:11" x14ac:dyDescent="0.25">
      <c r="A355" s="3">
        <v>1</v>
      </c>
      <c r="G355" s="13" t="str">
        <f t="shared" si="17"/>
        <v>33,9 mm -1  1/3 "</v>
      </c>
      <c r="H355" s="13">
        <v>33.800000000000303</v>
      </c>
      <c r="I355" s="3" t="s">
        <v>27</v>
      </c>
      <c r="J355" s="14">
        <v>1.3307086614173349</v>
      </c>
      <c r="K355" s="3" t="s">
        <v>70</v>
      </c>
    </row>
    <row r="356" spans="1:11" x14ac:dyDescent="0.25">
      <c r="A356" s="3">
        <v>2</v>
      </c>
      <c r="G356" s="13" t="str">
        <f t="shared" si="17"/>
        <v>34 mm -1  1/3 "</v>
      </c>
      <c r="H356" s="13">
        <v>33.900000000000297</v>
      </c>
      <c r="I356" s="3" t="s">
        <v>27</v>
      </c>
      <c r="J356" s="14">
        <v>1.3346456692913504</v>
      </c>
      <c r="K356" s="3" t="s">
        <v>70</v>
      </c>
    </row>
    <row r="357" spans="1:11" x14ac:dyDescent="0.25">
      <c r="A357" s="3">
        <v>3</v>
      </c>
      <c r="G357" s="13" t="str">
        <f t="shared" si="17"/>
        <v>34,1 mm -1 21/62"</v>
      </c>
      <c r="H357" s="13">
        <v>34.000000000000298</v>
      </c>
      <c r="I357" s="3" t="s">
        <v>27</v>
      </c>
      <c r="J357" s="14">
        <v>1.3385826771653662</v>
      </c>
      <c r="K357" s="3" t="s">
        <v>70</v>
      </c>
    </row>
    <row r="358" spans="1:11" x14ac:dyDescent="0.25">
      <c r="A358" s="3">
        <v>4</v>
      </c>
      <c r="G358" s="13" t="str">
        <f t="shared" si="17"/>
        <v>34,2 mm -1 25/73"</v>
      </c>
      <c r="H358" s="13">
        <v>34.1000000000003</v>
      </c>
      <c r="I358" s="3" t="s">
        <v>27</v>
      </c>
      <c r="J358" s="14">
        <v>1.3425196850393819</v>
      </c>
      <c r="K358" s="3" t="s">
        <v>70</v>
      </c>
    </row>
    <row r="359" spans="1:11" x14ac:dyDescent="0.25">
      <c r="A359" s="3">
        <v>5</v>
      </c>
      <c r="G359" s="13" t="str">
        <f t="shared" si="17"/>
        <v>34,3 mm -1  9/26"</v>
      </c>
      <c r="H359" s="13">
        <v>34.200000000000301</v>
      </c>
      <c r="I359" s="3" t="s">
        <v>27</v>
      </c>
      <c r="J359" s="14">
        <v>1.3464566929133979</v>
      </c>
      <c r="K359" s="3" t="s">
        <v>70</v>
      </c>
    </row>
    <row r="360" spans="1:11" x14ac:dyDescent="0.25">
      <c r="A360" s="3">
        <v>6</v>
      </c>
      <c r="G360" s="13" t="str">
        <f t="shared" si="17"/>
        <v>34,4 mm -1  7/20"</v>
      </c>
      <c r="H360" s="13">
        <v>34.300000000000303</v>
      </c>
      <c r="I360" s="3" t="s">
        <v>27</v>
      </c>
      <c r="J360" s="14">
        <v>1.3503937007874136</v>
      </c>
      <c r="K360" s="3" t="s">
        <v>70</v>
      </c>
    </row>
    <row r="361" spans="1:11" x14ac:dyDescent="0.25">
      <c r="A361" s="3">
        <v>7</v>
      </c>
      <c r="G361" s="13" t="str">
        <f t="shared" si="17"/>
        <v>34,5 mm -1 28/79"</v>
      </c>
      <c r="H361" s="13">
        <v>34.400000000000297</v>
      </c>
      <c r="I361" s="3" t="s">
        <v>27</v>
      </c>
      <c r="J361" s="14">
        <v>1.3543307086614291</v>
      </c>
      <c r="K361" s="3" t="s">
        <v>70</v>
      </c>
    </row>
    <row r="362" spans="1:11" x14ac:dyDescent="0.25">
      <c r="A362" s="3">
        <v>8</v>
      </c>
      <c r="G362" s="13" t="str">
        <f t="shared" si="17"/>
        <v>34,6 mm -1 24/67"</v>
      </c>
      <c r="H362" s="13">
        <v>34.500000000000298</v>
      </c>
      <c r="I362" s="3" t="s">
        <v>27</v>
      </c>
      <c r="J362" s="14">
        <v>1.3582677165354449</v>
      </c>
      <c r="K362" s="3" t="s">
        <v>70</v>
      </c>
    </row>
    <row r="363" spans="1:11" x14ac:dyDescent="0.25">
      <c r="A363" s="3">
        <v>9</v>
      </c>
      <c r="G363" s="13" t="str">
        <f t="shared" si="17"/>
        <v>34,7 mm -1 25/69"</v>
      </c>
      <c r="H363" s="13">
        <v>34.6000000000003</v>
      </c>
      <c r="I363" s="3" t="s">
        <v>27</v>
      </c>
      <c r="J363" s="14">
        <v>1.3622047244094606</v>
      </c>
      <c r="K363" s="3" t="s">
        <v>70</v>
      </c>
    </row>
    <row r="364" spans="1:11" x14ac:dyDescent="0.25">
      <c r="A364" s="3">
        <v>10</v>
      </c>
      <c r="G364" s="13" t="str">
        <f t="shared" si="17"/>
        <v>34,8 mm -1 26/71"</v>
      </c>
      <c r="H364" s="13">
        <v>34.700000000000301</v>
      </c>
      <c r="I364" s="3" t="s">
        <v>27</v>
      </c>
      <c r="J364" s="14">
        <v>1.3661417322834766</v>
      </c>
      <c r="K364" s="3" t="s">
        <v>70</v>
      </c>
    </row>
    <row r="365" spans="1:11" x14ac:dyDescent="0.25">
      <c r="A365" s="3">
        <v>11</v>
      </c>
      <c r="G365" s="13" t="str">
        <f t="shared" si="17"/>
        <v>34,9 mm -1 10/27"</v>
      </c>
      <c r="H365" s="13">
        <v>34.800000000000303</v>
      </c>
      <c r="I365" s="3" t="s">
        <v>27</v>
      </c>
      <c r="J365" s="14">
        <v>1.3700787401574923</v>
      </c>
      <c r="K365" s="3" t="s">
        <v>70</v>
      </c>
    </row>
    <row r="366" spans="1:11" x14ac:dyDescent="0.25">
      <c r="A366" s="3">
        <v>12</v>
      </c>
      <c r="G366" s="13" t="str">
        <f t="shared" si="17"/>
        <v>35 mm -1  3/8 "</v>
      </c>
      <c r="H366" s="13">
        <v>34.900000000000297</v>
      </c>
      <c r="I366" s="3" t="s">
        <v>27</v>
      </c>
      <c r="J366" s="14">
        <v>1.3740157480315078</v>
      </c>
      <c r="K366" s="3" t="s">
        <v>70</v>
      </c>
    </row>
    <row r="367" spans="1:11" x14ac:dyDescent="0.25">
      <c r="A367" s="3">
        <v>13</v>
      </c>
      <c r="G367" s="13" t="str">
        <f t="shared" si="17"/>
        <v>35,1 mm -1 31/82"</v>
      </c>
      <c r="H367" s="13">
        <v>35.000000000000298</v>
      </c>
      <c r="I367" s="3" t="s">
        <v>27</v>
      </c>
      <c r="J367" s="14">
        <v>1.3779527559055236</v>
      </c>
      <c r="K367" s="3" t="s">
        <v>70</v>
      </c>
    </row>
    <row r="368" spans="1:11" x14ac:dyDescent="0.25">
      <c r="A368" s="3">
        <v>14</v>
      </c>
      <c r="G368" s="13" t="str">
        <f t="shared" si="17"/>
        <v>35,2 mm -1 21/55"</v>
      </c>
      <c r="H368" s="13">
        <v>35.1000000000003</v>
      </c>
      <c r="I368" s="3" t="s">
        <v>27</v>
      </c>
      <c r="J368" s="14">
        <v>1.3818897637795395</v>
      </c>
      <c r="K368" s="3" t="s">
        <v>70</v>
      </c>
    </row>
    <row r="369" spans="1:11" x14ac:dyDescent="0.25">
      <c r="A369" s="3">
        <v>15</v>
      </c>
      <c r="G369" s="13" t="str">
        <f t="shared" si="17"/>
        <v>35,3 mm -1 22/57"</v>
      </c>
      <c r="H369" s="13">
        <v>35.200000000000301</v>
      </c>
      <c r="I369" s="3" t="s">
        <v>27</v>
      </c>
      <c r="J369" s="14">
        <v>1.3858267716535553</v>
      </c>
      <c r="K369" s="3" t="s">
        <v>70</v>
      </c>
    </row>
    <row r="370" spans="1:11" x14ac:dyDescent="0.25">
      <c r="A370" s="3">
        <v>16</v>
      </c>
      <c r="G370" s="13" t="str">
        <f t="shared" si="17"/>
        <v>35,4 mm -1 23/59"</v>
      </c>
      <c r="H370" s="13">
        <v>35.300000000000303</v>
      </c>
      <c r="I370" s="3" t="s">
        <v>27</v>
      </c>
      <c r="J370" s="14">
        <v>1.389763779527571</v>
      </c>
      <c r="K370" s="3" t="s">
        <v>70</v>
      </c>
    </row>
    <row r="371" spans="1:11" x14ac:dyDescent="0.25">
      <c r="A371" s="3">
        <v>17</v>
      </c>
      <c r="G371" s="13" t="str">
        <f t="shared" si="17"/>
        <v>35,5 mm -1 13/33"</v>
      </c>
      <c r="H371" s="13">
        <v>35.400000000000297</v>
      </c>
      <c r="I371" s="3" t="s">
        <v>27</v>
      </c>
      <c r="J371" s="14">
        <v>1.3937007874015865</v>
      </c>
      <c r="K371" s="3" t="s">
        <v>70</v>
      </c>
    </row>
    <row r="372" spans="1:11" x14ac:dyDescent="0.25">
      <c r="A372" s="3">
        <v>18</v>
      </c>
      <c r="G372" s="13" t="str">
        <f t="shared" si="17"/>
        <v>35,6 mm -1 33/83"</v>
      </c>
      <c r="H372" s="13">
        <v>35.500000000000298</v>
      </c>
      <c r="I372" s="3" t="s">
        <v>27</v>
      </c>
      <c r="J372" s="14">
        <v>1.3976377952756023</v>
      </c>
      <c r="K372" s="3" t="s">
        <v>70</v>
      </c>
    </row>
    <row r="373" spans="1:11" x14ac:dyDescent="0.25">
      <c r="A373" s="3">
        <v>19</v>
      </c>
      <c r="G373" s="13" t="str">
        <f t="shared" si="17"/>
        <v>35,7 mm -1  2/5 "</v>
      </c>
      <c r="H373" s="13">
        <v>35.6000000000003</v>
      </c>
      <c r="I373" s="3" t="s">
        <v>27</v>
      </c>
      <c r="J373" s="14">
        <v>1.4015748031496182</v>
      </c>
      <c r="K373" s="3" t="s">
        <v>70</v>
      </c>
    </row>
    <row r="374" spans="1:11" x14ac:dyDescent="0.25">
      <c r="A374" s="3">
        <v>20</v>
      </c>
      <c r="G374" s="13" t="str">
        <f t="shared" si="17"/>
        <v>35,8 mm -1 15/37"</v>
      </c>
      <c r="H374" s="13">
        <v>35.700000000000301</v>
      </c>
      <c r="I374" s="3" t="s">
        <v>27</v>
      </c>
      <c r="J374" s="14">
        <v>1.405511811023634</v>
      </c>
      <c r="K374" s="3" t="s">
        <v>70</v>
      </c>
    </row>
    <row r="375" spans="1:11" x14ac:dyDescent="0.25">
      <c r="A375" s="3"/>
      <c r="G375" s="13" t="str">
        <f t="shared" si="17"/>
        <v>35,9 mm -1  9/22"</v>
      </c>
      <c r="H375" s="13">
        <v>35.800000000000303</v>
      </c>
      <c r="I375" s="3" t="s">
        <v>27</v>
      </c>
      <c r="J375" s="14">
        <v>1.4094488188976497</v>
      </c>
      <c r="K375" s="3" t="s">
        <v>70</v>
      </c>
    </row>
    <row r="376" spans="1:11" x14ac:dyDescent="0.25">
      <c r="A376" s="8" t="s">
        <v>242</v>
      </c>
      <c r="G376" s="13" t="str">
        <f t="shared" si="17"/>
        <v>36 mm -1 31/75"</v>
      </c>
      <c r="H376" s="13">
        <v>35.900000000000297</v>
      </c>
      <c r="I376" s="3" t="s">
        <v>27</v>
      </c>
      <c r="J376" s="14">
        <v>1.4133858267716652</v>
      </c>
      <c r="K376" s="3" t="s">
        <v>70</v>
      </c>
    </row>
    <row r="377" spans="1:11" x14ac:dyDescent="0.25">
      <c r="A377" s="3" t="s">
        <v>243</v>
      </c>
      <c r="G377" s="13" t="str">
        <f t="shared" si="17"/>
        <v>36,1 mm -1  5/12"</v>
      </c>
      <c r="H377" s="13">
        <v>36.000000000000298</v>
      </c>
      <c r="I377" s="3" t="s">
        <v>27</v>
      </c>
      <c r="J377" s="14">
        <v>1.4173228346456812</v>
      </c>
      <c r="K377" s="3" t="s">
        <v>70</v>
      </c>
    </row>
    <row r="378" spans="1:11" x14ac:dyDescent="0.25">
      <c r="A378" s="3" t="s">
        <v>244</v>
      </c>
      <c r="G378" s="13" t="str">
        <f t="shared" si="17"/>
        <v>36,2 mm -1  8/19"</v>
      </c>
      <c r="H378" s="13">
        <v>36.1000000000003</v>
      </c>
      <c r="I378" s="3" t="s">
        <v>27</v>
      </c>
      <c r="J378" s="14">
        <v>1.4212598425196969</v>
      </c>
      <c r="K378" s="3" t="s">
        <v>70</v>
      </c>
    </row>
    <row r="379" spans="1:11" x14ac:dyDescent="0.25">
      <c r="A379" s="3" t="s">
        <v>245</v>
      </c>
      <c r="G379" s="13" t="str">
        <f t="shared" si="17"/>
        <v>36,3 mm -1 37/87"</v>
      </c>
      <c r="H379" s="13">
        <v>36.200000000000301</v>
      </c>
      <c r="I379" s="3" t="s">
        <v>27</v>
      </c>
      <c r="J379" s="14">
        <v>1.4251968503937127</v>
      </c>
      <c r="K379" s="3" t="s">
        <v>70</v>
      </c>
    </row>
    <row r="380" spans="1:11" x14ac:dyDescent="0.25">
      <c r="A380" s="3" t="s">
        <v>246</v>
      </c>
      <c r="G380" s="13" t="str">
        <f t="shared" si="17"/>
        <v>36,4 mm -1  3/7 "</v>
      </c>
      <c r="H380" s="13">
        <v>36.300000000000303</v>
      </c>
      <c r="I380" s="3" t="s">
        <v>27</v>
      </c>
      <c r="J380" s="14">
        <v>1.4291338582677284</v>
      </c>
      <c r="K380" s="3" t="s">
        <v>70</v>
      </c>
    </row>
    <row r="381" spans="1:11" x14ac:dyDescent="0.25">
      <c r="A381" s="3"/>
      <c r="G381" s="13" t="str">
        <f t="shared" si="17"/>
        <v>36,5 mm -1 13/30"</v>
      </c>
      <c r="H381" s="13">
        <v>36.400000000000396</v>
      </c>
      <c r="I381" s="3" t="s">
        <v>27</v>
      </c>
      <c r="J381" s="14">
        <v>1.4330708661417479</v>
      </c>
      <c r="K381" s="3" t="s">
        <v>70</v>
      </c>
    </row>
    <row r="382" spans="1:11" x14ac:dyDescent="0.25">
      <c r="A382" s="3"/>
      <c r="G382" s="13" t="str">
        <f t="shared" si="17"/>
        <v>36,6 mm -1  7/16"</v>
      </c>
      <c r="H382" s="13">
        <v>36.500000000000398</v>
      </c>
      <c r="I382" s="3" t="s">
        <v>27</v>
      </c>
      <c r="J382" s="14">
        <v>1.4370078740157637</v>
      </c>
      <c r="K382" s="3" t="s">
        <v>70</v>
      </c>
    </row>
    <row r="383" spans="1:11" x14ac:dyDescent="0.25">
      <c r="A383" s="3"/>
      <c r="G383" s="13" t="str">
        <f t="shared" si="17"/>
        <v>36,7 mm -1 15/34"</v>
      </c>
      <c r="H383" s="13">
        <v>36.600000000000399</v>
      </c>
      <c r="I383" s="3" t="s">
        <v>27</v>
      </c>
      <c r="J383" s="14">
        <v>1.4409448818897796</v>
      </c>
      <c r="K383" s="3" t="s">
        <v>70</v>
      </c>
    </row>
    <row r="384" spans="1:11" x14ac:dyDescent="0.25">
      <c r="A384" s="3"/>
      <c r="G384" s="13" t="str">
        <f t="shared" si="17"/>
        <v>36,8 mm -1  4/9 "</v>
      </c>
      <c r="H384" s="13">
        <v>36.700000000000401</v>
      </c>
      <c r="I384" s="3" t="s">
        <v>27</v>
      </c>
      <c r="J384" s="14">
        <v>1.4448818897637954</v>
      </c>
      <c r="K384" s="3" t="s">
        <v>70</v>
      </c>
    </row>
    <row r="385" spans="1:11" x14ac:dyDescent="0.25">
      <c r="A385" s="3"/>
      <c r="G385" s="13" t="str">
        <f t="shared" si="17"/>
        <v>36,9 mm -1 22/49"</v>
      </c>
      <c r="H385" s="13">
        <v>36.800000000000402</v>
      </c>
      <c r="I385" s="3" t="s">
        <v>27</v>
      </c>
      <c r="J385" s="14">
        <v>1.4488188976378111</v>
      </c>
      <c r="K385" s="3" t="s">
        <v>70</v>
      </c>
    </row>
    <row r="386" spans="1:11" x14ac:dyDescent="0.25">
      <c r="A386" s="3"/>
      <c r="G386" s="13" t="str">
        <f t="shared" si="17"/>
        <v>37 mm -1 24/53"</v>
      </c>
      <c r="H386" s="13">
        <v>36.900000000000396</v>
      </c>
      <c r="I386" s="3" t="s">
        <v>27</v>
      </c>
      <c r="J386" s="14">
        <v>1.4527559055118267</v>
      </c>
      <c r="K386" s="3" t="s">
        <v>70</v>
      </c>
    </row>
    <row r="387" spans="1:11" x14ac:dyDescent="0.25">
      <c r="A387" s="3"/>
      <c r="G387" s="13" t="str">
        <f t="shared" si="17"/>
        <v>37,1 mm -1 37/81"</v>
      </c>
      <c r="H387" s="13">
        <v>37.000000000000398</v>
      </c>
      <c r="I387" s="3" t="s">
        <v>27</v>
      </c>
      <c r="J387" s="14">
        <v>1.4566929133858426</v>
      </c>
      <c r="K387" s="3" t="s">
        <v>70</v>
      </c>
    </row>
    <row r="388" spans="1:11" x14ac:dyDescent="0.25">
      <c r="A388" s="3"/>
      <c r="G388" s="13" t="str">
        <f t="shared" si="17"/>
        <v>37,2 mm -1 41/89"</v>
      </c>
      <c r="H388" s="13">
        <v>37.100000000000399</v>
      </c>
      <c r="I388" s="3" t="s">
        <v>27</v>
      </c>
      <c r="J388" s="14">
        <v>1.4606299212598584</v>
      </c>
      <c r="K388" s="3" t="s">
        <v>70</v>
      </c>
    </row>
    <row r="389" spans="1:11" x14ac:dyDescent="0.25">
      <c r="A389" s="3"/>
      <c r="G389" s="13" t="str">
        <f t="shared" si="17"/>
        <v>37,3 mm -1 46/99"</v>
      </c>
      <c r="H389" s="13">
        <v>37.200000000000401</v>
      </c>
      <c r="I389" s="3" t="s">
        <v>27</v>
      </c>
      <c r="J389" s="14">
        <v>1.4645669291338741</v>
      </c>
      <c r="K389" s="3" t="s">
        <v>70</v>
      </c>
    </row>
    <row r="390" spans="1:11" x14ac:dyDescent="0.25">
      <c r="A390" s="3"/>
      <c r="G390" s="13" t="str">
        <f t="shared" si="17"/>
        <v>37,4 mm -1 15/32"</v>
      </c>
      <c r="H390" s="13">
        <v>37.300000000000402</v>
      </c>
      <c r="I390" s="3" t="s">
        <v>27</v>
      </c>
      <c r="J390" s="14">
        <v>1.4685039370078898</v>
      </c>
      <c r="K390" s="3" t="s">
        <v>70</v>
      </c>
    </row>
    <row r="391" spans="1:11" x14ac:dyDescent="0.25">
      <c r="A391" s="3"/>
      <c r="G391" s="13" t="str">
        <f t="shared" si="17"/>
        <v>37,5 mm -1 43/91"</v>
      </c>
      <c r="H391" s="13">
        <v>37.400000000000396</v>
      </c>
      <c r="I391" s="3" t="s">
        <v>27</v>
      </c>
      <c r="J391" s="14">
        <v>1.4724409448819054</v>
      </c>
      <c r="K391" s="3" t="s">
        <v>70</v>
      </c>
    </row>
    <row r="392" spans="1:11" x14ac:dyDescent="0.25">
      <c r="A392" s="3"/>
      <c r="G392" s="13" t="str">
        <f t="shared" si="17"/>
        <v>37,6 mm -1 10/21"</v>
      </c>
      <c r="H392" s="13">
        <v>37.500000000000398</v>
      </c>
      <c r="I392" s="3" t="s">
        <v>27</v>
      </c>
      <c r="J392" s="14">
        <v>1.4763779527559213</v>
      </c>
      <c r="K392" s="3" t="s">
        <v>70</v>
      </c>
    </row>
    <row r="393" spans="1:11" x14ac:dyDescent="0.25">
      <c r="A393" s="3"/>
      <c r="G393" s="13" t="str">
        <f t="shared" si="17"/>
        <v>37,7 mm -1 12/25"</v>
      </c>
      <c r="H393" s="13">
        <v>37.600000000000399</v>
      </c>
      <c r="I393" s="3" t="s">
        <v>27</v>
      </c>
      <c r="J393" s="14">
        <v>1.4803149606299371</v>
      </c>
      <c r="K393" s="3" t="s">
        <v>70</v>
      </c>
    </row>
    <row r="394" spans="1:11" x14ac:dyDescent="0.25">
      <c r="A394" s="3"/>
      <c r="G394" s="13" t="str">
        <f t="shared" si="17"/>
        <v>37,8 mm -1 46/95"</v>
      </c>
      <c r="H394" s="13">
        <v>37.700000000000401</v>
      </c>
      <c r="I394" s="3" t="s">
        <v>27</v>
      </c>
      <c r="J394" s="14">
        <v>1.4842519685039528</v>
      </c>
      <c r="K394" s="3" t="s">
        <v>70</v>
      </c>
    </row>
    <row r="395" spans="1:11" x14ac:dyDescent="0.25">
      <c r="A395" s="3"/>
      <c r="G395" s="13" t="str">
        <f t="shared" si="17"/>
        <v>37,9 mm -1 21/43"</v>
      </c>
      <c r="H395" s="13">
        <v>37.800000000000402</v>
      </c>
      <c r="I395" s="3" t="s">
        <v>27</v>
      </c>
      <c r="J395" s="14">
        <v>1.4881889763779688</v>
      </c>
      <c r="K395" s="3" t="s">
        <v>70</v>
      </c>
    </row>
    <row r="396" spans="1:11" x14ac:dyDescent="0.25">
      <c r="A396" s="3"/>
      <c r="G396" s="13" t="str">
        <f t="shared" si="17"/>
        <v>38 mm -1 31/63"</v>
      </c>
      <c r="H396" s="13">
        <v>37.900000000000396</v>
      </c>
      <c r="I396" s="3" t="s">
        <v>27</v>
      </c>
      <c r="J396" s="14">
        <v>1.4921259842519843</v>
      </c>
      <c r="K396" s="3" t="s">
        <v>70</v>
      </c>
    </row>
    <row r="397" spans="1:11" x14ac:dyDescent="0.25">
      <c r="A397" s="3"/>
      <c r="G397" s="13" t="str">
        <f t="shared" si="17"/>
        <v>38,1 mm -1  1/2 "</v>
      </c>
      <c r="H397" s="13">
        <v>38.000000000000398</v>
      </c>
      <c r="I397" s="3" t="s">
        <v>27</v>
      </c>
      <c r="J397" s="14">
        <v>1.496062992126</v>
      </c>
      <c r="K397" s="3" t="s">
        <v>70</v>
      </c>
    </row>
    <row r="398" spans="1:11" x14ac:dyDescent="0.25">
      <c r="A398" s="3"/>
      <c r="G398" s="13" t="str">
        <f t="shared" si="17"/>
        <v>38,2 mm -1  1/2 "</v>
      </c>
      <c r="H398" s="13">
        <v>38.100000000000399</v>
      </c>
      <c r="I398" s="3" t="s">
        <v>27</v>
      </c>
      <c r="J398" s="14">
        <v>1.5000000000000158</v>
      </c>
      <c r="K398" s="3" t="s">
        <v>70</v>
      </c>
    </row>
    <row r="399" spans="1:11" x14ac:dyDescent="0.25">
      <c r="A399" s="3"/>
      <c r="G399" s="13" t="str">
        <f t="shared" si="17"/>
        <v>38,3 mm -1  1/2 "</v>
      </c>
      <c r="H399" s="13">
        <v>38.200000000000401</v>
      </c>
      <c r="I399" s="3" t="s">
        <v>27</v>
      </c>
      <c r="J399" s="14">
        <v>1.5039370078740315</v>
      </c>
      <c r="K399" s="3" t="s">
        <v>70</v>
      </c>
    </row>
    <row r="400" spans="1:11" x14ac:dyDescent="0.25">
      <c r="A400" s="3"/>
      <c r="G400" s="13" t="str">
        <f t="shared" si="17"/>
        <v>38,4 mm -1 32/63"</v>
      </c>
      <c r="H400" s="13">
        <v>38.300000000000402</v>
      </c>
      <c r="I400" s="3" t="s">
        <v>27</v>
      </c>
      <c r="J400" s="14">
        <v>1.5078740157480475</v>
      </c>
      <c r="K400" s="3" t="s">
        <v>70</v>
      </c>
    </row>
    <row r="401" spans="1:11" x14ac:dyDescent="0.25">
      <c r="A401" s="3"/>
      <c r="G401" s="13" t="str">
        <f t="shared" si="17"/>
        <v>38,5 mm -1 43/84"</v>
      </c>
      <c r="H401" s="13">
        <v>38.400000000000396</v>
      </c>
      <c r="I401" s="3" t="s">
        <v>27</v>
      </c>
      <c r="J401" s="14">
        <v>1.511811023622063</v>
      </c>
      <c r="K401" s="3" t="s">
        <v>70</v>
      </c>
    </row>
    <row r="402" spans="1:11" x14ac:dyDescent="0.25">
      <c r="A402" s="3"/>
      <c r="G402" s="13" t="str">
        <f t="shared" si="17"/>
        <v>38,6 mm -1 49/95"</v>
      </c>
      <c r="H402" s="13">
        <v>38.500000000000398</v>
      </c>
      <c r="I402" s="3" t="s">
        <v>27</v>
      </c>
      <c r="J402" s="14">
        <v>1.5157480314960787</v>
      </c>
      <c r="K402" s="3" t="s">
        <v>70</v>
      </c>
    </row>
    <row r="403" spans="1:11" x14ac:dyDescent="0.25">
      <c r="A403" s="3"/>
      <c r="G403" s="13" t="str">
        <f t="shared" si="17"/>
        <v>38,7 mm -1 13/25"</v>
      </c>
      <c r="H403" s="13">
        <v>38.600000000000399</v>
      </c>
      <c r="I403" s="3" t="s">
        <v>27</v>
      </c>
      <c r="J403" s="14">
        <v>1.5196850393700945</v>
      </c>
      <c r="K403" s="3" t="s">
        <v>70</v>
      </c>
    </row>
    <row r="404" spans="1:11" x14ac:dyDescent="0.25">
      <c r="A404" s="3"/>
      <c r="G404" s="13" t="str">
        <f t="shared" si="17"/>
        <v>38,8 mm -1 11/21"</v>
      </c>
      <c r="H404" s="13">
        <v>38.700000000000401</v>
      </c>
      <c r="I404" s="3" t="s">
        <v>27</v>
      </c>
      <c r="J404" s="14">
        <v>1.5236220472441104</v>
      </c>
      <c r="K404" s="3" t="s">
        <v>70</v>
      </c>
    </row>
    <row r="405" spans="1:11" x14ac:dyDescent="0.25">
      <c r="A405" s="3"/>
      <c r="G405" s="13" t="str">
        <f t="shared" si="17"/>
        <v>38,9 mm -1 19/36"</v>
      </c>
      <c r="H405" s="13">
        <v>38.800000000000402</v>
      </c>
      <c r="I405" s="3" t="s">
        <v>27</v>
      </c>
      <c r="J405" s="14">
        <v>1.5275590551181262</v>
      </c>
      <c r="K405" s="3" t="s">
        <v>70</v>
      </c>
    </row>
    <row r="406" spans="1:11" x14ac:dyDescent="0.25">
      <c r="A406" s="3"/>
      <c r="G406" s="13" t="str">
        <f t="shared" si="17"/>
        <v>39 mm -1 17/32"</v>
      </c>
      <c r="H406" s="13">
        <v>38.900000000000396</v>
      </c>
      <c r="I406" s="3" t="s">
        <v>27</v>
      </c>
      <c r="J406" s="14">
        <v>1.5314960629921417</v>
      </c>
      <c r="K406" s="3" t="s">
        <v>70</v>
      </c>
    </row>
    <row r="407" spans="1:11" x14ac:dyDescent="0.25">
      <c r="A407" s="3"/>
      <c r="G407" s="13" t="str">
        <f t="shared" si="17"/>
        <v>39,1 mm -1 15/28"</v>
      </c>
      <c r="H407" s="13">
        <v>39.000000000000398</v>
      </c>
      <c r="I407" s="3" t="s">
        <v>27</v>
      </c>
      <c r="J407" s="14">
        <v>1.5354330708661574</v>
      </c>
      <c r="K407" s="3" t="s">
        <v>70</v>
      </c>
    </row>
    <row r="408" spans="1:11" x14ac:dyDescent="0.25">
      <c r="A408" s="3"/>
      <c r="G408" s="13" t="str">
        <f t="shared" si="17"/>
        <v>39,2 mm -1 48/89"</v>
      </c>
      <c r="H408" s="13">
        <v>39.100000000000399</v>
      </c>
      <c r="I408" s="3" t="s">
        <v>27</v>
      </c>
      <c r="J408" s="14">
        <v>1.5393700787401734</v>
      </c>
      <c r="K408" s="3" t="s">
        <v>70</v>
      </c>
    </row>
    <row r="409" spans="1:11" x14ac:dyDescent="0.25">
      <c r="A409" s="3"/>
      <c r="G409" s="13" t="str">
        <f t="shared" si="17"/>
        <v>39,3 mm -1 25/46"</v>
      </c>
      <c r="H409" s="13">
        <v>39.200000000000401</v>
      </c>
      <c r="I409" s="3" t="s">
        <v>27</v>
      </c>
      <c r="J409" s="14">
        <v>1.5433070866141891</v>
      </c>
      <c r="K409" s="3" t="s">
        <v>70</v>
      </c>
    </row>
    <row r="410" spans="1:11" x14ac:dyDescent="0.25">
      <c r="A410" s="3"/>
      <c r="G410" s="13" t="str">
        <f t="shared" si="17"/>
        <v>39,4 mm -1 29/53"</v>
      </c>
      <c r="H410" s="13">
        <v>39.300000000000402</v>
      </c>
      <c r="I410" s="3" t="s">
        <v>27</v>
      </c>
      <c r="J410" s="14">
        <v>1.5472440944882049</v>
      </c>
      <c r="K410" s="3" t="s">
        <v>70</v>
      </c>
    </row>
    <row r="411" spans="1:11" x14ac:dyDescent="0.25">
      <c r="A411" s="3"/>
      <c r="G411" s="13" t="str">
        <f t="shared" si="17"/>
        <v>39,5 mm -1 43/78"</v>
      </c>
      <c r="H411" s="13">
        <v>39.400000000000396</v>
      </c>
      <c r="I411" s="3" t="s">
        <v>27</v>
      </c>
      <c r="J411" s="14">
        <v>1.5511811023622204</v>
      </c>
      <c r="K411" s="3" t="s">
        <v>70</v>
      </c>
    </row>
    <row r="412" spans="1:11" x14ac:dyDescent="0.25">
      <c r="A412" s="3"/>
      <c r="G412" s="13" t="str">
        <f t="shared" ref="G412:G422" si="20">ROUNDUP(H412,1)&amp;" "&amp;I412&amp;" -"&amp;TEXT(J412,"# ??/??")&amp;K412</f>
        <v>39,6 mm -1  5/9 "</v>
      </c>
      <c r="H412" s="13">
        <v>39.500000000000398</v>
      </c>
      <c r="I412" s="3" t="s">
        <v>27</v>
      </c>
      <c r="J412" s="14">
        <v>1.5551181102362361</v>
      </c>
      <c r="K412" s="3" t="s">
        <v>70</v>
      </c>
    </row>
    <row r="413" spans="1:11" x14ac:dyDescent="0.25">
      <c r="A413" s="3"/>
      <c r="G413" s="13" t="str">
        <f t="shared" si="20"/>
        <v>39,7 mm -1 52/93"</v>
      </c>
      <c r="H413" s="13">
        <v>39.600000000000399</v>
      </c>
      <c r="I413" s="3" t="s">
        <v>27</v>
      </c>
      <c r="J413" s="14">
        <v>1.5590551181102521</v>
      </c>
      <c r="K413" s="3" t="s">
        <v>70</v>
      </c>
    </row>
    <row r="414" spans="1:11" x14ac:dyDescent="0.25">
      <c r="A414" s="3"/>
      <c r="G414" s="13" t="str">
        <f t="shared" si="20"/>
        <v>39,8 mm -1  9/16"</v>
      </c>
      <c r="H414" s="13">
        <v>39.700000000000401</v>
      </c>
      <c r="I414" s="3" t="s">
        <v>27</v>
      </c>
      <c r="J414" s="14">
        <v>1.5629921259842678</v>
      </c>
      <c r="K414" s="3" t="s">
        <v>70</v>
      </c>
    </row>
    <row r="415" spans="1:11" x14ac:dyDescent="0.25">
      <c r="A415" s="3"/>
      <c r="G415" s="13" t="str">
        <f t="shared" si="20"/>
        <v>39,9 mm -1 55/97"</v>
      </c>
      <c r="H415" s="13">
        <v>39.800000000000402</v>
      </c>
      <c r="I415" s="3" t="s">
        <v>27</v>
      </c>
      <c r="J415" s="14">
        <v>1.5669291338582836</v>
      </c>
      <c r="K415" s="3" t="s">
        <v>70</v>
      </c>
    </row>
    <row r="416" spans="1:11" x14ac:dyDescent="0.25">
      <c r="A416" s="3"/>
      <c r="G416" s="13" t="str">
        <f t="shared" si="20"/>
        <v>40 mm -1  4/7 "</v>
      </c>
      <c r="H416" s="13">
        <v>39.900000000000396</v>
      </c>
      <c r="I416" s="3" t="s">
        <v>27</v>
      </c>
      <c r="J416" s="14">
        <v>1.5708661417322991</v>
      </c>
      <c r="K416" s="3" t="s">
        <v>70</v>
      </c>
    </row>
    <row r="417" spans="1:11" x14ac:dyDescent="0.25">
      <c r="A417" s="3"/>
      <c r="G417" s="13" t="str">
        <f t="shared" si="20"/>
        <v>40,1 mm -1 23/40"</v>
      </c>
      <c r="H417" s="13">
        <v>40.000000000000398</v>
      </c>
      <c r="I417" s="3" t="s">
        <v>27</v>
      </c>
      <c r="J417" s="14">
        <v>1.5748031496063151</v>
      </c>
      <c r="K417" s="3" t="s">
        <v>70</v>
      </c>
    </row>
    <row r="418" spans="1:11" x14ac:dyDescent="0.25">
      <c r="A418" s="3"/>
      <c r="G418" s="13" t="str">
        <f t="shared" si="20"/>
        <v>40,2 mm -1 11/19"</v>
      </c>
      <c r="H418" s="13">
        <v>40.100000000000399</v>
      </c>
      <c r="I418" s="3" t="s">
        <v>27</v>
      </c>
      <c r="J418" s="14">
        <v>1.5787401574803308</v>
      </c>
      <c r="K418" s="3" t="s">
        <v>70</v>
      </c>
    </row>
    <row r="419" spans="1:11" x14ac:dyDescent="0.25">
      <c r="A419" s="3"/>
      <c r="G419" s="13" t="str">
        <f t="shared" si="20"/>
        <v>40,3 mm -1  7/12"</v>
      </c>
      <c r="H419" s="13">
        <v>40.200000000000401</v>
      </c>
      <c r="I419" s="3" t="s">
        <v>27</v>
      </c>
      <c r="J419" s="14">
        <v>1.5826771653543465</v>
      </c>
      <c r="K419" s="3" t="s">
        <v>70</v>
      </c>
    </row>
    <row r="420" spans="1:11" x14ac:dyDescent="0.25">
      <c r="A420" s="3"/>
      <c r="G420" s="13" t="str">
        <f t="shared" si="20"/>
        <v>40,4 mm -1 44/75"</v>
      </c>
      <c r="H420" s="13">
        <v>40.300000000000402</v>
      </c>
      <c r="I420" s="3" t="s">
        <v>27</v>
      </c>
      <c r="J420" s="14">
        <v>1.5866141732283623</v>
      </c>
      <c r="K420" s="3" t="s">
        <v>70</v>
      </c>
    </row>
    <row r="421" spans="1:11" x14ac:dyDescent="0.25">
      <c r="A421" s="3"/>
      <c r="G421" s="13" t="str">
        <f t="shared" si="20"/>
        <v>40,5 mm -1 13/22"</v>
      </c>
      <c r="H421" s="13">
        <v>40.400000000000396</v>
      </c>
      <c r="I421" s="3" t="s">
        <v>27</v>
      </c>
      <c r="J421" s="14">
        <v>1.5905511811023778</v>
      </c>
      <c r="K421" s="3" t="s">
        <v>70</v>
      </c>
    </row>
    <row r="422" spans="1:11" x14ac:dyDescent="0.25">
      <c r="A422" s="3"/>
      <c r="G422" s="13" t="str">
        <f t="shared" si="20"/>
        <v>40,6 mm -1 22/37"</v>
      </c>
      <c r="H422" s="13">
        <v>40.500000000000398</v>
      </c>
      <c r="I422" s="3" t="s">
        <v>27</v>
      </c>
      <c r="J422" s="14">
        <v>1.5944881889763938</v>
      </c>
      <c r="K422" s="3" t="s">
        <v>70</v>
      </c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</sheetData>
  <dataConsolidate/>
  <dataValidations count="4">
    <dataValidation type="list" allowBlank="1" showInputMessage="1" showErrorMessage="1" sqref="B18:M20 B7:M9">
      <formula1>$A$31:$A$37</formula1>
    </dataValidation>
    <dataValidation type="list" allowBlank="1" showInputMessage="1" showErrorMessage="1" sqref="B11:M12 B22:M22">
      <formula1>$N$75:$N$76</formula1>
    </dataValidation>
    <dataValidation type="list" allowBlank="1" showInputMessage="1" showErrorMessage="1" sqref="B14:M14 B3:M3">
      <formula1>$N$79:$N$90</formula1>
    </dataValidation>
    <dataValidation type="list" allowBlank="1" showInputMessage="1" showErrorMessage="1" sqref="B21:M21 B10:M10">
      <formula1>$P$79:$P$86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7"/>
  <sheetViews>
    <sheetView workbookViewId="0">
      <selection activeCell="A27" sqref="A18:A2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336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456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457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458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459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idden="1" x14ac:dyDescent="0.25">
      <c r="A14" s="7" t="s">
        <v>460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idden="1" x14ac:dyDescent="0.25">
      <c r="A15" s="7" t="s">
        <v>461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idden="1" x14ac:dyDescent="0.25">
      <c r="A16" s="7" t="s">
        <v>441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collapsed="1" x14ac:dyDescent="0.25">
      <c r="A17" s="4" t="s">
        <v>464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 t="s">
        <v>2</v>
      </c>
    </row>
    <row r="18" spans="1:21" x14ac:dyDescent="0.25">
      <c r="A18" s="7" t="s">
        <v>465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466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1" x14ac:dyDescent="0.25">
      <c r="A23" s="7" t="s">
        <v>470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1" x14ac:dyDescent="0.25">
      <c r="A24" s="7" t="s">
        <v>769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1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1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1" ht="15" collapsed="1" x14ac:dyDescent="0.25">
      <c r="A27" s="23" t="s">
        <v>750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1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</row>
    <row r="32" spans="1:21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</row>
    <row r="33" spans="1:21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</row>
    <row r="34" spans="1:21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</row>
    <row r="35" spans="1:21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</row>
    <row r="36" spans="1:21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</row>
    <row r="37" spans="1:21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</row>
    <row r="38" spans="1:21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</row>
    <row r="39" spans="1:21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</row>
    <row r="40" spans="1:21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</row>
    <row r="41" spans="1:21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</row>
    <row r="42" spans="1:21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</row>
    <row r="43" spans="1:21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</row>
    <row r="44" spans="1:21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</row>
    <row r="45" spans="1:21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</row>
    <row r="46" spans="1:21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1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1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401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15:M15">
      <formula1>$P$84:$P$91</formula1>
    </dataValidation>
    <dataValidation type="list" allowBlank="1" showInputMessage="1" showErrorMessage="1" sqref="B9:M9">
      <formula1>$N$84:$N$95</formula1>
    </dataValidation>
    <dataValidation type="list" allowBlank="1" showInputMessage="1" showErrorMessage="1" sqref="B16:M16">
      <formula1>$N$80:$N$81</formula1>
    </dataValidation>
    <dataValidation type="list" allowBlank="1" showInputMessage="1" showErrorMessage="1" sqref="B23:M23">
      <formula1>$D$32:$D$41</formula1>
    </dataValidation>
    <dataValidation type="list" allowBlank="1" showInputMessage="1" showErrorMessage="1" sqref="B4:M5">
      <formula1>$B$56:$B$66</formula1>
    </dataValidation>
    <dataValidation type="list" allowBlank="1" showInputMessage="1" showErrorMessage="1" sqref="B2:M2">
      <formula1>$A$219:$A$283</formula1>
    </dataValidation>
    <dataValidation type="list" allowBlank="1" showInputMessage="1" showErrorMessage="1" sqref="B3:M3">
      <formula1>$A$219:$A$330</formula1>
    </dataValidation>
    <dataValidation type="list" allowBlank="1" showInputMessage="1" showErrorMessage="1" sqref="B18:M18 B6:M8 B12:M14">
      <formula1>$A$36:$A$42</formula1>
    </dataValidation>
  </dataValidations>
  <hyperlinks>
    <hyperlink ref="A27" r:id="rId1" display="DETALLE RODILLO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4"/>
  <sheetViews>
    <sheetView workbookViewId="0">
      <selection activeCell="A35" sqref="A22:A3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756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757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758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759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760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761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762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763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764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765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766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3" x14ac:dyDescent="0.25">
      <c r="A35" s="7" t="s">
        <v>767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8" spans="1:23" x14ac:dyDescent="0.25">
      <c r="A38" s="3" t="s">
        <v>253</v>
      </c>
      <c r="B38" s="3" t="s">
        <v>259</v>
      </c>
      <c r="D38" s="10" t="s">
        <v>312</v>
      </c>
      <c r="G38" s="3" t="s">
        <v>353</v>
      </c>
      <c r="N38" s="11" t="s">
        <v>354</v>
      </c>
      <c r="O38" s="11" t="s">
        <v>357</v>
      </c>
      <c r="P38" s="11" t="s">
        <v>358</v>
      </c>
      <c r="Q38" s="11" t="s">
        <v>359</v>
      </c>
      <c r="R38" s="11" t="s">
        <v>360</v>
      </c>
      <c r="U38" s="12" t="s">
        <v>520</v>
      </c>
      <c r="W38" s="10" t="s">
        <v>553</v>
      </c>
    </row>
    <row r="39" spans="1:23" x14ac:dyDescent="0.25">
      <c r="A39" s="3" t="s">
        <v>254</v>
      </c>
      <c r="B39" s="3" t="s">
        <v>264</v>
      </c>
      <c r="D39" s="3" t="s">
        <v>313</v>
      </c>
      <c r="G39" s="13" t="str">
        <f>ROUNDUP(H39,1)&amp;" "&amp;I39&amp;" -"&amp;TEXT(J39,"# ??/??")&amp;K39</f>
        <v>1 mm -  3/76"</v>
      </c>
      <c r="H39" s="13">
        <v>1</v>
      </c>
      <c r="I39" s="3" t="s">
        <v>27</v>
      </c>
      <c r="J39" s="14">
        <v>3.937007874015748E-2</v>
      </c>
      <c r="K39" s="3" t="s">
        <v>70</v>
      </c>
      <c r="N39" s="8" t="s">
        <v>355</v>
      </c>
      <c r="O39" s="8"/>
      <c r="P39" s="8"/>
      <c r="Q39" s="8"/>
      <c r="R39" s="8" t="s">
        <v>361</v>
      </c>
      <c r="U39" s="3" t="s">
        <v>504</v>
      </c>
      <c r="W39" s="3" t="s">
        <v>554</v>
      </c>
    </row>
    <row r="40" spans="1:23" x14ac:dyDescent="0.25">
      <c r="A40" s="3" t="s">
        <v>255</v>
      </c>
      <c r="B40" s="3" t="s">
        <v>260</v>
      </c>
      <c r="D40" s="3" t="s">
        <v>314</v>
      </c>
      <c r="G40" s="13" t="str">
        <f t="shared" ref="G40:G103" si="0">ROUNDUP(H40,1)&amp;" "&amp;I40&amp;" -"&amp;TEXT(J40,"# ??/??")&amp;K40</f>
        <v>1,1 mm -  1/23"</v>
      </c>
      <c r="H40" s="13">
        <v>1.1000000000000001</v>
      </c>
      <c r="I40" s="3" t="s">
        <v>27</v>
      </c>
      <c r="J40" s="14">
        <v>4.3307086614173235E-2</v>
      </c>
      <c r="K40" s="3" t="s">
        <v>70</v>
      </c>
      <c r="N40" s="8" t="s">
        <v>356</v>
      </c>
      <c r="O40" s="8"/>
      <c r="P40" s="8"/>
      <c r="Q40" s="8"/>
      <c r="R40" s="8" t="s">
        <v>361</v>
      </c>
      <c r="U40" s="3" t="s">
        <v>505</v>
      </c>
      <c r="W40" s="3" t="s">
        <v>555</v>
      </c>
    </row>
    <row r="41" spans="1:23" x14ac:dyDescent="0.25">
      <c r="A41" s="3"/>
      <c r="B41" s="3" t="s">
        <v>261</v>
      </c>
      <c r="D41" s="3" t="s">
        <v>315</v>
      </c>
      <c r="G41" s="13" t="str">
        <f t="shared" si="0"/>
        <v>1,2 mm -  1/21"</v>
      </c>
      <c r="H41" s="13">
        <v>1.2</v>
      </c>
      <c r="I41" s="3" t="s">
        <v>27</v>
      </c>
      <c r="J41" s="14">
        <v>4.7244094488188976E-2</v>
      </c>
      <c r="K41" s="3" t="s">
        <v>70</v>
      </c>
      <c r="N41" s="8" t="s">
        <v>362</v>
      </c>
      <c r="O41" s="8">
        <v>18</v>
      </c>
      <c r="P41" s="15">
        <v>6</v>
      </c>
      <c r="Q41" s="8">
        <v>67</v>
      </c>
      <c r="R41" s="8" t="s">
        <v>372</v>
      </c>
      <c r="U41" s="3" t="s">
        <v>506</v>
      </c>
      <c r="W41" s="3" t="s">
        <v>556</v>
      </c>
    </row>
    <row r="42" spans="1:23" x14ac:dyDescent="0.25">
      <c r="A42" s="3" t="s">
        <v>41</v>
      </c>
      <c r="B42" s="3" t="s">
        <v>262</v>
      </c>
      <c r="D42" s="3" t="s">
        <v>316</v>
      </c>
      <c r="G42" s="13" t="str">
        <f t="shared" si="0"/>
        <v>1,3 mm -  2/39"</v>
      </c>
      <c r="H42" s="13">
        <v>1.3</v>
      </c>
      <c r="I42" s="3" t="s">
        <v>27</v>
      </c>
      <c r="J42" s="14">
        <v>5.1181102362204731E-2</v>
      </c>
      <c r="K42" s="3" t="s">
        <v>70</v>
      </c>
      <c r="N42" s="8" t="s">
        <v>364</v>
      </c>
      <c r="O42" s="8"/>
      <c r="P42" s="15"/>
      <c r="Q42" s="8"/>
      <c r="R42" s="8" t="s">
        <v>361</v>
      </c>
      <c r="U42" s="3" t="s">
        <v>507</v>
      </c>
      <c r="W42" s="3" t="s">
        <v>557</v>
      </c>
    </row>
    <row r="43" spans="1:23" x14ac:dyDescent="0.25">
      <c r="A43" s="3" t="s">
        <v>42</v>
      </c>
      <c r="B43" s="3" t="s">
        <v>263</v>
      </c>
      <c r="D43" s="3" t="s">
        <v>317</v>
      </c>
      <c r="G43" s="13" t="str">
        <f t="shared" si="0"/>
        <v>1,4 mm -  1/18"</v>
      </c>
      <c r="H43" s="13">
        <v>1.4</v>
      </c>
      <c r="I43" s="3" t="s">
        <v>27</v>
      </c>
      <c r="J43" s="14">
        <v>5.5118110236220472E-2</v>
      </c>
      <c r="K43" s="3" t="s">
        <v>70</v>
      </c>
      <c r="N43" s="8" t="s">
        <v>365</v>
      </c>
      <c r="O43" s="8">
        <v>18</v>
      </c>
      <c r="P43" s="15">
        <v>4</v>
      </c>
      <c r="Q43" s="8">
        <v>100</v>
      </c>
      <c r="R43" s="8" t="s">
        <v>363</v>
      </c>
      <c r="U43" s="3" t="s">
        <v>508</v>
      </c>
      <c r="W43" s="3" t="s">
        <v>558</v>
      </c>
    </row>
    <row r="44" spans="1:23" x14ac:dyDescent="0.25">
      <c r="A44" s="3" t="s">
        <v>250</v>
      </c>
      <c r="D44" s="3" t="s">
        <v>318</v>
      </c>
      <c r="G44" s="13" t="str">
        <f t="shared" si="0"/>
        <v>1,5 mm -  1/17"</v>
      </c>
      <c r="H44" s="13">
        <v>1.5</v>
      </c>
      <c r="I44" s="3" t="s">
        <v>27</v>
      </c>
      <c r="J44" s="14">
        <v>5.9055118110236227E-2</v>
      </c>
      <c r="K44" s="3" t="s">
        <v>70</v>
      </c>
      <c r="N44" s="8" t="s">
        <v>366</v>
      </c>
      <c r="O44" s="8"/>
      <c r="P44" s="8"/>
      <c r="Q44" s="8"/>
      <c r="R44" s="8" t="s">
        <v>361</v>
      </c>
      <c r="U44" s="3" t="s">
        <v>509</v>
      </c>
      <c r="W44" s="3" t="s">
        <v>559</v>
      </c>
    </row>
    <row r="45" spans="1:23" x14ac:dyDescent="0.25">
      <c r="A45" s="3" t="s">
        <v>251</v>
      </c>
      <c r="B45" s="3" t="s">
        <v>265</v>
      </c>
      <c r="D45" s="3" t="s">
        <v>319</v>
      </c>
      <c r="G45" s="13" t="str">
        <f t="shared" si="0"/>
        <v>1,6 mm -  1/16"</v>
      </c>
      <c r="H45" s="13">
        <v>1.6</v>
      </c>
      <c r="I45" s="3" t="s">
        <v>27</v>
      </c>
      <c r="J45" s="14">
        <v>6.2992125984251982E-2</v>
      </c>
      <c r="K45" s="3" t="s">
        <v>70</v>
      </c>
      <c r="N45" s="8" t="s">
        <v>367</v>
      </c>
      <c r="O45" s="8"/>
      <c r="P45" s="8"/>
      <c r="Q45" s="8"/>
      <c r="R45" s="8" t="s">
        <v>361</v>
      </c>
      <c r="U45" s="3" t="s">
        <v>510</v>
      </c>
      <c r="W45" s="3" t="s">
        <v>560</v>
      </c>
    </row>
    <row r="46" spans="1:23" x14ac:dyDescent="0.25">
      <c r="A46" s="3" t="s">
        <v>174</v>
      </c>
      <c r="B46" s="3" t="s">
        <v>266</v>
      </c>
      <c r="D46" s="3" t="s">
        <v>320</v>
      </c>
      <c r="G46" s="13" t="str">
        <f t="shared" si="0"/>
        <v>1,7 mm -  1/15"</v>
      </c>
      <c r="H46" s="13">
        <v>1.7</v>
      </c>
      <c r="I46" s="3" t="s">
        <v>27</v>
      </c>
      <c r="J46" s="14">
        <v>6.6929133858267723E-2</v>
      </c>
      <c r="K46" s="3" t="s">
        <v>70</v>
      </c>
      <c r="N46" s="8" t="s">
        <v>368</v>
      </c>
      <c r="O46" s="8">
        <v>24</v>
      </c>
      <c r="P46" s="15">
        <v>4.5</v>
      </c>
      <c r="Q46" s="8">
        <v>120</v>
      </c>
      <c r="R46" s="8" t="s">
        <v>363</v>
      </c>
      <c r="U46" s="3" t="s">
        <v>511</v>
      </c>
      <c r="W46" s="3" t="s">
        <v>561</v>
      </c>
    </row>
    <row r="47" spans="1:23" x14ac:dyDescent="0.25">
      <c r="A47" s="3" t="s">
        <v>43</v>
      </c>
      <c r="B47" s="3" t="s">
        <v>267</v>
      </c>
      <c r="D47" s="3" t="s">
        <v>321</v>
      </c>
      <c r="G47" s="13" t="str">
        <f t="shared" si="0"/>
        <v>1,8 mm -  1/14"</v>
      </c>
      <c r="H47" s="13">
        <v>1.8</v>
      </c>
      <c r="I47" s="3" t="s">
        <v>27</v>
      </c>
      <c r="J47" s="14">
        <v>7.0866141732283464E-2</v>
      </c>
      <c r="K47" s="3" t="s">
        <v>70</v>
      </c>
      <c r="N47" s="8" t="s">
        <v>370</v>
      </c>
      <c r="O47" s="8">
        <v>20</v>
      </c>
      <c r="P47" s="15">
        <v>4</v>
      </c>
      <c r="Q47" s="8">
        <v>200</v>
      </c>
      <c r="R47" s="8" t="s">
        <v>369</v>
      </c>
      <c r="U47" s="3" t="s">
        <v>512</v>
      </c>
      <c r="W47" s="3" t="s">
        <v>562</v>
      </c>
    </row>
    <row r="48" spans="1:23" x14ac:dyDescent="0.25">
      <c r="A48" s="3" t="s">
        <v>44</v>
      </c>
      <c r="B48" s="3" t="s">
        <v>268</v>
      </c>
      <c r="D48" s="3" t="s">
        <v>322</v>
      </c>
      <c r="G48" s="13" t="str">
        <f t="shared" si="0"/>
        <v>1,9 mm -  3/40"</v>
      </c>
      <c r="H48" s="13">
        <v>1.9</v>
      </c>
      <c r="I48" s="3" t="s">
        <v>27</v>
      </c>
      <c r="J48" s="14">
        <v>7.4803149606299218E-2</v>
      </c>
      <c r="K48" s="3" t="s">
        <v>70</v>
      </c>
      <c r="N48" s="8" t="s">
        <v>375</v>
      </c>
      <c r="O48" s="8">
        <v>15</v>
      </c>
      <c r="P48" s="15">
        <v>3.5</v>
      </c>
      <c r="Q48" s="8">
        <v>200</v>
      </c>
      <c r="R48" s="8" t="s">
        <v>363</v>
      </c>
      <c r="U48" s="3" t="s">
        <v>513</v>
      </c>
      <c r="W48" s="3" t="s">
        <v>563</v>
      </c>
    </row>
    <row r="49" spans="1:23" x14ac:dyDescent="0.25">
      <c r="A49" s="3" t="s">
        <v>47</v>
      </c>
      <c r="G49" s="13" t="str">
        <f t="shared" si="0"/>
        <v>2 mm -  5/64"</v>
      </c>
      <c r="H49" s="13">
        <v>2</v>
      </c>
      <c r="I49" s="3" t="s">
        <v>27</v>
      </c>
      <c r="J49" s="14">
        <v>7.8125E-2</v>
      </c>
      <c r="K49" s="3" t="s">
        <v>70</v>
      </c>
      <c r="N49" s="8" t="s">
        <v>371</v>
      </c>
      <c r="O49" s="8">
        <v>15</v>
      </c>
      <c r="P49" s="15">
        <v>3.5</v>
      </c>
      <c r="Q49" s="8">
        <v>200</v>
      </c>
      <c r="R49" s="8" t="s">
        <v>363</v>
      </c>
      <c r="U49" s="3" t="s">
        <v>514</v>
      </c>
      <c r="W49" s="3" t="s">
        <v>564</v>
      </c>
    </row>
    <row r="50" spans="1:23" x14ac:dyDescent="0.25">
      <c r="A50" s="3"/>
      <c r="B50" s="8" t="s">
        <v>273</v>
      </c>
      <c r="D50" s="8" t="s">
        <v>332</v>
      </c>
      <c r="G50" s="13" t="str">
        <f t="shared" si="0"/>
        <v>2,1 mm -  1/12"</v>
      </c>
      <c r="H50" s="13">
        <v>2.1</v>
      </c>
      <c r="I50" s="3" t="s">
        <v>27</v>
      </c>
      <c r="J50" s="14">
        <v>8.2677165354330714E-2</v>
      </c>
      <c r="K50" s="3" t="s">
        <v>70</v>
      </c>
      <c r="N50" s="8" t="s">
        <v>373</v>
      </c>
      <c r="O50" s="8"/>
      <c r="P50" s="8"/>
      <c r="Q50" s="8"/>
      <c r="R50" s="8" t="s">
        <v>361</v>
      </c>
      <c r="U50" s="3" t="s">
        <v>515</v>
      </c>
      <c r="W50" s="3" t="s">
        <v>565</v>
      </c>
    </row>
    <row r="51" spans="1:23" x14ac:dyDescent="0.25">
      <c r="A51" s="3" t="s">
        <v>48</v>
      </c>
      <c r="B51" s="3" t="s">
        <v>264</v>
      </c>
      <c r="D51" s="3" t="s">
        <v>333</v>
      </c>
      <c r="G51" s="13" t="str">
        <f t="shared" si="0"/>
        <v>2,2 mm -  2/23"</v>
      </c>
      <c r="H51" s="13">
        <v>2.2000000000000002</v>
      </c>
      <c r="I51" s="3" t="s">
        <v>27</v>
      </c>
      <c r="J51" s="14">
        <v>8.6614173228346469E-2</v>
      </c>
      <c r="K51" s="3" t="s">
        <v>70</v>
      </c>
      <c r="N51" s="8" t="s">
        <v>374</v>
      </c>
      <c r="O51" s="8"/>
      <c r="P51" s="8"/>
      <c r="Q51" s="8"/>
      <c r="R51" s="8" t="s">
        <v>376</v>
      </c>
      <c r="U51" s="3" t="s">
        <v>516</v>
      </c>
      <c r="W51" s="3" t="s">
        <v>566</v>
      </c>
    </row>
    <row r="52" spans="1:23" x14ac:dyDescent="0.25">
      <c r="A52" s="3" t="s">
        <v>49</v>
      </c>
      <c r="B52" s="3" t="s">
        <v>274</v>
      </c>
      <c r="D52" s="3" t="s">
        <v>334</v>
      </c>
      <c r="G52" s="13" t="str">
        <f t="shared" si="0"/>
        <v>2,3 mm -  1/11"</v>
      </c>
      <c r="H52" s="13">
        <v>2.2999999999999998</v>
      </c>
      <c r="I52" s="3" t="s">
        <v>27</v>
      </c>
      <c r="J52" s="14">
        <v>9.0551181102362197E-2</v>
      </c>
      <c r="K52" s="3" t="s">
        <v>70</v>
      </c>
      <c r="N52" s="8" t="s">
        <v>377</v>
      </c>
      <c r="O52" s="8"/>
      <c r="P52" s="8"/>
      <c r="Q52" s="8"/>
      <c r="R52" s="8" t="s">
        <v>361</v>
      </c>
      <c r="U52" s="3" t="s">
        <v>517</v>
      </c>
      <c r="W52" s="3" t="s">
        <v>567</v>
      </c>
    </row>
    <row r="53" spans="1:23" x14ac:dyDescent="0.25">
      <c r="A53" s="3" t="s">
        <v>50</v>
      </c>
      <c r="B53" s="3" t="s">
        <v>275</v>
      </c>
      <c r="G53" s="13" t="str">
        <f t="shared" si="0"/>
        <v>2,4 mm -  5/53"</v>
      </c>
      <c r="H53" s="13">
        <v>2.4</v>
      </c>
      <c r="I53" s="3" t="s">
        <v>27</v>
      </c>
      <c r="J53" s="14">
        <v>9.4488188976377951E-2</v>
      </c>
      <c r="K53" s="3" t="s">
        <v>70</v>
      </c>
      <c r="N53" s="8" t="s">
        <v>378</v>
      </c>
      <c r="O53" s="8">
        <v>15</v>
      </c>
      <c r="P53" s="15">
        <v>3.5</v>
      </c>
      <c r="Q53" s="8">
        <v>200</v>
      </c>
      <c r="R53" s="8" t="s">
        <v>379</v>
      </c>
      <c r="U53" s="3" t="s">
        <v>518</v>
      </c>
    </row>
    <row r="54" spans="1:23" x14ac:dyDescent="0.25">
      <c r="A54" s="3" t="s">
        <v>51</v>
      </c>
      <c r="B54" s="3" t="s">
        <v>276</v>
      </c>
      <c r="G54" s="13" t="str">
        <f t="shared" si="0"/>
        <v>2,5 mm -  6/61"</v>
      </c>
      <c r="H54" s="13">
        <v>2.5</v>
      </c>
      <c r="I54" s="3" t="s">
        <v>27</v>
      </c>
      <c r="J54" s="14">
        <v>9.8425196850393706E-2</v>
      </c>
      <c r="K54" s="3" t="s">
        <v>70</v>
      </c>
      <c r="N54" s="8" t="s">
        <v>380</v>
      </c>
      <c r="O54" s="8">
        <v>18</v>
      </c>
      <c r="P54" s="15">
        <v>4</v>
      </c>
      <c r="Q54" s="8">
        <v>90</v>
      </c>
      <c r="R54" s="8" t="s">
        <v>361</v>
      </c>
      <c r="U54" s="3" t="s">
        <v>519</v>
      </c>
    </row>
    <row r="55" spans="1:23" x14ac:dyDescent="0.25">
      <c r="A55" s="3"/>
      <c r="B55" s="3" t="s">
        <v>277</v>
      </c>
      <c r="G55" s="13" t="str">
        <f t="shared" si="0"/>
        <v>2,6 mm -  4/39"</v>
      </c>
      <c r="H55" s="13">
        <v>2.6</v>
      </c>
      <c r="I55" s="3" t="s">
        <v>27</v>
      </c>
      <c r="J55" s="14">
        <v>0.10236220472440946</v>
      </c>
      <c r="K55" s="3" t="s">
        <v>70</v>
      </c>
      <c r="N55" s="8" t="s">
        <v>381</v>
      </c>
      <c r="O55" s="8">
        <v>25</v>
      </c>
      <c r="P55" s="15">
        <v>4.5</v>
      </c>
      <c r="Q55" s="8">
        <v>120</v>
      </c>
      <c r="R55" s="8" t="s">
        <v>361</v>
      </c>
    </row>
    <row r="56" spans="1:23" x14ac:dyDescent="0.25">
      <c r="A56" s="8" t="s">
        <v>33</v>
      </c>
      <c r="B56" s="3" t="s">
        <v>278</v>
      </c>
      <c r="G56" s="13" t="str">
        <f t="shared" si="0"/>
        <v>2,7 mm -  5/47"</v>
      </c>
      <c r="H56" s="13">
        <v>2.7</v>
      </c>
      <c r="I56" s="3" t="s">
        <v>27</v>
      </c>
      <c r="J56" s="14">
        <v>0.10629921259842522</v>
      </c>
      <c r="K56" s="3" t="s">
        <v>70</v>
      </c>
      <c r="N56" s="8" t="s">
        <v>382</v>
      </c>
      <c r="O56" s="8">
        <v>20</v>
      </c>
      <c r="P56" s="15">
        <v>4</v>
      </c>
      <c r="Q56" s="8">
        <v>150</v>
      </c>
      <c r="R56" s="8" t="s">
        <v>361</v>
      </c>
    </row>
    <row r="57" spans="1:23" x14ac:dyDescent="0.25">
      <c r="A57" s="16">
        <v>0.05</v>
      </c>
      <c r="B57" s="3" t="s">
        <v>279</v>
      </c>
      <c r="G57" s="13" t="str">
        <f t="shared" si="0"/>
        <v>2,8 mm -  1/9 "</v>
      </c>
      <c r="H57" s="13">
        <v>2.8</v>
      </c>
      <c r="I57" s="3" t="s">
        <v>27</v>
      </c>
      <c r="J57" s="14">
        <v>0.11023622047244094</v>
      </c>
      <c r="K57" s="3" t="s">
        <v>70</v>
      </c>
      <c r="N57" s="8" t="s">
        <v>383</v>
      </c>
      <c r="O57" s="8">
        <v>15</v>
      </c>
      <c r="P57" s="15">
        <v>3.5</v>
      </c>
      <c r="Q57" s="8">
        <v>250</v>
      </c>
      <c r="R57" s="8" t="s">
        <v>361</v>
      </c>
    </row>
    <row r="58" spans="1:23" x14ac:dyDescent="0.25">
      <c r="A58" s="16">
        <v>0.1</v>
      </c>
      <c r="B58" s="3" t="s">
        <v>280</v>
      </c>
      <c r="G58" s="13" t="str">
        <f t="shared" si="0"/>
        <v>2,9 mm -  4/35"</v>
      </c>
      <c r="H58" s="13">
        <v>2.9</v>
      </c>
      <c r="I58" s="3" t="s">
        <v>27</v>
      </c>
      <c r="J58" s="14">
        <v>0.1141732283464567</v>
      </c>
      <c r="K58" s="3" t="s">
        <v>70</v>
      </c>
    </row>
    <row r="59" spans="1:23" x14ac:dyDescent="0.25">
      <c r="A59" s="16">
        <v>0.15</v>
      </c>
      <c r="B59" s="3" t="s">
        <v>281</v>
      </c>
      <c r="G59" s="13" t="str">
        <f t="shared" si="0"/>
        <v>3 mm -  2/17"</v>
      </c>
      <c r="H59" s="13">
        <v>3</v>
      </c>
      <c r="I59" s="3" t="s">
        <v>27</v>
      </c>
      <c r="J59" s="14">
        <v>0.11811023622047245</v>
      </c>
      <c r="K59" s="3" t="s">
        <v>70</v>
      </c>
      <c r="N59" s="10" t="s">
        <v>384</v>
      </c>
      <c r="O59" s="10" t="s">
        <v>399</v>
      </c>
    </row>
    <row r="60" spans="1:23" x14ac:dyDescent="0.25">
      <c r="A60" s="16">
        <v>0.2</v>
      </c>
      <c r="B60" s="3" t="s">
        <v>282</v>
      </c>
      <c r="G60" s="13" t="str">
        <f t="shared" si="0"/>
        <v>3,1 mm -  5/41"</v>
      </c>
      <c r="H60" s="13">
        <v>3.1</v>
      </c>
      <c r="I60" s="3" t="s">
        <v>27</v>
      </c>
      <c r="J60" s="14">
        <v>0.12204724409448819</v>
      </c>
      <c r="K60" s="3" t="s">
        <v>70</v>
      </c>
      <c r="N60" s="3" t="s">
        <v>385</v>
      </c>
      <c r="O60" s="3" t="s">
        <v>400</v>
      </c>
    </row>
    <row r="61" spans="1:23" x14ac:dyDescent="0.25">
      <c r="A61" s="16">
        <v>0.25</v>
      </c>
      <c r="G61" s="13" t="str">
        <f t="shared" si="0"/>
        <v>3,2 mm -  1/8 "</v>
      </c>
      <c r="H61" s="13">
        <v>3.2</v>
      </c>
      <c r="I61" s="3" t="s">
        <v>27</v>
      </c>
      <c r="J61" s="14">
        <v>0.12598425196850396</v>
      </c>
      <c r="K61" s="3" t="s">
        <v>70</v>
      </c>
      <c r="N61" s="3" t="s">
        <v>386</v>
      </c>
      <c r="O61" s="3" t="s">
        <v>402</v>
      </c>
    </row>
    <row r="62" spans="1:23" x14ac:dyDescent="0.25">
      <c r="A62" s="16">
        <v>0.3</v>
      </c>
      <c r="B62" s="10" t="s">
        <v>291</v>
      </c>
      <c r="G62" s="13" t="str">
        <f t="shared" si="0"/>
        <v>3,3 mm - 10/77"</v>
      </c>
      <c r="H62" s="13">
        <v>3.3</v>
      </c>
      <c r="I62" s="3" t="s">
        <v>27</v>
      </c>
      <c r="J62" s="14">
        <v>0.12992125984251968</v>
      </c>
      <c r="K62" s="3" t="s">
        <v>70</v>
      </c>
      <c r="O62" s="3" t="s">
        <v>403</v>
      </c>
    </row>
    <row r="63" spans="1:23" x14ac:dyDescent="0.25">
      <c r="A63" s="16">
        <v>0.35</v>
      </c>
      <c r="B63" s="3" t="s">
        <v>292</v>
      </c>
      <c r="G63" s="13" t="str">
        <f t="shared" si="0"/>
        <v>3,4 mm -  2/15"</v>
      </c>
      <c r="H63" s="13">
        <v>3.4</v>
      </c>
      <c r="I63" s="3" t="s">
        <v>27</v>
      </c>
      <c r="J63" s="14">
        <v>0.13385826771653545</v>
      </c>
      <c r="K63" s="3" t="s">
        <v>70</v>
      </c>
      <c r="N63" s="10" t="s">
        <v>387</v>
      </c>
      <c r="O63" s="3" t="s">
        <v>404</v>
      </c>
      <c r="Q63" s="3" t="s">
        <v>552</v>
      </c>
    </row>
    <row r="64" spans="1:23" x14ac:dyDescent="0.25">
      <c r="A64" s="16">
        <v>0.4</v>
      </c>
      <c r="B64" s="3" t="s">
        <v>293</v>
      </c>
      <c r="G64" s="13" t="str">
        <f t="shared" si="0"/>
        <v>3,5 mm -  4/29"</v>
      </c>
      <c r="H64" s="13">
        <v>3.5</v>
      </c>
      <c r="I64" s="3" t="s">
        <v>27</v>
      </c>
      <c r="J64" s="14">
        <v>0.13779527559055119</v>
      </c>
      <c r="K64" s="3" t="s">
        <v>70</v>
      </c>
      <c r="N64" s="3">
        <v>0</v>
      </c>
      <c r="Q64" s="3">
        <v>30</v>
      </c>
    </row>
    <row r="65" spans="1:17" x14ac:dyDescent="0.25">
      <c r="A65" s="16">
        <v>0.45</v>
      </c>
      <c r="B65" s="3" t="s">
        <v>300</v>
      </c>
      <c r="G65" s="13" t="str">
        <f t="shared" si="0"/>
        <v>3,6 mm -  1/7 "</v>
      </c>
      <c r="H65" s="13">
        <v>3.6</v>
      </c>
      <c r="I65" s="3" t="s">
        <v>27</v>
      </c>
      <c r="J65" s="14">
        <v>0.14173228346456693</v>
      </c>
      <c r="K65" s="3" t="s">
        <v>70</v>
      </c>
      <c r="N65" s="3">
        <v>1</v>
      </c>
      <c r="Q65" s="3">
        <v>40</v>
      </c>
    </row>
    <row r="66" spans="1:17" x14ac:dyDescent="0.25">
      <c r="A66" s="16">
        <v>0.5</v>
      </c>
      <c r="B66" s="3" t="s">
        <v>301</v>
      </c>
      <c r="G66" s="13" t="str">
        <f t="shared" si="0"/>
        <v>3,7 mm -  7/48"</v>
      </c>
      <c r="H66" s="13">
        <v>3.7</v>
      </c>
      <c r="I66" s="3" t="s">
        <v>27</v>
      </c>
      <c r="J66" s="14">
        <v>0.1456692913385827</v>
      </c>
      <c r="K66" s="3" t="s">
        <v>70</v>
      </c>
      <c r="N66" s="3">
        <v>2</v>
      </c>
      <c r="Q66" s="3">
        <v>50</v>
      </c>
    </row>
    <row r="67" spans="1:17" x14ac:dyDescent="0.25">
      <c r="A67" s="16">
        <v>0.55000000000000004</v>
      </c>
      <c r="B67" s="3" t="s">
        <v>294</v>
      </c>
      <c r="G67" s="13" t="str">
        <f t="shared" si="0"/>
        <v>3,8 mm -  3/20"</v>
      </c>
      <c r="H67" s="13">
        <v>3.8</v>
      </c>
      <c r="I67" s="3" t="s">
        <v>27</v>
      </c>
      <c r="J67" s="14">
        <v>0.14960629921259844</v>
      </c>
      <c r="K67" s="3" t="s">
        <v>70</v>
      </c>
      <c r="N67" s="3">
        <v>3</v>
      </c>
      <c r="Q67" s="3">
        <v>70</v>
      </c>
    </row>
    <row r="68" spans="1:17" x14ac:dyDescent="0.25">
      <c r="A68" s="16">
        <v>0.6</v>
      </c>
      <c r="B68" s="3" t="s">
        <v>295</v>
      </c>
      <c r="G68" s="13" t="str">
        <f t="shared" si="0"/>
        <v>3,9 mm -  2/13"</v>
      </c>
      <c r="H68" s="13">
        <v>3.9</v>
      </c>
      <c r="I68" s="3" t="s">
        <v>27</v>
      </c>
      <c r="J68" s="14">
        <v>0.15354330708661418</v>
      </c>
      <c r="K68" s="3" t="s">
        <v>70</v>
      </c>
      <c r="N68" s="3">
        <v>4</v>
      </c>
      <c r="Q68" s="3">
        <v>100</v>
      </c>
    </row>
    <row r="69" spans="1:17" x14ac:dyDescent="0.25">
      <c r="A69" s="16">
        <v>0.65</v>
      </c>
      <c r="B69" s="3" t="s">
        <v>296</v>
      </c>
      <c r="G69" s="13" t="str">
        <f t="shared" si="0"/>
        <v>4 mm -  3/19"</v>
      </c>
      <c r="H69" s="13">
        <v>4</v>
      </c>
      <c r="I69" s="3" t="s">
        <v>27</v>
      </c>
      <c r="J69" s="14">
        <v>0.15748031496062992</v>
      </c>
      <c r="K69" s="3" t="s">
        <v>70</v>
      </c>
      <c r="N69" s="3">
        <v>5</v>
      </c>
      <c r="Q69" s="3">
        <v>125</v>
      </c>
    </row>
    <row r="70" spans="1:17" x14ac:dyDescent="0.25">
      <c r="A70" s="16">
        <v>0.7</v>
      </c>
      <c r="B70" s="3" t="s">
        <v>297</v>
      </c>
      <c r="G70" s="13" t="str">
        <f t="shared" si="0"/>
        <v>4,1 mm -  5/31"</v>
      </c>
      <c r="H70" s="13">
        <v>4.0999999999999996</v>
      </c>
      <c r="I70" s="3" t="s">
        <v>27</v>
      </c>
      <c r="J70" s="14">
        <v>0.16141732283464566</v>
      </c>
      <c r="K70" s="3" t="s">
        <v>70</v>
      </c>
      <c r="N70" s="3">
        <v>6</v>
      </c>
      <c r="Q70" s="3">
        <v>150</v>
      </c>
    </row>
    <row r="71" spans="1:17" x14ac:dyDescent="0.25">
      <c r="A71" s="16">
        <v>0.75</v>
      </c>
      <c r="B71" s="3" t="s">
        <v>298</v>
      </c>
      <c r="G71" s="13" t="str">
        <f t="shared" si="0"/>
        <v>4,2 mm -  1/6 "</v>
      </c>
      <c r="H71" s="13">
        <v>4.2</v>
      </c>
      <c r="I71" s="3" t="s">
        <v>27</v>
      </c>
      <c r="J71" s="14">
        <v>0.16535433070866143</v>
      </c>
      <c r="K71" s="3" t="s">
        <v>70</v>
      </c>
      <c r="N71" s="3">
        <v>7</v>
      </c>
      <c r="Q71" s="3">
        <v>175</v>
      </c>
    </row>
    <row r="72" spans="1:17" x14ac:dyDescent="0.25">
      <c r="A72" s="16">
        <v>0.8</v>
      </c>
      <c r="B72" s="3" t="s">
        <v>299</v>
      </c>
      <c r="G72" s="13" t="str">
        <f t="shared" si="0"/>
        <v>4,3 mm - 11/65"</v>
      </c>
      <c r="H72" s="13">
        <v>4.3</v>
      </c>
      <c r="I72" s="3" t="s">
        <v>27</v>
      </c>
      <c r="J72" s="14">
        <v>0.16929133858267717</v>
      </c>
      <c r="K72" s="3" t="s">
        <v>70</v>
      </c>
      <c r="N72" s="3">
        <v>8</v>
      </c>
      <c r="Q72" s="3">
        <v>200</v>
      </c>
    </row>
    <row r="73" spans="1:17" x14ac:dyDescent="0.25">
      <c r="A73" s="16">
        <v>0.85</v>
      </c>
      <c r="B73" s="3" t="s">
        <v>302</v>
      </c>
      <c r="G73" s="13" t="str">
        <f t="shared" si="0"/>
        <v>4,4 mm - 13/75"</v>
      </c>
      <c r="H73" s="13">
        <v>4.4000000000000004</v>
      </c>
      <c r="I73" s="3" t="s">
        <v>27</v>
      </c>
      <c r="J73" s="14">
        <v>0.17322834645669294</v>
      </c>
      <c r="K73" s="3" t="s">
        <v>70</v>
      </c>
      <c r="Q73" s="3">
        <v>225</v>
      </c>
    </row>
    <row r="74" spans="1:17" x14ac:dyDescent="0.25">
      <c r="A74" s="16">
        <v>0.9</v>
      </c>
      <c r="G74" s="13" t="str">
        <f t="shared" si="0"/>
        <v>4,5 mm - 14/79"</v>
      </c>
      <c r="H74" s="13">
        <v>4.5</v>
      </c>
      <c r="I74" s="3" t="s">
        <v>27</v>
      </c>
      <c r="J74" s="14">
        <v>0.17716535433070868</v>
      </c>
      <c r="K74" s="3" t="s">
        <v>70</v>
      </c>
      <c r="N74" s="10" t="s">
        <v>388</v>
      </c>
      <c r="Q74" s="3">
        <v>250</v>
      </c>
    </row>
    <row r="75" spans="1:17" x14ac:dyDescent="0.25">
      <c r="A75" s="16">
        <v>0.95</v>
      </c>
      <c r="G75" s="13" t="str">
        <f t="shared" si="0"/>
        <v>4,6 mm -  2/11"</v>
      </c>
      <c r="H75" s="13">
        <v>4.5999999999999996</v>
      </c>
      <c r="I75" s="3" t="s">
        <v>27</v>
      </c>
      <c r="J75" s="14">
        <v>0.18110236220472439</v>
      </c>
      <c r="K75" s="3" t="s">
        <v>70</v>
      </c>
      <c r="N75" s="3" t="s">
        <v>393</v>
      </c>
      <c r="Q75" s="3">
        <v>275</v>
      </c>
    </row>
    <row r="76" spans="1:17" x14ac:dyDescent="0.25">
      <c r="A76" s="16">
        <v>1</v>
      </c>
      <c r="G76" s="13" t="str">
        <f t="shared" si="0"/>
        <v>4,7 mm -  5/27"</v>
      </c>
      <c r="H76" s="13">
        <v>4.7</v>
      </c>
      <c r="I76" s="3" t="s">
        <v>27</v>
      </c>
      <c r="J76" s="14">
        <v>0.18503937007874016</v>
      </c>
      <c r="K76" s="3" t="s">
        <v>70</v>
      </c>
      <c r="N76" s="3" t="s">
        <v>389</v>
      </c>
      <c r="Q76" s="3">
        <v>300</v>
      </c>
    </row>
    <row r="77" spans="1:17" x14ac:dyDescent="0.25">
      <c r="A77" s="3"/>
      <c r="G77" s="13" t="str">
        <f t="shared" si="0"/>
        <v>4,8 mm -  3/16"</v>
      </c>
      <c r="H77" s="13">
        <v>4.8</v>
      </c>
      <c r="I77" s="3" t="s">
        <v>27</v>
      </c>
      <c r="J77" s="14">
        <v>0.1875</v>
      </c>
      <c r="K77" s="3" t="s">
        <v>70</v>
      </c>
      <c r="N77" s="3" t="s">
        <v>390</v>
      </c>
      <c r="Q77" s="3">
        <v>315</v>
      </c>
    </row>
    <row r="78" spans="1:17" x14ac:dyDescent="0.25">
      <c r="A78" s="8" t="s">
        <v>28</v>
      </c>
      <c r="G78" s="13" t="str">
        <f t="shared" si="0"/>
        <v>4,9 mm - 11/57"</v>
      </c>
      <c r="H78" s="13">
        <v>4.9000000000000004</v>
      </c>
      <c r="I78" s="3" t="s">
        <v>27</v>
      </c>
      <c r="J78" s="14">
        <v>0.19291338582677167</v>
      </c>
      <c r="K78" s="3" t="s">
        <v>70</v>
      </c>
      <c r="N78" s="3" t="s">
        <v>394</v>
      </c>
      <c r="Q78" s="3">
        <v>350</v>
      </c>
    </row>
    <row r="79" spans="1:17" x14ac:dyDescent="0.25">
      <c r="A79" s="3" t="s">
        <v>188</v>
      </c>
      <c r="B79" s="3">
        <f>ROUNDUP(D79/25.4,1)</f>
        <v>0.2</v>
      </c>
      <c r="C79" s="3" t="s">
        <v>70</v>
      </c>
      <c r="D79" s="3">
        <v>5</v>
      </c>
      <c r="E79" s="3" t="s">
        <v>27</v>
      </c>
      <c r="G79" s="13" t="str">
        <f t="shared" si="0"/>
        <v>5 mm - 12/61"</v>
      </c>
      <c r="H79" s="13">
        <v>5</v>
      </c>
      <c r="I79" s="3" t="s">
        <v>27</v>
      </c>
      <c r="J79" s="14">
        <v>0.19685039370078741</v>
      </c>
      <c r="K79" s="3" t="s">
        <v>70</v>
      </c>
      <c r="N79" s="3" t="s">
        <v>391</v>
      </c>
      <c r="Q79" s="3">
        <v>375</v>
      </c>
    </row>
    <row r="80" spans="1:17" x14ac:dyDescent="0.25">
      <c r="A80" s="3" t="s">
        <v>189</v>
      </c>
      <c r="B80" s="3">
        <f t="shared" ref="B80:B93" si="1">ROUNDUP(D80/25.4,1)</f>
        <v>0.4</v>
      </c>
      <c r="C80" s="3" t="s">
        <v>70</v>
      </c>
      <c r="D80" s="3">
        <v>10</v>
      </c>
      <c r="E80" s="3" t="s">
        <v>27</v>
      </c>
      <c r="G80" s="13" t="str">
        <f t="shared" si="0"/>
        <v>5,1 mm -  1/5 "</v>
      </c>
      <c r="H80" s="13">
        <v>5.0999999999999996</v>
      </c>
      <c r="I80" s="3" t="s">
        <v>27</v>
      </c>
      <c r="J80" s="14">
        <v>0.20078740157480315</v>
      </c>
      <c r="K80" s="3" t="s">
        <v>70</v>
      </c>
      <c r="N80" s="3" t="s">
        <v>392</v>
      </c>
      <c r="Q80" s="3">
        <v>400</v>
      </c>
    </row>
    <row r="81" spans="1:17" x14ac:dyDescent="0.25">
      <c r="A81" s="3" t="s">
        <v>190</v>
      </c>
      <c r="B81" s="3">
        <f t="shared" si="1"/>
        <v>0.6</v>
      </c>
      <c r="C81" s="3" t="s">
        <v>70</v>
      </c>
      <c r="D81" s="3">
        <v>15</v>
      </c>
      <c r="E81" s="3" t="s">
        <v>27</v>
      </c>
      <c r="G81" s="13" t="str">
        <f t="shared" si="0"/>
        <v>5,2 mm - 17/83"</v>
      </c>
      <c r="H81" s="13">
        <v>5.2</v>
      </c>
      <c r="I81" s="3" t="s">
        <v>27</v>
      </c>
      <c r="J81" s="14">
        <v>0.20472440944881892</v>
      </c>
      <c r="K81" s="3" t="s">
        <v>70</v>
      </c>
      <c r="N81" s="3" t="s">
        <v>395</v>
      </c>
      <c r="Q81" s="3">
        <v>450</v>
      </c>
    </row>
    <row r="82" spans="1:17" x14ac:dyDescent="0.25">
      <c r="A82" s="3" t="s">
        <v>191</v>
      </c>
      <c r="B82" s="3">
        <f t="shared" si="1"/>
        <v>0.79999999999999993</v>
      </c>
      <c r="C82" s="3" t="s">
        <v>70</v>
      </c>
      <c r="D82" s="3">
        <v>20</v>
      </c>
      <c r="E82" s="3" t="s">
        <v>27</v>
      </c>
      <c r="G82" s="13" t="str">
        <f t="shared" si="0"/>
        <v>5,3 mm -  5/24"</v>
      </c>
      <c r="H82" s="13">
        <v>5.3</v>
      </c>
      <c r="I82" s="3" t="s">
        <v>27</v>
      </c>
      <c r="J82" s="14">
        <v>0.20866141732283466</v>
      </c>
      <c r="K82" s="3" t="s">
        <v>70</v>
      </c>
      <c r="N82" s="3" t="s">
        <v>396</v>
      </c>
      <c r="Q82" s="3">
        <v>500</v>
      </c>
    </row>
    <row r="83" spans="1:17" x14ac:dyDescent="0.25">
      <c r="A83" s="3" t="s">
        <v>192</v>
      </c>
      <c r="B83" s="3">
        <f t="shared" si="1"/>
        <v>1</v>
      </c>
      <c r="C83" s="3" t="s">
        <v>70</v>
      </c>
      <c r="D83" s="3">
        <v>25</v>
      </c>
      <c r="E83" s="3" t="s">
        <v>27</v>
      </c>
      <c r="G83" s="13" t="str">
        <f t="shared" si="0"/>
        <v>5,4 mm - 10/47"</v>
      </c>
      <c r="H83" s="13">
        <v>5.4</v>
      </c>
      <c r="I83" s="3" t="s">
        <v>27</v>
      </c>
      <c r="J83" s="14">
        <v>0.21259842519685043</v>
      </c>
      <c r="K83" s="3" t="s">
        <v>70</v>
      </c>
      <c r="N83" s="3" t="s">
        <v>397</v>
      </c>
      <c r="Q83" s="3">
        <v>550</v>
      </c>
    </row>
    <row r="84" spans="1:17" x14ac:dyDescent="0.25">
      <c r="A84" s="3" t="s">
        <v>193</v>
      </c>
      <c r="B84" s="3">
        <f t="shared" si="1"/>
        <v>1.5</v>
      </c>
      <c r="C84" s="3" t="s">
        <v>70</v>
      </c>
      <c r="D84" s="3">
        <v>37</v>
      </c>
      <c r="E84" s="3" t="s">
        <v>27</v>
      </c>
      <c r="G84" s="13" t="str">
        <f t="shared" si="0"/>
        <v>5,5 mm - 21/97"</v>
      </c>
      <c r="H84" s="13">
        <v>5.5</v>
      </c>
      <c r="I84" s="3" t="s">
        <v>27</v>
      </c>
      <c r="J84" s="14">
        <v>0.21653543307086615</v>
      </c>
      <c r="K84" s="3" t="s">
        <v>70</v>
      </c>
      <c r="N84" s="3" t="s">
        <v>398</v>
      </c>
      <c r="Q84" s="3">
        <v>600</v>
      </c>
    </row>
    <row r="85" spans="1:17" x14ac:dyDescent="0.25">
      <c r="A85" s="3" t="s">
        <v>71</v>
      </c>
      <c r="B85" s="3">
        <f t="shared" si="1"/>
        <v>2</v>
      </c>
      <c r="C85" s="3" t="s">
        <v>70</v>
      </c>
      <c r="D85" s="3">
        <v>50</v>
      </c>
      <c r="E85" s="3" t="s">
        <v>27</v>
      </c>
      <c r="G85" s="13" t="str">
        <f t="shared" si="0"/>
        <v>5,6 mm - 15/68"</v>
      </c>
      <c r="H85" s="13">
        <v>5.6</v>
      </c>
      <c r="I85" s="3" t="s">
        <v>27</v>
      </c>
      <c r="J85" s="14">
        <v>0.22047244094488189</v>
      </c>
      <c r="K85" s="3" t="s">
        <v>70</v>
      </c>
    </row>
    <row r="86" spans="1:17" x14ac:dyDescent="0.25">
      <c r="A86" s="3" t="s">
        <v>194</v>
      </c>
      <c r="B86" s="3">
        <f t="shared" si="1"/>
        <v>3</v>
      </c>
      <c r="C86" s="3" t="s">
        <v>70</v>
      </c>
      <c r="D86" s="3">
        <v>75</v>
      </c>
      <c r="E86" s="3" t="s">
        <v>27</v>
      </c>
      <c r="G86" s="13" t="str">
        <f t="shared" si="0"/>
        <v>5,7 mm - 11/49"</v>
      </c>
      <c r="H86" s="13">
        <v>5.7</v>
      </c>
      <c r="I86" s="3" t="s">
        <v>27</v>
      </c>
      <c r="J86" s="14">
        <v>0.22440944881889766</v>
      </c>
      <c r="K86" s="3" t="s">
        <v>70</v>
      </c>
      <c r="N86" s="10" t="s">
        <v>405</v>
      </c>
    </row>
    <row r="87" spans="1:17" x14ac:dyDescent="0.25">
      <c r="A87" s="3" t="s">
        <v>73</v>
      </c>
      <c r="B87" s="3">
        <f t="shared" si="1"/>
        <v>4</v>
      </c>
      <c r="C87" s="3" t="s">
        <v>70</v>
      </c>
      <c r="D87" s="3">
        <v>100</v>
      </c>
      <c r="E87" s="3" t="s">
        <v>27</v>
      </c>
      <c r="G87" s="13" t="str">
        <f t="shared" si="0"/>
        <v>5,8 mm - 21/92"</v>
      </c>
      <c r="H87" s="13">
        <v>5.8</v>
      </c>
      <c r="I87" s="3" t="s">
        <v>27</v>
      </c>
      <c r="J87" s="14">
        <v>0.2283464566929134</v>
      </c>
      <c r="K87" s="3" t="s">
        <v>70</v>
      </c>
      <c r="N87" s="3" t="s">
        <v>406</v>
      </c>
    </row>
    <row r="88" spans="1:17" x14ac:dyDescent="0.25">
      <c r="A88" s="3" t="s">
        <v>195</v>
      </c>
      <c r="B88" s="3">
        <f t="shared" si="1"/>
        <v>5</v>
      </c>
      <c r="C88" s="3" t="s">
        <v>70</v>
      </c>
      <c r="D88" s="3">
        <v>125</v>
      </c>
      <c r="E88" s="3" t="s">
        <v>27</v>
      </c>
      <c r="G88" s="13" t="str">
        <f t="shared" si="0"/>
        <v>5,9 mm - 23/99"</v>
      </c>
      <c r="H88" s="13">
        <v>5.9</v>
      </c>
      <c r="I88" s="3" t="s">
        <v>27</v>
      </c>
      <c r="J88" s="14">
        <v>0.23228346456692917</v>
      </c>
      <c r="K88" s="3" t="s">
        <v>70</v>
      </c>
      <c r="N88" s="3" t="s">
        <v>407</v>
      </c>
    </row>
    <row r="89" spans="1:17" x14ac:dyDescent="0.25">
      <c r="A89" s="3" t="s">
        <v>76</v>
      </c>
      <c r="B89" s="3">
        <f t="shared" si="1"/>
        <v>6</v>
      </c>
      <c r="C89" s="3" t="s">
        <v>70</v>
      </c>
      <c r="D89" s="3">
        <v>150</v>
      </c>
      <c r="E89" s="3" t="s">
        <v>27</v>
      </c>
      <c r="G89" s="13" t="str">
        <f t="shared" si="0"/>
        <v>6 mm - 13/55"</v>
      </c>
      <c r="H89" s="13">
        <v>6</v>
      </c>
      <c r="I89" s="3" t="s">
        <v>27</v>
      </c>
      <c r="J89" s="14">
        <v>0.23622047244094491</v>
      </c>
      <c r="K89" s="3" t="s">
        <v>70</v>
      </c>
    </row>
    <row r="90" spans="1:17" x14ac:dyDescent="0.25">
      <c r="A90" s="3" t="s">
        <v>196</v>
      </c>
      <c r="B90" s="3">
        <f t="shared" si="1"/>
        <v>6.8999999999999995</v>
      </c>
      <c r="C90" s="3" t="s">
        <v>70</v>
      </c>
      <c r="D90" s="3">
        <v>175</v>
      </c>
      <c r="E90" s="3" t="s">
        <v>27</v>
      </c>
      <c r="G90" s="13" t="str">
        <f t="shared" si="0"/>
        <v>6,1 mm -  6/25"</v>
      </c>
      <c r="H90" s="13">
        <v>6.1</v>
      </c>
      <c r="I90" s="3" t="s">
        <v>27</v>
      </c>
      <c r="J90" s="14">
        <v>0.24015748031496062</v>
      </c>
      <c r="K90" s="3" t="s">
        <v>70</v>
      </c>
      <c r="N90" s="10" t="s">
        <v>419</v>
      </c>
      <c r="O90" s="10" t="s">
        <v>430</v>
      </c>
      <c r="P90" s="10" t="s">
        <v>442</v>
      </c>
    </row>
    <row r="91" spans="1:17" x14ac:dyDescent="0.25">
      <c r="A91" s="3" t="s">
        <v>79</v>
      </c>
      <c r="B91" s="3">
        <f t="shared" si="1"/>
        <v>7.8999999999999995</v>
      </c>
      <c r="C91" s="3" t="s">
        <v>70</v>
      </c>
      <c r="D91" s="3">
        <v>200</v>
      </c>
      <c r="E91" s="3" t="s">
        <v>27</v>
      </c>
      <c r="G91" s="13" t="str">
        <f t="shared" si="0"/>
        <v>6,2 mm - 21/86"</v>
      </c>
      <c r="H91" s="13">
        <v>6.2</v>
      </c>
      <c r="I91" s="3" t="s">
        <v>27</v>
      </c>
      <c r="J91" s="14">
        <v>0.24409448818897639</v>
      </c>
      <c r="K91" s="3" t="s">
        <v>70</v>
      </c>
      <c r="N91" s="3" t="s">
        <v>0</v>
      </c>
      <c r="O91" s="3" t="s">
        <v>431</v>
      </c>
      <c r="P91" s="3" t="s">
        <v>443</v>
      </c>
    </row>
    <row r="92" spans="1:17" x14ac:dyDescent="0.25">
      <c r="A92" s="3" t="s">
        <v>197</v>
      </c>
      <c r="B92" s="3">
        <f t="shared" si="1"/>
        <v>8.9</v>
      </c>
      <c r="C92" s="3" t="s">
        <v>70</v>
      </c>
      <c r="D92" s="3">
        <v>225</v>
      </c>
      <c r="E92" s="3" t="s">
        <v>27</v>
      </c>
      <c r="G92" s="13" t="str">
        <f t="shared" si="0"/>
        <v>6,3 mm -  1/4 "</v>
      </c>
      <c r="H92" s="13">
        <v>6.3</v>
      </c>
      <c r="I92" s="3" t="s">
        <v>27</v>
      </c>
      <c r="J92" s="14">
        <v>0.24803149606299213</v>
      </c>
      <c r="K92" s="3" t="s">
        <v>70</v>
      </c>
      <c r="N92" s="3" t="s">
        <v>420</v>
      </c>
      <c r="O92" s="3" t="s">
        <v>432</v>
      </c>
      <c r="P92" s="3" t="s">
        <v>22</v>
      </c>
    </row>
    <row r="93" spans="1:17" x14ac:dyDescent="0.25">
      <c r="A93" s="3" t="s">
        <v>82</v>
      </c>
      <c r="B93" s="3">
        <f t="shared" si="1"/>
        <v>9.9</v>
      </c>
      <c r="C93" s="3" t="s">
        <v>70</v>
      </c>
      <c r="D93" s="3">
        <v>250</v>
      </c>
      <c r="E93" s="3" t="s">
        <v>27</v>
      </c>
      <c r="G93" s="13" t="str">
        <f t="shared" si="0"/>
        <v>6,4 mm -  1/4 "</v>
      </c>
      <c r="H93" s="13">
        <v>6.4</v>
      </c>
      <c r="I93" s="3" t="s">
        <v>27</v>
      </c>
      <c r="J93" s="14">
        <v>0.25196850393700793</v>
      </c>
      <c r="K93" s="3" t="s">
        <v>70</v>
      </c>
      <c r="N93" s="3" t="s">
        <v>421</v>
      </c>
      <c r="O93" s="3" t="s">
        <v>433</v>
      </c>
      <c r="P93" s="3" t="s">
        <v>24</v>
      </c>
    </row>
    <row r="94" spans="1:17" x14ac:dyDescent="0.25">
      <c r="A94" s="3"/>
      <c r="G94" s="13" t="str">
        <f t="shared" si="0"/>
        <v>6,6 mm - 11/43"</v>
      </c>
      <c r="H94" s="13">
        <v>6.5000000000000098</v>
      </c>
      <c r="I94" s="3" t="s">
        <v>27</v>
      </c>
      <c r="J94" s="14">
        <v>0.255905511811024</v>
      </c>
      <c r="K94" s="3" t="s">
        <v>70</v>
      </c>
      <c r="N94" s="3" t="s">
        <v>422</v>
      </c>
      <c r="O94" s="3" t="s">
        <v>434</v>
      </c>
      <c r="P94" s="3" t="s">
        <v>21</v>
      </c>
    </row>
    <row r="95" spans="1:17" x14ac:dyDescent="0.25">
      <c r="A95" s="8" t="s">
        <v>53</v>
      </c>
      <c r="G95" s="13" t="str">
        <f t="shared" si="0"/>
        <v>6,6 mm - 20/77"</v>
      </c>
      <c r="H95" s="13">
        <v>6.6</v>
      </c>
      <c r="I95" s="3" t="s">
        <v>27</v>
      </c>
      <c r="J95" s="14">
        <v>0.25984251968503935</v>
      </c>
      <c r="K95" s="3" t="s">
        <v>70</v>
      </c>
      <c r="N95" s="3" t="s">
        <v>423</v>
      </c>
      <c r="O95" s="3" t="s">
        <v>435</v>
      </c>
      <c r="P95" s="3" t="s">
        <v>23</v>
      </c>
    </row>
    <row r="96" spans="1:17" x14ac:dyDescent="0.25">
      <c r="A96" s="3" t="s">
        <v>200</v>
      </c>
      <c r="B96" s="3">
        <v>0.05</v>
      </c>
      <c r="C96" s="3" t="s">
        <v>198</v>
      </c>
      <c r="D96" s="3">
        <f>B96*2.2</f>
        <v>0.11000000000000001</v>
      </c>
      <c r="E96" s="3" t="s">
        <v>199</v>
      </c>
      <c r="G96" s="13" t="str">
        <f t="shared" si="0"/>
        <v>6,7 mm - 24/91"</v>
      </c>
      <c r="H96" s="13">
        <v>6.7</v>
      </c>
      <c r="I96" s="3" t="s">
        <v>27</v>
      </c>
      <c r="J96" s="14">
        <v>0.26377952755905515</v>
      </c>
      <c r="K96" s="3" t="s">
        <v>70</v>
      </c>
      <c r="N96" s="3" t="s">
        <v>424</v>
      </c>
      <c r="O96" s="3" t="s">
        <v>436</v>
      </c>
      <c r="P96" s="3" t="s">
        <v>25</v>
      </c>
    </row>
    <row r="97" spans="1:16" x14ac:dyDescent="0.25">
      <c r="A97" s="3" t="s">
        <v>201</v>
      </c>
      <c r="B97" s="3">
        <v>0.1</v>
      </c>
      <c r="C97" s="3" t="s">
        <v>198</v>
      </c>
      <c r="D97" s="3">
        <f t="shared" ref="D97:D136" si="2">B97*2.2</f>
        <v>0.22000000000000003</v>
      </c>
      <c r="E97" s="3" t="s">
        <v>199</v>
      </c>
      <c r="G97" s="13" t="str">
        <f t="shared" si="0"/>
        <v>6,9 mm - 15/56"</v>
      </c>
      <c r="H97" s="13">
        <v>6.8000000000000096</v>
      </c>
      <c r="I97" s="3" t="s">
        <v>27</v>
      </c>
      <c r="J97" s="14">
        <v>0.26771653543307128</v>
      </c>
      <c r="K97" s="3" t="s">
        <v>70</v>
      </c>
      <c r="N97" s="3" t="s">
        <v>425</v>
      </c>
      <c r="O97" s="3" t="s">
        <v>437</v>
      </c>
      <c r="P97" s="3" t="s">
        <v>444</v>
      </c>
    </row>
    <row r="98" spans="1:16" x14ac:dyDescent="0.25">
      <c r="A98" s="3" t="s">
        <v>202</v>
      </c>
      <c r="B98" s="3">
        <v>1</v>
      </c>
      <c r="C98" s="3" t="s">
        <v>198</v>
      </c>
      <c r="D98" s="3">
        <f t="shared" si="2"/>
        <v>2.2000000000000002</v>
      </c>
      <c r="E98" s="3" t="s">
        <v>199</v>
      </c>
      <c r="G98" s="13" t="str">
        <f t="shared" si="0"/>
        <v>7 mm - 22/81"</v>
      </c>
      <c r="H98" s="13">
        <v>6.9000000000000101</v>
      </c>
      <c r="I98" s="3" t="s">
        <v>27</v>
      </c>
      <c r="J98" s="14">
        <v>0.27165354330708702</v>
      </c>
      <c r="K98" s="3" t="s">
        <v>70</v>
      </c>
      <c r="N98" s="3" t="s">
        <v>426</v>
      </c>
      <c r="P98" s="3" t="s">
        <v>445</v>
      </c>
    </row>
    <row r="99" spans="1:16" x14ac:dyDescent="0.25">
      <c r="A99" s="3" t="s">
        <v>203</v>
      </c>
      <c r="B99" s="3">
        <v>1.5</v>
      </c>
      <c r="C99" s="3" t="s">
        <v>198</v>
      </c>
      <c r="D99" s="3">
        <f t="shared" si="2"/>
        <v>3.3000000000000003</v>
      </c>
      <c r="E99" s="3" t="s">
        <v>199</v>
      </c>
      <c r="G99" s="13" t="str">
        <f t="shared" si="0"/>
        <v>7,1 mm -  8/29"</v>
      </c>
      <c r="H99" s="13">
        <v>7.0000000000000098</v>
      </c>
      <c r="I99" s="3" t="s">
        <v>27</v>
      </c>
      <c r="J99" s="14">
        <v>0.27559055118110276</v>
      </c>
      <c r="K99" s="3" t="s">
        <v>70</v>
      </c>
      <c r="N99" s="3" t="s">
        <v>427</v>
      </c>
    </row>
    <row r="100" spans="1:16" x14ac:dyDescent="0.25">
      <c r="A100" s="3" t="s">
        <v>204</v>
      </c>
      <c r="B100" s="3">
        <v>2</v>
      </c>
      <c r="C100" s="3" t="s">
        <v>198</v>
      </c>
      <c r="D100" s="3">
        <f t="shared" si="2"/>
        <v>4.4000000000000004</v>
      </c>
      <c r="E100" s="3" t="s">
        <v>199</v>
      </c>
      <c r="G100" s="13" t="str">
        <f t="shared" si="0"/>
        <v>7,1 mm - 26/93"</v>
      </c>
      <c r="H100" s="13">
        <v>7.1</v>
      </c>
      <c r="I100" s="3" t="s">
        <v>27</v>
      </c>
      <c r="J100" s="14">
        <v>0.27952755905511811</v>
      </c>
      <c r="K100" s="3" t="s">
        <v>70</v>
      </c>
      <c r="N100" s="3" t="s">
        <v>428</v>
      </c>
    </row>
    <row r="101" spans="1:16" x14ac:dyDescent="0.25">
      <c r="A101" s="3" t="s">
        <v>205</v>
      </c>
      <c r="B101" s="3">
        <v>2.5</v>
      </c>
      <c r="C101" s="3" t="s">
        <v>198</v>
      </c>
      <c r="D101" s="3">
        <f t="shared" si="2"/>
        <v>5.5</v>
      </c>
      <c r="E101" s="3" t="s">
        <v>199</v>
      </c>
      <c r="G101" s="13" t="str">
        <f t="shared" si="0"/>
        <v>7,3 mm - 19/67"</v>
      </c>
      <c r="H101" s="13">
        <v>7.2000000000000099</v>
      </c>
      <c r="I101" s="3" t="s">
        <v>27</v>
      </c>
      <c r="J101" s="14">
        <v>0.28346456692913424</v>
      </c>
      <c r="K101" s="3" t="s">
        <v>70</v>
      </c>
      <c r="N101" s="3" t="s">
        <v>429</v>
      </c>
    </row>
    <row r="102" spans="1:16" x14ac:dyDescent="0.25">
      <c r="A102" s="3" t="s">
        <v>206</v>
      </c>
      <c r="B102" s="3">
        <v>3</v>
      </c>
      <c r="C102" s="3" t="s">
        <v>198</v>
      </c>
      <c r="D102" s="3">
        <f t="shared" si="2"/>
        <v>6.6000000000000005</v>
      </c>
      <c r="E102" s="3" t="s">
        <v>199</v>
      </c>
      <c r="G102" s="13" t="str">
        <f t="shared" si="0"/>
        <v>7,4 mm - 25/87"</v>
      </c>
      <c r="H102" s="13">
        <v>7.3000000000000096</v>
      </c>
      <c r="I102" s="3" t="s">
        <v>27</v>
      </c>
      <c r="J102" s="14">
        <v>0.28740157480314998</v>
      </c>
      <c r="K102" s="3" t="s">
        <v>70</v>
      </c>
      <c r="N102" s="3" t="s">
        <v>246</v>
      </c>
    </row>
    <row r="103" spans="1:16" x14ac:dyDescent="0.25">
      <c r="A103" s="3" t="s">
        <v>207</v>
      </c>
      <c r="B103" s="3">
        <v>3.5</v>
      </c>
      <c r="C103" s="3" t="s">
        <v>198</v>
      </c>
      <c r="D103" s="3">
        <f t="shared" si="2"/>
        <v>7.7000000000000011</v>
      </c>
      <c r="E103" s="3" t="s">
        <v>199</v>
      </c>
      <c r="G103" s="13" t="str">
        <f t="shared" si="0"/>
        <v>7,5 mm -  7/24"</v>
      </c>
      <c r="H103" s="13">
        <v>7.4000000000000101</v>
      </c>
      <c r="I103" s="3" t="s">
        <v>27</v>
      </c>
      <c r="J103" s="14">
        <v>0.29133858267716578</v>
      </c>
      <c r="K103" s="3" t="s">
        <v>70</v>
      </c>
    </row>
    <row r="104" spans="1:16" x14ac:dyDescent="0.25">
      <c r="A104" s="3" t="s">
        <v>208</v>
      </c>
      <c r="B104" s="3">
        <v>4</v>
      </c>
      <c r="C104" s="3" t="s">
        <v>198</v>
      </c>
      <c r="D104" s="3">
        <f t="shared" si="2"/>
        <v>8.8000000000000007</v>
      </c>
      <c r="E104" s="3" t="s">
        <v>199</v>
      </c>
      <c r="G104" s="13" t="str">
        <f t="shared" ref="G104:G167" si="3">ROUNDUP(H104,1)&amp;" "&amp;I104&amp;" -"&amp;TEXT(J104,"# ??/??")&amp;K104</f>
        <v>7,6 mm - 13/44"</v>
      </c>
      <c r="H104" s="13">
        <v>7.5000000000000098</v>
      </c>
      <c r="I104" s="3" t="s">
        <v>27</v>
      </c>
      <c r="J104" s="14">
        <v>0.29527559055118152</v>
      </c>
      <c r="K104" s="3" t="s">
        <v>70</v>
      </c>
      <c r="N104" s="10" t="s">
        <v>487</v>
      </c>
    </row>
    <row r="105" spans="1:16" x14ac:dyDescent="0.25">
      <c r="A105" s="3" t="s">
        <v>209</v>
      </c>
      <c r="B105" s="3">
        <v>4.5</v>
      </c>
      <c r="C105" s="3" t="s">
        <v>198</v>
      </c>
      <c r="D105" s="3">
        <f t="shared" si="2"/>
        <v>9.9</v>
      </c>
      <c r="E105" s="3" t="s">
        <v>199</v>
      </c>
      <c r="G105" s="13" t="str">
        <f t="shared" si="3"/>
        <v>7,7 mm -  3/10"</v>
      </c>
      <c r="H105" s="13">
        <v>7.6000000000000103</v>
      </c>
      <c r="I105" s="3" t="s">
        <v>27</v>
      </c>
      <c r="J105" s="14">
        <v>0.29921259842519726</v>
      </c>
      <c r="K105" s="3" t="s">
        <v>70</v>
      </c>
      <c r="N105" s="3" t="s">
        <v>488</v>
      </c>
    </row>
    <row r="106" spans="1:16" x14ac:dyDescent="0.25">
      <c r="A106" s="3" t="s">
        <v>210</v>
      </c>
      <c r="B106" s="3">
        <v>5</v>
      </c>
      <c r="C106" s="3" t="s">
        <v>198</v>
      </c>
      <c r="D106" s="3">
        <f t="shared" si="2"/>
        <v>11</v>
      </c>
      <c r="E106" s="3" t="s">
        <v>199</v>
      </c>
      <c r="G106" s="13" t="str">
        <f t="shared" si="3"/>
        <v>7,8 mm - 10/33"</v>
      </c>
      <c r="H106" s="13">
        <v>7.7000000000000099</v>
      </c>
      <c r="I106" s="3" t="s">
        <v>27</v>
      </c>
      <c r="J106" s="14">
        <v>0.303149606299213</v>
      </c>
      <c r="K106" s="3" t="s">
        <v>70</v>
      </c>
      <c r="N106" s="3" t="s">
        <v>489</v>
      </c>
    </row>
    <row r="107" spans="1:16" x14ac:dyDescent="0.25">
      <c r="A107" s="3" t="s">
        <v>211</v>
      </c>
      <c r="B107" s="3">
        <v>5.5</v>
      </c>
      <c r="C107" s="3" t="s">
        <v>198</v>
      </c>
      <c r="D107" s="3">
        <f t="shared" si="2"/>
        <v>12.100000000000001</v>
      </c>
      <c r="E107" s="3" t="s">
        <v>199</v>
      </c>
      <c r="G107" s="13" t="str">
        <f t="shared" si="3"/>
        <v>7,9 mm -  4/13"</v>
      </c>
      <c r="H107" s="13">
        <v>7.8000000000000096</v>
      </c>
      <c r="I107" s="3" t="s">
        <v>27</v>
      </c>
      <c r="J107" s="14">
        <v>0.30708661417322874</v>
      </c>
      <c r="K107" s="3" t="s">
        <v>70</v>
      </c>
      <c r="N107" s="3" t="s">
        <v>490</v>
      </c>
    </row>
    <row r="108" spans="1:16" x14ac:dyDescent="0.25">
      <c r="A108" s="3" t="s">
        <v>212</v>
      </c>
      <c r="B108" s="3">
        <v>6</v>
      </c>
      <c r="C108" s="3" t="s">
        <v>198</v>
      </c>
      <c r="D108" s="3">
        <f t="shared" si="2"/>
        <v>13.200000000000001</v>
      </c>
      <c r="E108" s="3" t="s">
        <v>199</v>
      </c>
      <c r="G108" s="13" t="str">
        <f t="shared" si="3"/>
        <v>8 mm - 14/45"</v>
      </c>
      <c r="H108" s="13">
        <v>7.9000000000000101</v>
      </c>
      <c r="I108" s="3" t="s">
        <v>27</v>
      </c>
      <c r="J108" s="14">
        <v>0.31102362204724449</v>
      </c>
      <c r="K108" s="3" t="s">
        <v>70</v>
      </c>
    </row>
    <row r="109" spans="1:16" x14ac:dyDescent="0.25">
      <c r="A109" s="3" t="s">
        <v>213</v>
      </c>
      <c r="B109" s="3">
        <v>6.5</v>
      </c>
      <c r="C109" s="3" t="s">
        <v>198</v>
      </c>
      <c r="D109" s="3">
        <f t="shared" si="2"/>
        <v>14.3</v>
      </c>
      <c r="E109" s="3" t="s">
        <v>199</v>
      </c>
      <c r="G109" s="13" t="str">
        <f t="shared" si="3"/>
        <v>8,1 mm - 23/73"</v>
      </c>
      <c r="H109" s="13">
        <v>8.0000000000000107</v>
      </c>
      <c r="I109" s="3" t="s">
        <v>27</v>
      </c>
      <c r="J109" s="14">
        <v>0.31496062992126028</v>
      </c>
      <c r="K109" s="3" t="s">
        <v>70</v>
      </c>
    </row>
    <row r="110" spans="1:16" x14ac:dyDescent="0.25">
      <c r="A110" s="3" t="s">
        <v>214</v>
      </c>
      <c r="B110" s="3">
        <v>7</v>
      </c>
      <c r="C110" s="3" t="s">
        <v>198</v>
      </c>
      <c r="D110" s="3">
        <f t="shared" si="2"/>
        <v>15.400000000000002</v>
      </c>
      <c r="E110" s="3" t="s">
        <v>199</v>
      </c>
      <c r="G110" s="13" t="str">
        <f t="shared" si="3"/>
        <v>8,2 mm - 22/69"</v>
      </c>
      <c r="H110" s="13">
        <v>8.1000000000000103</v>
      </c>
      <c r="I110" s="3" t="s">
        <v>27</v>
      </c>
      <c r="J110" s="14">
        <v>0.31889763779527602</v>
      </c>
      <c r="K110" s="3" t="s">
        <v>70</v>
      </c>
    </row>
    <row r="111" spans="1:16" x14ac:dyDescent="0.25">
      <c r="A111" s="3" t="s">
        <v>215</v>
      </c>
      <c r="B111" s="3">
        <v>7.5</v>
      </c>
      <c r="C111" s="3" t="s">
        <v>198</v>
      </c>
      <c r="D111" s="3">
        <f t="shared" si="2"/>
        <v>16.5</v>
      </c>
      <c r="E111" s="3" t="s">
        <v>199</v>
      </c>
      <c r="G111" s="13" t="str">
        <f t="shared" si="3"/>
        <v>8,3 mm - 31/96"</v>
      </c>
      <c r="H111" s="13">
        <v>8.2000000000000099</v>
      </c>
      <c r="I111" s="3" t="s">
        <v>27</v>
      </c>
      <c r="J111" s="14">
        <v>0.32283464566929176</v>
      </c>
      <c r="K111" s="3" t="s">
        <v>70</v>
      </c>
    </row>
    <row r="112" spans="1:16" x14ac:dyDescent="0.25">
      <c r="A112" s="3" t="s">
        <v>216</v>
      </c>
      <c r="B112" s="3">
        <v>8</v>
      </c>
      <c r="C112" s="3" t="s">
        <v>198</v>
      </c>
      <c r="D112" s="3">
        <f t="shared" si="2"/>
        <v>17.600000000000001</v>
      </c>
      <c r="E112" s="3" t="s">
        <v>199</v>
      </c>
      <c r="G112" s="13" t="str">
        <f t="shared" si="3"/>
        <v>8,4 mm - 17/52"</v>
      </c>
      <c r="H112" s="13">
        <v>8.3000000000000096</v>
      </c>
      <c r="I112" s="3" t="s">
        <v>27</v>
      </c>
      <c r="J112" s="14">
        <v>0.32677165354330751</v>
      </c>
      <c r="K112" s="3" t="s">
        <v>70</v>
      </c>
    </row>
    <row r="113" spans="1:11" x14ac:dyDescent="0.25">
      <c r="A113" s="3" t="s">
        <v>217</v>
      </c>
      <c r="B113" s="3">
        <v>8.5</v>
      </c>
      <c r="C113" s="3" t="s">
        <v>198</v>
      </c>
      <c r="D113" s="3">
        <f t="shared" si="2"/>
        <v>18.700000000000003</v>
      </c>
      <c r="E113" s="3" t="s">
        <v>199</v>
      </c>
      <c r="G113" s="13" t="str">
        <f t="shared" si="3"/>
        <v>8,5 mm -  1/3 "</v>
      </c>
      <c r="H113" s="13">
        <v>8.4000000000000092</v>
      </c>
      <c r="I113" s="3" t="s">
        <v>27</v>
      </c>
      <c r="J113" s="14">
        <v>0.33070866141732319</v>
      </c>
      <c r="K113" s="3" t="s">
        <v>70</v>
      </c>
    </row>
    <row r="114" spans="1:11" x14ac:dyDescent="0.25">
      <c r="A114" s="3" t="s">
        <v>218</v>
      </c>
      <c r="B114" s="3">
        <v>9</v>
      </c>
      <c r="C114" s="3" t="s">
        <v>198</v>
      </c>
      <c r="D114" s="3">
        <f t="shared" si="2"/>
        <v>19.8</v>
      </c>
      <c r="E114" s="3" t="s">
        <v>199</v>
      </c>
      <c r="G114" s="13" t="str">
        <f t="shared" si="3"/>
        <v>8,6 mm -  1/3 "</v>
      </c>
      <c r="H114" s="13">
        <v>8.5000000000000107</v>
      </c>
      <c r="I114" s="3" t="s">
        <v>27</v>
      </c>
      <c r="J114" s="14">
        <v>0.33464566929133904</v>
      </c>
      <c r="K114" s="3" t="s">
        <v>70</v>
      </c>
    </row>
    <row r="115" spans="1:11" x14ac:dyDescent="0.25">
      <c r="A115" s="3" t="s">
        <v>219</v>
      </c>
      <c r="B115" s="3">
        <v>9.5</v>
      </c>
      <c r="C115" s="3" t="s">
        <v>198</v>
      </c>
      <c r="D115" s="3">
        <f t="shared" si="2"/>
        <v>20.900000000000002</v>
      </c>
      <c r="E115" s="3" t="s">
        <v>199</v>
      </c>
      <c r="G115" s="13" t="str">
        <f t="shared" si="3"/>
        <v>8,7 mm - 21/62"</v>
      </c>
      <c r="H115" s="13">
        <v>8.6000000000000103</v>
      </c>
      <c r="I115" s="3" t="s">
        <v>27</v>
      </c>
      <c r="J115" s="14">
        <v>0.33858267716535473</v>
      </c>
      <c r="K115" s="3" t="s">
        <v>70</v>
      </c>
    </row>
    <row r="116" spans="1:11" x14ac:dyDescent="0.25">
      <c r="A116" s="3" t="s">
        <v>220</v>
      </c>
      <c r="B116" s="3">
        <v>10</v>
      </c>
      <c r="C116" s="3" t="s">
        <v>198</v>
      </c>
      <c r="D116" s="3">
        <f t="shared" si="2"/>
        <v>22</v>
      </c>
      <c r="E116" s="3" t="s">
        <v>199</v>
      </c>
      <c r="G116" s="13" t="str">
        <f t="shared" si="3"/>
        <v>8,8 mm - 25/73"</v>
      </c>
      <c r="H116" s="13">
        <v>8.7000000000000099</v>
      </c>
      <c r="I116" s="3" t="s">
        <v>27</v>
      </c>
      <c r="J116" s="14">
        <v>0.34251968503937047</v>
      </c>
      <c r="K116" s="3" t="s">
        <v>70</v>
      </c>
    </row>
    <row r="117" spans="1:11" x14ac:dyDescent="0.25">
      <c r="A117" s="3" t="s">
        <v>221</v>
      </c>
      <c r="B117" s="3">
        <v>10.5</v>
      </c>
      <c r="C117" s="3" t="s">
        <v>198</v>
      </c>
      <c r="D117" s="3">
        <f t="shared" si="2"/>
        <v>23.1</v>
      </c>
      <c r="E117" s="3" t="s">
        <v>199</v>
      </c>
      <c r="G117" s="13" t="str">
        <f t="shared" si="3"/>
        <v>8,9 mm -  9/26"</v>
      </c>
      <c r="H117" s="13">
        <v>8.8000000000000096</v>
      </c>
      <c r="I117" s="3" t="s">
        <v>27</v>
      </c>
      <c r="J117" s="14">
        <v>0.34645669291338621</v>
      </c>
      <c r="K117" s="3" t="s">
        <v>70</v>
      </c>
    </row>
    <row r="118" spans="1:11" x14ac:dyDescent="0.25">
      <c r="A118" s="3" t="s">
        <v>222</v>
      </c>
      <c r="B118" s="3">
        <v>11</v>
      </c>
      <c r="C118" s="3" t="s">
        <v>198</v>
      </c>
      <c r="D118" s="3">
        <f t="shared" si="2"/>
        <v>24.200000000000003</v>
      </c>
      <c r="E118" s="3" t="s">
        <v>199</v>
      </c>
      <c r="G118" s="13" t="str">
        <f t="shared" si="3"/>
        <v>9 mm -  7/20"</v>
      </c>
      <c r="H118" s="13">
        <v>8.9000000000000092</v>
      </c>
      <c r="I118" s="3" t="s">
        <v>27</v>
      </c>
      <c r="J118" s="14">
        <v>0.35039370078740195</v>
      </c>
      <c r="K118" s="3" t="s">
        <v>70</v>
      </c>
    </row>
    <row r="119" spans="1:11" x14ac:dyDescent="0.25">
      <c r="A119" s="3" t="s">
        <v>223</v>
      </c>
      <c r="B119" s="3">
        <v>11.5</v>
      </c>
      <c r="C119" s="3" t="s">
        <v>198</v>
      </c>
      <c r="D119" s="3">
        <f t="shared" si="2"/>
        <v>25.3</v>
      </c>
      <c r="E119" s="3" t="s">
        <v>199</v>
      </c>
      <c r="G119" s="13" t="str">
        <f t="shared" si="3"/>
        <v>9,1 mm - 28/79"</v>
      </c>
      <c r="H119" s="13">
        <v>9.0000000000000107</v>
      </c>
      <c r="I119" s="3" t="s">
        <v>27</v>
      </c>
      <c r="J119" s="14">
        <v>0.35433070866141775</v>
      </c>
      <c r="K119" s="3" t="s">
        <v>70</v>
      </c>
    </row>
    <row r="120" spans="1:11" x14ac:dyDescent="0.25">
      <c r="A120" s="3" t="s">
        <v>224</v>
      </c>
      <c r="B120" s="3">
        <v>12</v>
      </c>
      <c r="C120" s="3" t="s">
        <v>198</v>
      </c>
      <c r="D120" s="3">
        <f t="shared" si="2"/>
        <v>26.400000000000002</v>
      </c>
      <c r="E120" s="3" t="s">
        <v>199</v>
      </c>
      <c r="G120" s="13" t="str">
        <f t="shared" si="3"/>
        <v>9,2 mm - 24/67"</v>
      </c>
      <c r="H120" s="13">
        <v>9.1000000000000103</v>
      </c>
      <c r="I120" s="3" t="s">
        <v>27</v>
      </c>
      <c r="J120" s="14">
        <v>0.35826771653543349</v>
      </c>
      <c r="K120" s="3" t="s">
        <v>70</v>
      </c>
    </row>
    <row r="121" spans="1:11" x14ac:dyDescent="0.25">
      <c r="A121" s="3" t="s">
        <v>225</v>
      </c>
      <c r="B121" s="3">
        <v>12.5</v>
      </c>
      <c r="C121" s="3" t="s">
        <v>198</v>
      </c>
      <c r="D121" s="3">
        <f t="shared" si="2"/>
        <v>27.500000000000004</v>
      </c>
      <c r="E121" s="3" t="s">
        <v>199</v>
      </c>
      <c r="G121" s="13" t="str">
        <f t="shared" si="3"/>
        <v>9,3 mm - 25/69"</v>
      </c>
      <c r="H121" s="13">
        <v>9.2000000000000099</v>
      </c>
      <c r="I121" s="3" t="s">
        <v>27</v>
      </c>
      <c r="J121" s="14">
        <v>0.36220472440944923</v>
      </c>
      <c r="K121" s="3" t="s">
        <v>70</v>
      </c>
    </row>
    <row r="122" spans="1:11" x14ac:dyDescent="0.25">
      <c r="A122" s="3" t="s">
        <v>226</v>
      </c>
      <c r="B122" s="3">
        <v>13</v>
      </c>
      <c r="C122" s="3" t="s">
        <v>198</v>
      </c>
      <c r="D122" s="3">
        <f t="shared" si="2"/>
        <v>28.6</v>
      </c>
      <c r="E122" s="3" t="s">
        <v>199</v>
      </c>
      <c r="G122" s="13" t="str">
        <f t="shared" si="3"/>
        <v>9,4 mm - 26/71"</v>
      </c>
      <c r="H122" s="13">
        <v>9.3000000000000096</v>
      </c>
      <c r="I122" s="3" t="s">
        <v>27</v>
      </c>
      <c r="J122" s="14">
        <v>0.36614173228346497</v>
      </c>
      <c r="K122" s="3" t="s">
        <v>70</v>
      </c>
    </row>
    <row r="123" spans="1:11" x14ac:dyDescent="0.25">
      <c r="A123" s="3" t="s">
        <v>227</v>
      </c>
      <c r="B123" s="3">
        <v>13.5</v>
      </c>
      <c r="C123" s="3" t="s">
        <v>198</v>
      </c>
      <c r="D123" s="3">
        <f t="shared" si="2"/>
        <v>29.700000000000003</v>
      </c>
      <c r="E123" s="3" t="s">
        <v>199</v>
      </c>
      <c r="G123" s="13" t="str">
        <f t="shared" si="3"/>
        <v>9,5 mm - 10/27"</v>
      </c>
      <c r="H123" s="13">
        <v>9.4000000000000092</v>
      </c>
      <c r="I123" s="3" t="s">
        <v>27</v>
      </c>
      <c r="J123" s="14">
        <v>0.37007874015748071</v>
      </c>
      <c r="K123" s="3" t="s">
        <v>70</v>
      </c>
    </row>
    <row r="124" spans="1:11" x14ac:dyDescent="0.25">
      <c r="A124" s="3" t="s">
        <v>228</v>
      </c>
      <c r="B124" s="3">
        <v>14</v>
      </c>
      <c r="C124" s="3" t="s">
        <v>198</v>
      </c>
      <c r="D124" s="3">
        <f t="shared" si="2"/>
        <v>30.800000000000004</v>
      </c>
      <c r="E124" s="3" t="s">
        <v>199</v>
      </c>
      <c r="G124" s="13" t="str">
        <f t="shared" si="3"/>
        <v>9,6 mm -  3/8 "</v>
      </c>
      <c r="H124" s="13">
        <v>9.5000000000000107</v>
      </c>
      <c r="I124" s="3" t="s">
        <v>27</v>
      </c>
      <c r="J124" s="14">
        <v>0.37401574803149651</v>
      </c>
      <c r="K124" s="3" t="s">
        <v>70</v>
      </c>
    </row>
    <row r="125" spans="1:11" x14ac:dyDescent="0.25">
      <c r="A125" s="3" t="s">
        <v>229</v>
      </c>
      <c r="B125" s="3">
        <v>14.5</v>
      </c>
      <c r="C125" s="3" t="s">
        <v>198</v>
      </c>
      <c r="D125" s="3">
        <f t="shared" si="2"/>
        <v>31.900000000000002</v>
      </c>
      <c r="E125" s="3" t="s">
        <v>199</v>
      </c>
      <c r="G125" s="13" t="str">
        <f t="shared" si="3"/>
        <v>9,7 mm - 31/82"</v>
      </c>
      <c r="H125" s="13">
        <v>9.6000000000000103</v>
      </c>
      <c r="I125" s="3" t="s">
        <v>27</v>
      </c>
      <c r="J125" s="14">
        <v>0.37795275590551225</v>
      </c>
      <c r="K125" s="3" t="s">
        <v>70</v>
      </c>
    </row>
    <row r="126" spans="1:11" x14ac:dyDescent="0.25">
      <c r="A126" s="3" t="s">
        <v>230</v>
      </c>
      <c r="B126" s="3">
        <v>15</v>
      </c>
      <c r="C126" s="3" t="s">
        <v>198</v>
      </c>
      <c r="D126" s="3">
        <f t="shared" si="2"/>
        <v>33</v>
      </c>
      <c r="E126" s="3" t="s">
        <v>199</v>
      </c>
      <c r="G126" s="13" t="str">
        <f t="shared" si="3"/>
        <v>9,8 mm - 21/55"</v>
      </c>
      <c r="H126" s="13">
        <v>9.7000000000000099</v>
      </c>
      <c r="I126" s="3" t="s">
        <v>27</v>
      </c>
      <c r="J126" s="14">
        <v>0.38188976377952799</v>
      </c>
      <c r="K126" s="3" t="s">
        <v>70</v>
      </c>
    </row>
    <row r="127" spans="1:11" x14ac:dyDescent="0.25">
      <c r="A127" s="3" t="s">
        <v>231</v>
      </c>
      <c r="B127" s="3">
        <v>15.5</v>
      </c>
      <c r="C127" s="3" t="s">
        <v>198</v>
      </c>
      <c r="D127" s="3">
        <f t="shared" si="2"/>
        <v>34.1</v>
      </c>
      <c r="E127" s="3" t="s">
        <v>199</v>
      </c>
      <c r="G127" s="13" t="str">
        <f t="shared" si="3"/>
        <v>9,9 mm - 22/57"</v>
      </c>
      <c r="H127" s="13">
        <v>9.8000000000000096</v>
      </c>
      <c r="I127" s="3" t="s">
        <v>27</v>
      </c>
      <c r="J127" s="14">
        <v>0.38582677165354373</v>
      </c>
      <c r="K127" s="3" t="s">
        <v>70</v>
      </c>
    </row>
    <row r="128" spans="1:11" x14ac:dyDescent="0.25">
      <c r="A128" s="3" t="s">
        <v>232</v>
      </c>
      <c r="B128" s="3">
        <v>16</v>
      </c>
      <c r="C128" s="3" t="s">
        <v>198</v>
      </c>
      <c r="D128" s="3">
        <f t="shared" si="2"/>
        <v>35.200000000000003</v>
      </c>
      <c r="E128" s="3" t="s">
        <v>199</v>
      </c>
      <c r="G128" s="13" t="str">
        <f t="shared" si="3"/>
        <v>10 mm - 23/59"</v>
      </c>
      <c r="H128" s="13">
        <v>9.9000000000000092</v>
      </c>
      <c r="I128" s="3" t="s">
        <v>27</v>
      </c>
      <c r="J128" s="14">
        <v>0.38976377952755942</v>
      </c>
      <c r="K128" s="3" t="s">
        <v>70</v>
      </c>
    </row>
    <row r="129" spans="1:11" x14ac:dyDescent="0.25">
      <c r="A129" s="3" t="s">
        <v>233</v>
      </c>
      <c r="B129" s="3">
        <v>16.5</v>
      </c>
      <c r="C129" s="3" t="s">
        <v>198</v>
      </c>
      <c r="D129" s="3">
        <f t="shared" si="2"/>
        <v>36.300000000000004</v>
      </c>
      <c r="E129" s="3" t="s">
        <v>199</v>
      </c>
      <c r="G129" s="13" t="str">
        <f t="shared" si="3"/>
        <v>10 mm - 37/94"</v>
      </c>
      <c r="H129" s="13">
        <v>10</v>
      </c>
      <c r="I129" s="3" t="s">
        <v>27</v>
      </c>
      <c r="J129" s="14">
        <v>0.39370078740157483</v>
      </c>
      <c r="K129" s="3" t="s">
        <v>70</v>
      </c>
    </row>
    <row r="130" spans="1:11" x14ac:dyDescent="0.25">
      <c r="A130" s="3" t="s">
        <v>234</v>
      </c>
      <c r="B130" s="3">
        <v>17</v>
      </c>
      <c r="C130" s="3" t="s">
        <v>198</v>
      </c>
      <c r="D130" s="3">
        <f t="shared" si="2"/>
        <v>37.400000000000006</v>
      </c>
      <c r="E130" s="3" t="s">
        <v>199</v>
      </c>
      <c r="G130" s="13" t="str">
        <f t="shared" si="3"/>
        <v>10,1 mm - 33/83"</v>
      </c>
      <c r="H130" s="13">
        <v>10.1</v>
      </c>
      <c r="I130" s="3" t="s">
        <v>27</v>
      </c>
      <c r="J130" s="14">
        <v>0.39763779527559057</v>
      </c>
      <c r="K130" s="3" t="s">
        <v>70</v>
      </c>
    </row>
    <row r="131" spans="1:11" x14ac:dyDescent="0.25">
      <c r="A131" s="3" t="s">
        <v>235</v>
      </c>
      <c r="B131" s="3">
        <v>17.5</v>
      </c>
      <c r="C131" s="3" t="s">
        <v>198</v>
      </c>
      <c r="D131" s="3">
        <f t="shared" si="2"/>
        <v>38.5</v>
      </c>
      <c r="E131" s="3" t="s">
        <v>199</v>
      </c>
      <c r="G131" s="13" t="str">
        <f t="shared" si="3"/>
        <v>10,2 mm -  2/5 "</v>
      </c>
      <c r="H131" s="13">
        <v>10.199999999999999</v>
      </c>
      <c r="I131" s="3" t="s">
        <v>27</v>
      </c>
      <c r="J131" s="14">
        <v>0.40157480314960631</v>
      </c>
      <c r="K131" s="3" t="s">
        <v>70</v>
      </c>
    </row>
    <row r="132" spans="1:11" x14ac:dyDescent="0.25">
      <c r="A132" s="3" t="s">
        <v>236</v>
      </c>
      <c r="B132" s="3">
        <v>18</v>
      </c>
      <c r="C132" s="3" t="s">
        <v>198</v>
      </c>
      <c r="D132" s="3">
        <f t="shared" si="2"/>
        <v>39.6</v>
      </c>
      <c r="E132" s="3" t="s">
        <v>199</v>
      </c>
      <c r="G132" s="13" t="str">
        <f t="shared" si="3"/>
        <v>10,3 mm - 15/37"</v>
      </c>
      <c r="H132" s="13">
        <v>10.3</v>
      </c>
      <c r="I132" s="3" t="s">
        <v>27</v>
      </c>
      <c r="J132" s="14">
        <v>0.4055118110236221</v>
      </c>
      <c r="K132" s="3" t="s">
        <v>70</v>
      </c>
    </row>
    <row r="133" spans="1:11" x14ac:dyDescent="0.25">
      <c r="A133" s="3" t="s">
        <v>237</v>
      </c>
      <c r="B133" s="3">
        <v>18.5</v>
      </c>
      <c r="C133" s="3" t="s">
        <v>198</v>
      </c>
      <c r="D133" s="3">
        <f t="shared" si="2"/>
        <v>40.700000000000003</v>
      </c>
      <c r="E133" s="3" t="s">
        <v>199</v>
      </c>
      <c r="G133" s="13" t="str">
        <f t="shared" si="3"/>
        <v>10,4 mm -  9/22"</v>
      </c>
      <c r="H133" s="13">
        <v>10.4</v>
      </c>
      <c r="I133" s="3" t="s">
        <v>27</v>
      </c>
      <c r="J133" s="14">
        <v>0.40944881889763785</v>
      </c>
      <c r="K133" s="3" t="s">
        <v>70</v>
      </c>
    </row>
    <row r="134" spans="1:11" x14ac:dyDescent="0.25">
      <c r="A134" s="3" t="s">
        <v>238</v>
      </c>
      <c r="B134" s="3">
        <v>19</v>
      </c>
      <c r="C134" s="3" t="s">
        <v>198</v>
      </c>
      <c r="D134" s="3">
        <f t="shared" si="2"/>
        <v>41.800000000000004</v>
      </c>
      <c r="E134" s="3" t="s">
        <v>199</v>
      </c>
      <c r="G134" s="13" t="str">
        <f t="shared" si="3"/>
        <v>10,5 mm - 31/75"</v>
      </c>
      <c r="H134" s="13">
        <v>10.5</v>
      </c>
      <c r="I134" s="3" t="s">
        <v>27</v>
      </c>
      <c r="J134" s="14">
        <v>0.41338582677165359</v>
      </c>
      <c r="K134" s="3" t="s">
        <v>70</v>
      </c>
    </row>
    <row r="135" spans="1:11" x14ac:dyDescent="0.25">
      <c r="A135" s="3" t="s">
        <v>239</v>
      </c>
      <c r="B135" s="3">
        <v>19.5</v>
      </c>
      <c r="C135" s="3" t="s">
        <v>198</v>
      </c>
      <c r="D135" s="3">
        <f t="shared" si="2"/>
        <v>42.900000000000006</v>
      </c>
      <c r="E135" s="3" t="s">
        <v>199</v>
      </c>
      <c r="G135" s="13" t="str">
        <f t="shared" si="3"/>
        <v>10,6 mm -  5/12"</v>
      </c>
      <c r="H135" s="13">
        <v>10.6</v>
      </c>
      <c r="I135" s="3" t="s">
        <v>27</v>
      </c>
      <c r="J135" s="14">
        <v>0.41732283464566933</v>
      </c>
      <c r="K135" s="3" t="s">
        <v>70</v>
      </c>
    </row>
    <row r="136" spans="1:11" x14ac:dyDescent="0.25">
      <c r="A136" s="3" t="s">
        <v>240</v>
      </c>
      <c r="B136" s="3">
        <v>20</v>
      </c>
      <c r="C136" s="3" t="s">
        <v>198</v>
      </c>
      <c r="D136" s="3">
        <f t="shared" si="2"/>
        <v>44</v>
      </c>
      <c r="E136" s="3" t="s">
        <v>199</v>
      </c>
      <c r="G136" s="13" t="str">
        <f t="shared" si="3"/>
        <v>10,7 mm -  8/19"</v>
      </c>
      <c r="H136" s="13">
        <v>10.7</v>
      </c>
      <c r="I136" s="3" t="s">
        <v>27</v>
      </c>
      <c r="J136" s="14">
        <v>0.42125984251968501</v>
      </c>
      <c r="K136" s="3" t="s">
        <v>70</v>
      </c>
    </row>
    <row r="137" spans="1:11" x14ac:dyDescent="0.25">
      <c r="A137" s="3"/>
      <c r="G137" s="13" t="str">
        <f t="shared" si="3"/>
        <v>10,8 mm - 37/87"</v>
      </c>
      <c r="H137" s="13">
        <v>10.8</v>
      </c>
      <c r="I137" s="3" t="s">
        <v>27</v>
      </c>
      <c r="J137" s="14">
        <v>0.42519685039370086</v>
      </c>
      <c r="K137" s="3" t="s">
        <v>70</v>
      </c>
    </row>
    <row r="138" spans="1:11" x14ac:dyDescent="0.25">
      <c r="A138" s="8" t="s">
        <v>29</v>
      </c>
      <c r="G138" s="13" t="str">
        <f t="shared" si="3"/>
        <v>10,9 mm -  3/7 "</v>
      </c>
      <c r="H138" s="13">
        <v>10.9</v>
      </c>
      <c r="I138" s="3" t="s">
        <v>27</v>
      </c>
      <c r="J138" s="14">
        <v>0.42913385826771655</v>
      </c>
      <c r="K138" s="3" t="s">
        <v>70</v>
      </c>
    </row>
    <row r="139" spans="1:11" x14ac:dyDescent="0.25">
      <c r="A139" s="3" t="s">
        <v>55</v>
      </c>
      <c r="G139" s="13" t="str">
        <f t="shared" si="3"/>
        <v>11 mm - 13/30"</v>
      </c>
      <c r="H139" s="13">
        <v>11</v>
      </c>
      <c r="I139" s="3" t="s">
        <v>27</v>
      </c>
      <c r="J139" s="14">
        <v>0.43307086614173229</v>
      </c>
      <c r="K139" s="3" t="s">
        <v>70</v>
      </c>
    </row>
    <row r="140" spans="1:11" x14ac:dyDescent="0.25">
      <c r="A140" s="3" t="s">
        <v>56</v>
      </c>
      <c r="G140" s="13" t="str">
        <f t="shared" si="3"/>
        <v>11,1 mm -  7/16"</v>
      </c>
      <c r="H140" s="13">
        <v>11.1</v>
      </c>
      <c r="I140" s="3" t="s">
        <v>27</v>
      </c>
      <c r="J140" s="14">
        <v>0.43700787401574803</v>
      </c>
      <c r="K140" s="3" t="s">
        <v>70</v>
      </c>
    </row>
    <row r="141" spans="1:11" x14ac:dyDescent="0.25">
      <c r="A141" s="3" t="s">
        <v>57</v>
      </c>
      <c r="G141" s="13" t="str">
        <f t="shared" si="3"/>
        <v>11,2 mm - 15/34"</v>
      </c>
      <c r="H141" s="13">
        <v>11.2</v>
      </c>
      <c r="I141" s="3" t="s">
        <v>27</v>
      </c>
      <c r="J141" s="14">
        <v>0.44094488188976377</v>
      </c>
      <c r="K141" s="3" t="s">
        <v>70</v>
      </c>
    </row>
    <row r="142" spans="1:11" x14ac:dyDescent="0.25">
      <c r="A142" s="3" t="s">
        <v>58</v>
      </c>
      <c r="G142" s="13" t="str">
        <f t="shared" si="3"/>
        <v>11,3 mm -  4/9 "</v>
      </c>
      <c r="H142" s="13">
        <v>11.3</v>
      </c>
      <c r="I142" s="3" t="s">
        <v>27</v>
      </c>
      <c r="J142" s="14">
        <v>0.44488188976377957</v>
      </c>
      <c r="K142" s="3" t="s">
        <v>70</v>
      </c>
    </row>
    <row r="143" spans="1:11" x14ac:dyDescent="0.25">
      <c r="A143" s="3" t="s">
        <v>59</v>
      </c>
      <c r="G143" s="13" t="str">
        <f t="shared" si="3"/>
        <v>11,4 mm - 22/49"</v>
      </c>
      <c r="H143" s="13">
        <v>11.4</v>
      </c>
      <c r="I143" s="3" t="s">
        <v>27</v>
      </c>
      <c r="J143" s="14">
        <v>0.44881889763779531</v>
      </c>
      <c r="K143" s="3" t="s">
        <v>70</v>
      </c>
    </row>
    <row r="144" spans="1:11" x14ac:dyDescent="0.25">
      <c r="A144" s="3" t="s">
        <v>60</v>
      </c>
      <c r="G144" s="13" t="str">
        <f t="shared" si="3"/>
        <v>11,5 mm - 24/53"</v>
      </c>
      <c r="H144" s="13">
        <v>11.5</v>
      </c>
      <c r="I144" s="3" t="s">
        <v>27</v>
      </c>
      <c r="J144" s="14">
        <v>0.45275590551181105</v>
      </c>
      <c r="K144" s="3" t="s">
        <v>70</v>
      </c>
    </row>
    <row r="145" spans="1:11" x14ac:dyDescent="0.25">
      <c r="A145" s="3"/>
      <c r="G145" s="13" t="str">
        <f t="shared" si="3"/>
        <v>11,6 mm - 21/46"</v>
      </c>
      <c r="H145" s="13">
        <v>11.6</v>
      </c>
      <c r="I145" s="3" t="s">
        <v>27</v>
      </c>
      <c r="J145" s="14">
        <v>0.45669291338582679</v>
      </c>
      <c r="K145" s="3" t="s">
        <v>70</v>
      </c>
    </row>
    <row r="146" spans="1:11" x14ac:dyDescent="0.25">
      <c r="A146" s="3" t="s">
        <v>61</v>
      </c>
      <c r="G146" s="13" t="str">
        <f t="shared" si="3"/>
        <v>11,7 mm - 41/89"</v>
      </c>
      <c r="H146" s="13">
        <v>11.7</v>
      </c>
      <c r="I146" s="3" t="s">
        <v>27</v>
      </c>
      <c r="J146" s="14">
        <v>0.46062992125984253</v>
      </c>
      <c r="K146" s="3" t="s">
        <v>70</v>
      </c>
    </row>
    <row r="147" spans="1:11" x14ac:dyDescent="0.25">
      <c r="A147" s="3" t="s">
        <v>62</v>
      </c>
      <c r="G147" s="13" t="str">
        <f t="shared" si="3"/>
        <v>11,8 mm - 46/99"</v>
      </c>
      <c r="H147" s="13">
        <v>11.8</v>
      </c>
      <c r="I147" s="3" t="s">
        <v>27</v>
      </c>
      <c r="J147" s="14">
        <v>0.46456692913385833</v>
      </c>
      <c r="K147" s="3" t="s">
        <v>70</v>
      </c>
    </row>
    <row r="148" spans="1:11" x14ac:dyDescent="0.25">
      <c r="A148" s="3" t="s">
        <v>63</v>
      </c>
      <c r="G148" s="13" t="str">
        <f t="shared" si="3"/>
        <v>11,9 mm - 15/32"</v>
      </c>
      <c r="H148" s="13">
        <v>11.9</v>
      </c>
      <c r="I148" s="3" t="s">
        <v>27</v>
      </c>
      <c r="J148" s="14">
        <v>0.46850393700787407</v>
      </c>
      <c r="K148" s="3" t="s">
        <v>70</v>
      </c>
    </row>
    <row r="149" spans="1:11" x14ac:dyDescent="0.25">
      <c r="A149" s="3" t="s">
        <v>64</v>
      </c>
      <c r="G149" s="13" t="str">
        <f t="shared" si="3"/>
        <v>12 mm - 43/91"</v>
      </c>
      <c r="H149" s="13">
        <v>12</v>
      </c>
      <c r="I149" s="3" t="s">
        <v>27</v>
      </c>
      <c r="J149" s="14">
        <v>0.47244094488188981</v>
      </c>
      <c r="K149" s="3" t="s">
        <v>70</v>
      </c>
    </row>
    <row r="150" spans="1:11" x14ac:dyDescent="0.25">
      <c r="A150" s="3" t="s">
        <v>1</v>
      </c>
      <c r="G150" s="13" t="str">
        <f t="shared" si="3"/>
        <v>12,1 mm - 10/21"</v>
      </c>
      <c r="H150" s="13">
        <v>12.1</v>
      </c>
      <c r="I150" s="3" t="s">
        <v>27</v>
      </c>
      <c r="J150" s="14">
        <v>0.4763779527559055</v>
      </c>
      <c r="K150" s="3" t="s">
        <v>70</v>
      </c>
    </row>
    <row r="151" spans="1:11" x14ac:dyDescent="0.25">
      <c r="A151" s="3"/>
      <c r="G151" s="13" t="str">
        <f t="shared" si="3"/>
        <v>12,2 mm - 12/25"</v>
      </c>
      <c r="H151" s="13">
        <v>12.2</v>
      </c>
      <c r="I151" s="3" t="s">
        <v>27</v>
      </c>
      <c r="J151" s="14">
        <v>0.48031496062992124</v>
      </c>
      <c r="K151" s="3" t="s">
        <v>70</v>
      </c>
    </row>
    <row r="152" spans="1:11" x14ac:dyDescent="0.25">
      <c r="A152" s="3" t="s">
        <v>32</v>
      </c>
      <c r="G152" s="13" t="str">
        <f t="shared" si="3"/>
        <v>12,3 mm - 46/95"</v>
      </c>
      <c r="H152" s="13">
        <v>12.3</v>
      </c>
      <c r="I152" s="3" t="s">
        <v>27</v>
      </c>
      <c r="J152" s="14">
        <v>0.48425196850393704</v>
      </c>
      <c r="K152" s="3" t="s">
        <v>70</v>
      </c>
    </row>
    <row r="153" spans="1:11" x14ac:dyDescent="0.25">
      <c r="A153" s="3" t="s">
        <v>65</v>
      </c>
      <c r="G153" s="13" t="str">
        <f t="shared" si="3"/>
        <v>12,4 mm - 21/43"</v>
      </c>
      <c r="H153" s="13">
        <v>12.4</v>
      </c>
      <c r="I153" s="3" t="s">
        <v>27</v>
      </c>
      <c r="J153" s="14">
        <v>0.48818897637795278</v>
      </c>
      <c r="K153" s="3" t="s">
        <v>70</v>
      </c>
    </row>
    <row r="154" spans="1:11" x14ac:dyDescent="0.25">
      <c r="A154" s="3" t="s">
        <v>66</v>
      </c>
      <c r="G154" s="13" t="str">
        <f t="shared" si="3"/>
        <v>12,5 mm - 31/63"</v>
      </c>
      <c r="H154" s="13">
        <v>12.5</v>
      </c>
      <c r="I154" s="3" t="s">
        <v>27</v>
      </c>
      <c r="J154" s="14">
        <v>0.49212598425196852</v>
      </c>
      <c r="K154" s="3" t="s">
        <v>70</v>
      </c>
    </row>
    <row r="155" spans="1:11" x14ac:dyDescent="0.25">
      <c r="A155" s="3" t="s">
        <v>67</v>
      </c>
      <c r="G155" s="13" t="str">
        <f t="shared" si="3"/>
        <v>12,6 mm -  1/2 "</v>
      </c>
      <c r="H155" s="13">
        <v>12.6</v>
      </c>
      <c r="I155" s="3" t="s">
        <v>27</v>
      </c>
      <c r="J155" s="14">
        <v>0.49606299212598426</v>
      </c>
      <c r="K155" s="3" t="s">
        <v>70</v>
      </c>
    </row>
    <row r="156" spans="1:11" x14ac:dyDescent="0.25">
      <c r="A156" s="3"/>
      <c r="G156" s="13" t="str">
        <f t="shared" si="3"/>
        <v>12,7 mm -  1/2 "</v>
      </c>
      <c r="H156" s="13">
        <v>12.7</v>
      </c>
      <c r="I156" s="3" t="s">
        <v>27</v>
      </c>
      <c r="J156" s="14">
        <v>0.5</v>
      </c>
      <c r="K156" s="3" t="s">
        <v>70</v>
      </c>
    </row>
    <row r="157" spans="1:11" x14ac:dyDescent="0.25">
      <c r="A157" s="3" t="s">
        <v>68</v>
      </c>
      <c r="G157" s="13" t="str">
        <f t="shared" si="3"/>
        <v>12,8 mm -  1/2 "</v>
      </c>
      <c r="H157" s="13">
        <v>12.8</v>
      </c>
      <c r="I157" s="3" t="s">
        <v>27</v>
      </c>
      <c r="J157" s="14">
        <v>0.50393700787401585</v>
      </c>
      <c r="K157" s="3" t="s">
        <v>70</v>
      </c>
    </row>
    <row r="158" spans="1:11" x14ac:dyDescent="0.25">
      <c r="A158" s="3">
        <v>0.5</v>
      </c>
      <c r="G158" s="13" t="str">
        <f t="shared" si="3"/>
        <v>12,9 mm - 32/63"</v>
      </c>
      <c r="H158" s="13">
        <v>12.9</v>
      </c>
      <c r="I158" s="3" t="s">
        <v>27</v>
      </c>
      <c r="J158" s="14">
        <v>0.50787401574803159</v>
      </c>
      <c r="K158" s="3" t="s">
        <v>70</v>
      </c>
    </row>
    <row r="159" spans="1:11" x14ac:dyDescent="0.25">
      <c r="A159" s="3">
        <v>0.6</v>
      </c>
      <c r="G159" s="13" t="str">
        <f t="shared" si="3"/>
        <v>13 mm - 22/43"</v>
      </c>
      <c r="H159" s="13">
        <v>13</v>
      </c>
      <c r="I159" s="3" t="s">
        <v>27</v>
      </c>
      <c r="J159" s="14">
        <v>0.51181102362204722</v>
      </c>
      <c r="K159" s="3" t="s">
        <v>70</v>
      </c>
    </row>
    <row r="160" spans="1:11" x14ac:dyDescent="0.25">
      <c r="A160" s="3">
        <v>0.7</v>
      </c>
      <c r="G160" s="13" t="str">
        <f t="shared" si="3"/>
        <v>13,1 mm - 49/95"</v>
      </c>
      <c r="H160" s="13">
        <v>13.1</v>
      </c>
      <c r="I160" s="3" t="s">
        <v>27</v>
      </c>
      <c r="J160" s="14">
        <v>0.51574803149606296</v>
      </c>
      <c r="K160" s="3" t="s">
        <v>70</v>
      </c>
    </row>
    <row r="161" spans="1:11" x14ac:dyDescent="0.25">
      <c r="A161" s="3">
        <v>0.8</v>
      </c>
      <c r="G161" s="13" t="str">
        <f t="shared" si="3"/>
        <v>13,2 mm - 13/25"</v>
      </c>
      <c r="H161" s="13">
        <v>13.2</v>
      </c>
      <c r="I161" s="3" t="s">
        <v>27</v>
      </c>
      <c r="J161" s="14">
        <v>0.51968503937007871</v>
      </c>
      <c r="K161" s="3" t="s">
        <v>70</v>
      </c>
    </row>
    <row r="162" spans="1:11" x14ac:dyDescent="0.25">
      <c r="A162" s="3">
        <v>0.9</v>
      </c>
      <c r="G162" s="13" t="str">
        <f t="shared" si="3"/>
        <v>13,3 mm - 11/21"</v>
      </c>
      <c r="H162" s="13">
        <v>13.3</v>
      </c>
      <c r="I162" s="3" t="s">
        <v>27</v>
      </c>
      <c r="J162" s="14">
        <v>0.52362204724409456</v>
      </c>
      <c r="K162" s="3" t="s">
        <v>70</v>
      </c>
    </row>
    <row r="163" spans="1:11" x14ac:dyDescent="0.25">
      <c r="A163" s="3">
        <v>1</v>
      </c>
      <c r="G163" s="13" t="str">
        <f t="shared" si="3"/>
        <v>13,4 mm - 19/36"</v>
      </c>
      <c r="H163" s="13">
        <v>13.4</v>
      </c>
      <c r="I163" s="3" t="s">
        <v>27</v>
      </c>
      <c r="J163" s="14">
        <v>0.5275590551181103</v>
      </c>
      <c r="K163" s="3" t="s">
        <v>70</v>
      </c>
    </row>
    <row r="164" spans="1:11" x14ac:dyDescent="0.25">
      <c r="A164" s="3">
        <v>1.1000000000000001</v>
      </c>
      <c r="G164" s="13" t="str">
        <f t="shared" si="3"/>
        <v>13,5 mm - 17/32"</v>
      </c>
      <c r="H164" s="13">
        <v>13.5</v>
      </c>
      <c r="I164" s="3" t="s">
        <v>27</v>
      </c>
      <c r="J164" s="14">
        <v>0.53149606299212604</v>
      </c>
      <c r="K164" s="3" t="s">
        <v>70</v>
      </c>
    </row>
    <row r="165" spans="1:11" x14ac:dyDescent="0.25">
      <c r="A165" s="3">
        <v>1.2</v>
      </c>
      <c r="G165" s="13" t="str">
        <f t="shared" si="3"/>
        <v>13,6 mm - 15/28"</v>
      </c>
      <c r="H165" s="13">
        <v>13.6</v>
      </c>
      <c r="I165" s="3" t="s">
        <v>27</v>
      </c>
      <c r="J165" s="14">
        <v>0.53543307086614178</v>
      </c>
      <c r="K165" s="3" t="s">
        <v>70</v>
      </c>
    </row>
    <row r="166" spans="1:11" x14ac:dyDescent="0.25">
      <c r="A166" s="3">
        <v>1.3</v>
      </c>
      <c r="G166" s="13" t="str">
        <f t="shared" si="3"/>
        <v>13,7 mm - 48/89"</v>
      </c>
      <c r="H166" s="13">
        <v>13.7</v>
      </c>
      <c r="I166" s="3" t="s">
        <v>27</v>
      </c>
      <c r="J166" s="14">
        <v>0.53937007874015752</v>
      </c>
      <c r="K166" s="3" t="s">
        <v>70</v>
      </c>
    </row>
    <row r="167" spans="1:11" x14ac:dyDescent="0.25">
      <c r="A167" s="3">
        <v>1.4</v>
      </c>
      <c r="G167" s="13" t="str">
        <f t="shared" si="3"/>
        <v>13,8 mm - 25/46"</v>
      </c>
      <c r="H167" s="13">
        <v>13.8</v>
      </c>
      <c r="I167" s="3" t="s">
        <v>27</v>
      </c>
      <c r="J167" s="14">
        <v>0.54330708661417326</v>
      </c>
      <c r="K167" s="3" t="s">
        <v>70</v>
      </c>
    </row>
    <row r="168" spans="1:11" x14ac:dyDescent="0.25">
      <c r="A168" s="3">
        <v>1.5</v>
      </c>
      <c r="G168" s="13" t="str">
        <f t="shared" ref="G168:G231" si="4">ROUNDUP(H168,1)&amp;" "&amp;I168&amp;" -"&amp;TEXT(J168,"# ??/??")&amp;K168</f>
        <v>13,9 mm - 29/53"</v>
      </c>
      <c r="H168" s="13">
        <v>13.9</v>
      </c>
      <c r="I168" s="3" t="s">
        <v>27</v>
      </c>
      <c r="J168" s="14">
        <v>0.547244094488189</v>
      </c>
      <c r="K168" s="3" t="s">
        <v>70</v>
      </c>
    </row>
    <row r="169" spans="1:11" x14ac:dyDescent="0.25">
      <c r="A169" s="3">
        <v>1.6</v>
      </c>
      <c r="G169" s="13" t="str">
        <f t="shared" si="4"/>
        <v>14 mm - 43/78"</v>
      </c>
      <c r="H169" s="13">
        <v>14</v>
      </c>
      <c r="I169" s="3" t="s">
        <v>27</v>
      </c>
      <c r="J169" s="14">
        <v>0.55118110236220474</v>
      </c>
      <c r="K169" s="3" t="s">
        <v>70</v>
      </c>
    </row>
    <row r="170" spans="1:11" x14ac:dyDescent="0.25">
      <c r="A170" s="3">
        <v>1.7</v>
      </c>
      <c r="G170" s="13" t="str">
        <f t="shared" si="4"/>
        <v>14,1 mm -  5/9 "</v>
      </c>
      <c r="H170" s="13">
        <v>14.1</v>
      </c>
      <c r="I170" s="3" t="s">
        <v>27</v>
      </c>
      <c r="J170" s="14">
        <v>0.55511811023622049</v>
      </c>
      <c r="K170" s="3" t="s">
        <v>70</v>
      </c>
    </row>
    <row r="171" spans="1:11" x14ac:dyDescent="0.25">
      <c r="A171" s="3">
        <v>1.8</v>
      </c>
      <c r="G171" s="13" t="str">
        <f t="shared" si="4"/>
        <v>14,2 mm - 19/34"</v>
      </c>
      <c r="H171" s="13">
        <v>14.2</v>
      </c>
      <c r="I171" s="3" t="s">
        <v>27</v>
      </c>
      <c r="J171" s="14">
        <v>0.55905511811023623</v>
      </c>
      <c r="K171" s="3" t="s">
        <v>70</v>
      </c>
    </row>
    <row r="172" spans="1:11" x14ac:dyDescent="0.25">
      <c r="A172" s="3">
        <v>1.9</v>
      </c>
      <c r="G172" s="13" t="str">
        <f t="shared" si="4"/>
        <v>14,3 mm -  9/16"</v>
      </c>
      <c r="H172" s="13">
        <v>14.3</v>
      </c>
      <c r="I172" s="3" t="s">
        <v>27</v>
      </c>
      <c r="J172" s="14">
        <v>0.56299212598425208</v>
      </c>
      <c r="K172" s="3" t="s">
        <v>70</v>
      </c>
    </row>
    <row r="173" spans="1:11" x14ac:dyDescent="0.25">
      <c r="A173" s="3">
        <v>2</v>
      </c>
      <c r="G173" s="13" t="str">
        <f t="shared" si="4"/>
        <v>14,4 mm - 17/30"</v>
      </c>
      <c r="H173" s="13">
        <v>14.4</v>
      </c>
      <c r="I173" s="3" t="s">
        <v>27</v>
      </c>
      <c r="J173" s="14">
        <v>0.56692913385826771</v>
      </c>
      <c r="K173" s="3" t="s">
        <v>70</v>
      </c>
    </row>
    <row r="174" spans="1:11" x14ac:dyDescent="0.25">
      <c r="A174" s="3">
        <v>2.1</v>
      </c>
      <c r="G174" s="13" t="str">
        <f t="shared" si="4"/>
        <v>14,5 mm -  4/7 "</v>
      </c>
      <c r="H174" s="13">
        <v>14.5</v>
      </c>
      <c r="I174" s="3" t="s">
        <v>27</v>
      </c>
      <c r="J174" s="14">
        <v>0.57086614173228345</v>
      </c>
      <c r="K174" s="3" t="s">
        <v>70</v>
      </c>
    </row>
    <row r="175" spans="1:11" x14ac:dyDescent="0.25">
      <c r="A175" s="3">
        <v>2.2000000000000002</v>
      </c>
      <c r="G175" s="13" t="str">
        <f t="shared" si="4"/>
        <v>14,6 mm - 50/87"</v>
      </c>
      <c r="H175" s="13">
        <v>14.6</v>
      </c>
      <c r="I175" s="3" t="s">
        <v>27</v>
      </c>
      <c r="J175" s="14">
        <v>0.57480314960629919</v>
      </c>
      <c r="K175" s="3" t="s">
        <v>70</v>
      </c>
    </row>
    <row r="176" spans="1:11" x14ac:dyDescent="0.25">
      <c r="A176" s="3">
        <v>2.2999999999999998</v>
      </c>
      <c r="G176" s="13" t="str">
        <f t="shared" si="4"/>
        <v>14,7 mm - 11/19"</v>
      </c>
      <c r="H176" s="13">
        <v>14.7</v>
      </c>
      <c r="I176" s="3" t="s">
        <v>27</v>
      </c>
      <c r="J176" s="14">
        <v>0.57874015748031493</v>
      </c>
      <c r="K176" s="3" t="s">
        <v>70</v>
      </c>
    </row>
    <row r="177" spans="1:11" x14ac:dyDescent="0.25">
      <c r="A177" s="3">
        <v>2.4</v>
      </c>
      <c r="G177" s="13" t="str">
        <f t="shared" si="4"/>
        <v>14,8 mm -  7/12"</v>
      </c>
      <c r="H177" s="13">
        <v>14.8</v>
      </c>
      <c r="I177" s="3" t="s">
        <v>27</v>
      </c>
      <c r="J177" s="14">
        <v>0.58267716535433078</v>
      </c>
      <c r="K177" s="3" t="s">
        <v>70</v>
      </c>
    </row>
    <row r="178" spans="1:11" x14ac:dyDescent="0.25">
      <c r="A178" s="3">
        <v>2.5</v>
      </c>
      <c r="G178" s="13" t="str">
        <f t="shared" si="4"/>
        <v>14,9 mm - 44/75"</v>
      </c>
      <c r="H178" s="13">
        <v>14.9</v>
      </c>
      <c r="I178" s="3" t="s">
        <v>27</v>
      </c>
      <c r="J178" s="14">
        <v>0.58661417322834652</v>
      </c>
      <c r="K178" s="3" t="s">
        <v>70</v>
      </c>
    </row>
    <row r="179" spans="1:11" x14ac:dyDescent="0.25">
      <c r="A179" s="3">
        <v>2.6</v>
      </c>
      <c r="G179" s="13" t="str">
        <f t="shared" si="4"/>
        <v>15 mm - 13/22"</v>
      </c>
      <c r="H179" s="13">
        <v>15</v>
      </c>
      <c r="I179" s="3" t="s">
        <v>27</v>
      </c>
      <c r="J179" s="14">
        <v>0.59055118110236227</v>
      </c>
      <c r="K179" s="3" t="s">
        <v>70</v>
      </c>
    </row>
    <row r="180" spans="1:11" x14ac:dyDescent="0.25">
      <c r="A180" s="3">
        <v>2.7</v>
      </c>
      <c r="G180" s="13" t="str">
        <f t="shared" si="4"/>
        <v>15,1 mm - 22/37"</v>
      </c>
      <c r="H180" s="13">
        <v>15.1</v>
      </c>
      <c r="I180" s="3" t="s">
        <v>27</v>
      </c>
      <c r="J180" s="14">
        <v>0.59448818897637801</v>
      </c>
      <c r="K180" s="3" t="s">
        <v>70</v>
      </c>
    </row>
    <row r="181" spans="1:11" x14ac:dyDescent="0.25">
      <c r="A181" s="3">
        <v>2.8</v>
      </c>
      <c r="G181" s="13" t="str">
        <f t="shared" si="4"/>
        <v>15,2 mm -  3/5 "</v>
      </c>
      <c r="H181" s="13">
        <v>15.2</v>
      </c>
      <c r="I181" s="3" t="s">
        <v>27</v>
      </c>
      <c r="J181" s="14">
        <v>0.59842519685039375</v>
      </c>
      <c r="K181" s="3" t="s">
        <v>70</v>
      </c>
    </row>
    <row r="182" spans="1:11" x14ac:dyDescent="0.25">
      <c r="A182" s="3">
        <v>2.9</v>
      </c>
      <c r="G182" s="13" t="str">
        <f t="shared" si="4"/>
        <v>15,3 mm - 50/83"</v>
      </c>
      <c r="H182" s="13">
        <v>15.3</v>
      </c>
      <c r="I182" s="3" t="s">
        <v>27</v>
      </c>
      <c r="J182" s="14">
        <v>0.60236220472440949</v>
      </c>
      <c r="K182" s="3" t="s">
        <v>70</v>
      </c>
    </row>
    <row r="183" spans="1:11" x14ac:dyDescent="0.25">
      <c r="A183" s="3">
        <v>3</v>
      </c>
      <c r="G183" s="13" t="str">
        <f t="shared" si="4"/>
        <v>15,4 mm - 57/94"</v>
      </c>
      <c r="H183" s="13">
        <v>15.4</v>
      </c>
      <c r="I183" s="3" t="s">
        <v>27</v>
      </c>
      <c r="J183" s="14">
        <v>0.60629921259842523</v>
      </c>
      <c r="K183" s="3" t="s">
        <v>70</v>
      </c>
    </row>
    <row r="184" spans="1:11" x14ac:dyDescent="0.25">
      <c r="A184" s="3">
        <v>3.1</v>
      </c>
      <c r="G184" s="13" t="str">
        <f t="shared" si="4"/>
        <v>15,5 mm - 36/59"</v>
      </c>
      <c r="H184" s="13">
        <v>15.5</v>
      </c>
      <c r="I184" s="3" t="s">
        <v>27</v>
      </c>
      <c r="J184" s="14">
        <v>0.61023622047244097</v>
      </c>
      <c r="K184" s="3" t="s">
        <v>70</v>
      </c>
    </row>
    <row r="185" spans="1:11" x14ac:dyDescent="0.25">
      <c r="A185" s="3">
        <v>3.2</v>
      </c>
      <c r="G185" s="13" t="str">
        <f t="shared" si="4"/>
        <v>15,7 mm - 43/70"</v>
      </c>
      <c r="H185" s="13">
        <v>15.600000000000099</v>
      </c>
      <c r="I185" s="3" t="s">
        <v>27</v>
      </c>
      <c r="J185" s="14">
        <v>0.6141732283464606</v>
      </c>
      <c r="K185" s="3" t="s">
        <v>70</v>
      </c>
    </row>
    <row r="186" spans="1:11" x14ac:dyDescent="0.25">
      <c r="A186" s="3">
        <v>3.3</v>
      </c>
      <c r="G186" s="13" t="str">
        <f t="shared" si="4"/>
        <v>15,8 mm - 34/55"</v>
      </c>
      <c r="H186" s="13">
        <v>15.700000000000101</v>
      </c>
      <c r="I186" s="3" t="s">
        <v>27</v>
      </c>
      <c r="J186" s="14">
        <v>0.61811023622047645</v>
      </c>
      <c r="K186" s="3" t="s">
        <v>70</v>
      </c>
    </row>
    <row r="187" spans="1:11" x14ac:dyDescent="0.25">
      <c r="A187" s="3">
        <v>3.4</v>
      </c>
      <c r="G187" s="13" t="str">
        <f t="shared" si="4"/>
        <v>15,9 mm - 28/45"</v>
      </c>
      <c r="H187" s="13">
        <v>15.8000000000001</v>
      </c>
      <c r="I187" s="3" t="s">
        <v>27</v>
      </c>
      <c r="J187" s="14">
        <v>0.62204724409449219</v>
      </c>
      <c r="K187" s="3" t="s">
        <v>70</v>
      </c>
    </row>
    <row r="188" spans="1:11" x14ac:dyDescent="0.25">
      <c r="A188" s="3">
        <v>3.5</v>
      </c>
      <c r="G188" s="13" t="str">
        <f t="shared" si="4"/>
        <v>16 mm -  5/8 "</v>
      </c>
      <c r="H188" s="13">
        <v>15.9000000000001</v>
      </c>
      <c r="I188" s="3" t="s">
        <v>27</v>
      </c>
      <c r="J188" s="14">
        <v>0.62598425196850793</v>
      </c>
      <c r="K188" s="3" t="s">
        <v>70</v>
      </c>
    </row>
    <row r="189" spans="1:11" x14ac:dyDescent="0.25">
      <c r="A189" s="3">
        <v>3.6</v>
      </c>
      <c r="G189" s="13" t="str">
        <f t="shared" si="4"/>
        <v>16,1 mm - 17/27"</v>
      </c>
      <c r="H189" s="13">
        <v>16.000000000000099</v>
      </c>
      <c r="I189" s="3" t="s">
        <v>27</v>
      </c>
      <c r="J189" s="14">
        <v>0.62992125984252367</v>
      </c>
      <c r="K189" s="3" t="s">
        <v>70</v>
      </c>
    </row>
    <row r="190" spans="1:11" x14ac:dyDescent="0.25">
      <c r="A190" s="3">
        <v>3.7</v>
      </c>
      <c r="G190" s="13" t="str">
        <f t="shared" si="4"/>
        <v>16,2 mm - 45/71"</v>
      </c>
      <c r="H190" s="13">
        <v>16.100000000000101</v>
      </c>
      <c r="I190" s="3" t="s">
        <v>27</v>
      </c>
      <c r="J190" s="14">
        <v>0.63385826771653941</v>
      </c>
      <c r="K190" s="3" t="s">
        <v>70</v>
      </c>
    </row>
    <row r="191" spans="1:11" x14ac:dyDescent="0.25">
      <c r="A191" s="3">
        <v>3.8</v>
      </c>
      <c r="G191" s="13" t="str">
        <f t="shared" si="4"/>
        <v>16,3 mm - 37/58"</v>
      </c>
      <c r="H191" s="13">
        <v>16.200000000000099</v>
      </c>
      <c r="I191" s="3" t="s">
        <v>27</v>
      </c>
      <c r="J191" s="14">
        <v>0.63779527559055516</v>
      </c>
      <c r="K191" s="3" t="s">
        <v>70</v>
      </c>
    </row>
    <row r="192" spans="1:11" x14ac:dyDescent="0.25">
      <c r="A192" s="3">
        <v>3.9</v>
      </c>
      <c r="G192" s="13" t="str">
        <f t="shared" si="4"/>
        <v>16,4 mm - 43/67"</v>
      </c>
      <c r="H192" s="13">
        <v>16.3000000000001</v>
      </c>
      <c r="I192" s="3" t="s">
        <v>27</v>
      </c>
      <c r="J192" s="14">
        <v>0.6417322834645709</v>
      </c>
      <c r="K192" s="3" t="s">
        <v>70</v>
      </c>
    </row>
    <row r="193" spans="1:11" x14ac:dyDescent="0.25">
      <c r="A193" s="3">
        <v>4</v>
      </c>
      <c r="G193" s="13" t="str">
        <f t="shared" si="4"/>
        <v>16,5 mm - 31/48"</v>
      </c>
      <c r="H193" s="13">
        <v>16.400000000000102</v>
      </c>
      <c r="I193" s="3" t="s">
        <v>27</v>
      </c>
      <c r="J193" s="14">
        <v>0.64566929133858675</v>
      </c>
      <c r="K193" s="3" t="s">
        <v>70</v>
      </c>
    </row>
    <row r="194" spans="1:11" x14ac:dyDescent="0.25">
      <c r="A194" s="3">
        <v>4.0999999999999996</v>
      </c>
      <c r="G194" s="13" t="str">
        <f t="shared" si="4"/>
        <v>16,6 mm - 13/20"</v>
      </c>
      <c r="H194" s="13">
        <v>16.500000000000099</v>
      </c>
      <c r="I194" s="3" t="s">
        <v>27</v>
      </c>
      <c r="J194" s="14">
        <v>0.64960629921260238</v>
      </c>
      <c r="K194" s="3" t="s">
        <v>70</v>
      </c>
    </row>
    <row r="195" spans="1:11" x14ac:dyDescent="0.25">
      <c r="A195" s="3">
        <v>4.2</v>
      </c>
      <c r="G195" s="13" t="str">
        <f t="shared" si="4"/>
        <v>16,7 mm - 17/26"</v>
      </c>
      <c r="H195" s="13">
        <v>16.600000000000101</v>
      </c>
      <c r="I195" s="3" t="s">
        <v>27</v>
      </c>
      <c r="J195" s="14">
        <v>0.65354330708661823</v>
      </c>
      <c r="K195" s="3" t="s">
        <v>70</v>
      </c>
    </row>
    <row r="196" spans="1:11" x14ac:dyDescent="0.25">
      <c r="A196" s="3">
        <v>4.3</v>
      </c>
      <c r="G196" s="13" t="str">
        <f t="shared" si="4"/>
        <v>16,8 mm - 48/73"</v>
      </c>
      <c r="H196" s="13">
        <v>16.700000000000099</v>
      </c>
      <c r="I196" s="3" t="s">
        <v>27</v>
      </c>
      <c r="J196" s="14">
        <v>0.65748031496063386</v>
      </c>
      <c r="K196" s="3" t="s">
        <v>70</v>
      </c>
    </row>
    <row r="197" spans="1:11" x14ac:dyDescent="0.25">
      <c r="A197" s="3">
        <v>4.4000000000000004</v>
      </c>
      <c r="G197" s="13" t="str">
        <f t="shared" si="4"/>
        <v>16,9 mm - 43/65"</v>
      </c>
      <c r="H197" s="13">
        <v>16.8000000000001</v>
      </c>
      <c r="I197" s="3" t="s">
        <v>27</v>
      </c>
      <c r="J197" s="14">
        <v>0.6614173228346496</v>
      </c>
      <c r="K197" s="3" t="s">
        <v>70</v>
      </c>
    </row>
    <row r="198" spans="1:11" x14ac:dyDescent="0.25">
      <c r="A198" s="3">
        <v>4.5</v>
      </c>
      <c r="G198" s="13" t="str">
        <f t="shared" si="4"/>
        <v>17 mm -  2/3 "</v>
      </c>
      <c r="H198" s="13">
        <v>16.900000000000102</v>
      </c>
      <c r="I198" s="3" t="s">
        <v>27</v>
      </c>
      <c r="J198" s="14">
        <v>0.66535433070866545</v>
      </c>
      <c r="K198" s="3" t="s">
        <v>70</v>
      </c>
    </row>
    <row r="199" spans="1:11" x14ac:dyDescent="0.25">
      <c r="A199" s="3">
        <v>4.5999999999999996</v>
      </c>
      <c r="G199" s="13" t="str">
        <f t="shared" si="4"/>
        <v>17,1 mm -  2/3 "</v>
      </c>
      <c r="H199" s="13">
        <v>17.000000000000099</v>
      </c>
      <c r="I199" s="3" t="s">
        <v>27</v>
      </c>
      <c r="J199" s="14">
        <v>0.66929133858268108</v>
      </c>
      <c r="K199" s="3" t="s">
        <v>70</v>
      </c>
    </row>
    <row r="200" spans="1:11" x14ac:dyDescent="0.25">
      <c r="A200" s="3">
        <v>4.7</v>
      </c>
      <c r="G200" s="13" t="str">
        <f t="shared" si="4"/>
        <v>17,2 mm - 35/52"</v>
      </c>
      <c r="H200" s="13">
        <v>17.100000000000101</v>
      </c>
      <c r="I200" s="3" t="s">
        <v>27</v>
      </c>
      <c r="J200" s="14">
        <v>0.67322834645669694</v>
      </c>
      <c r="K200" s="3" t="s">
        <v>70</v>
      </c>
    </row>
    <row r="201" spans="1:11" x14ac:dyDescent="0.25">
      <c r="A201" s="3">
        <v>4.8</v>
      </c>
      <c r="G201" s="13" t="str">
        <f t="shared" si="4"/>
        <v>17,3 mm - 21/31"</v>
      </c>
      <c r="H201" s="13">
        <v>17.200000000000099</v>
      </c>
      <c r="I201" s="3" t="s">
        <v>27</v>
      </c>
      <c r="J201" s="14">
        <v>0.67716535433071257</v>
      </c>
      <c r="K201" s="3" t="s">
        <v>70</v>
      </c>
    </row>
    <row r="202" spans="1:11" x14ac:dyDescent="0.25">
      <c r="A202" s="3">
        <v>4.9000000000000004</v>
      </c>
      <c r="G202" s="13" t="str">
        <f t="shared" si="4"/>
        <v>17,4 mm - 47/69"</v>
      </c>
      <c r="H202" s="13">
        <v>17.3000000000001</v>
      </c>
      <c r="I202" s="3" t="s">
        <v>27</v>
      </c>
      <c r="J202" s="14">
        <v>0.68110236220472842</v>
      </c>
      <c r="K202" s="3" t="s">
        <v>70</v>
      </c>
    </row>
    <row r="203" spans="1:11" x14ac:dyDescent="0.25">
      <c r="A203" s="3">
        <v>5</v>
      </c>
      <c r="G203" s="13" t="str">
        <f t="shared" si="4"/>
        <v>17,5 mm - 37/54"</v>
      </c>
      <c r="H203" s="13">
        <v>17.400000000000102</v>
      </c>
      <c r="I203" s="3" t="s">
        <v>27</v>
      </c>
      <c r="J203" s="14">
        <v>0.68503937007874416</v>
      </c>
      <c r="K203" s="3" t="s">
        <v>70</v>
      </c>
    </row>
    <row r="204" spans="1:11" x14ac:dyDescent="0.25">
      <c r="A204" s="3">
        <v>5.0999999999999996</v>
      </c>
      <c r="G204" s="13" t="str">
        <f t="shared" si="4"/>
        <v>17,6 mm - 31/45"</v>
      </c>
      <c r="H204" s="13">
        <v>17.500000000000099</v>
      </c>
      <c r="I204" s="3" t="s">
        <v>27</v>
      </c>
      <c r="J204" s="14">
        <v>0.6889763779527599</v>
      </c>
      <c r="K204" s="3" t="s">
        <v>70</v>
      </c>
    </row>
    <row r="205" spans="1:11" x14ac:dyDescent="0.25">
      <c r="A205" s="3">
        <v>5.2</v>
      </c>
      <c r="G205" s="13" t="str">
        <f t="shared" si="4"/>
        <v>17,7 mm -  9/13"</v>
      </c>
      <c r="H205" s="13">
        <v>17.600000000000101</v>
      </c>
      <c r="I205" s="3" t="s">
        <v>27</v>
      </c>
      <c r="J205" s="14">
        <v>0.69291338582677564</v>
      </c>
      <c r="K205" s="3" t="s">
        <v>70</v>
      </c>
    </row>
    <row r="206" spans="1:11" x14ac:dyDescent="0.25">
      <c r="A206" s="3">
        <v>5.3</v>
      </c>
      <c r="G206" s="13" t="str">
        <f t="shared" si="4"/>
        <v>17,8 mm - 23/33"</v>
      </c>
      <c r="H206" s="13">
        <v>17.700000000000099</v>
      </c>
      <c r="I206" s="3" t="s">
        <v>27</v>
      </c>
      <c r="J206" s="14">
        <v>0.69685039370079138</v>
      </c>
      <c r="K206" s="3" t="s">
        <v>70</v>
      </c>
    </row>
    <row r="207" spans="1:11" x14ac:dyDescent="0.25">
      <c r="A207" s="3">
        <v>5.4</v>
      </c>
      <c r="G207" s="13" t="str">
        <f t="shared" si="4"/>
        <v>17,9 mm -  7/10"</v>
      </c>
      <c r="H207" s="13">
        <v>17.8000000000001</v>
      </c>
      <c r="I207" s="3" t="s">
        <v>27</v>
      </c>
      <c r="J207" s="14">
        <v>0.70078740157480712</v>
      </c>
      <c r="K207" s="3" t="s">
        <v>70</v>
      </c>
    </row>
    <row r="208" spans="1:11" x14ac:dyDescent="0.25">
      <c r="A208" s="3">
        <v>5.5</v>
      </c>
      <c r="G208" s="13" t="str">
        <f t="shared" si="4"/>
        <v>18 mm - 31/44"</v>
      </c>
      <c r="H208" s="13">
        <v>17.900000000000102</v>
      </c>
      <c r="I208" s="3" t="s">
        <v>27</v>
      </c>
      <c r="J208" s="14">
        <v>0.70472440944882297</v>
      </c>
      <c r="K208" s="3" t="s">
        <v>70</v>
      </c>
    </row>
    <row r="209" spans="1:11" x14ac:dyDescent="0.25">
      <c r="A209" s="3">
        <v>5.6</v>
      </c>
      <c r="G209" s="13" t="str">
        <f t="shared" si="4"/>
        <v>18,1 mm - 17/24"</v>
      </c>
      <c r="H209" s="13">
        <v>18.000000000000099</v>
      </c>
      <c r="I209" s="3" t="s">
        <v>27</v>
      </c>
      <c r="J209" s="14">
        <v>0.7086614173228386</v>
      </c>
      <c r="K209" s="3" t="s">
        <v>70</v>
      </c>
    </row>
    <row r="210" spans="1:11" x14ac:dyDescent="0.25">
      <c r="A210" s="3">
        <v>5.7</v>
      </c>
      <c r="G210" s="13" t="str">
        <f t="shared" si="4"/>
        <v>18,2 mm - 62/87"</v>
      </c>
      <c r="H210" s="13">
        <v>18.100000000000101</v>
      </c>
      <c r="I210" s="3" t="s">
        <v>27</v>
      </c>
      <c r="J210" s="14">
        <v>0.71259842519685446</v>
      </c>
      <c r="K210" s="3" t="s">
        <v>70</v>
      </c>
    </row>
    <row r="211" spans="1:11" x14ac:dyDescent="0.25">
      <c r="A211" s="3">
        <v>5.8</v>
      </c>
      <c r="G211" s="13" t="str">
        <f t="shared" si="4"/>
        <v>18,3 mm - 43/60"</v>
      </c>
      <c r="H211" s="13">
        <v>18.200000000000099</v>
      </c>
      <c r="I211" s="3" t="s">
        <v>27</v>
      </c>
      <c r="J211" s="14">
        <v>0.71653543307087009</v>
      </c>
      <c r="K211" s="3" t="s">
        <v>70</v>
      </c>
    </row>
    <row r="212" spans="1:11" x14ac:dyDescent="0.25">
      <c r="A212" s="3">
        <v>5.9</v>
      </c>
      <c r="G212" s="13" t="str">
        <f t="shared" si="4"/>
        <v>18,4 mm - 67/93"</v>
      </c>
      <c r="H212" s="13">
        <v>18.3000000000001</v>
      </c>
      <c r="I212" s="3" t="s">
        <v>27</v>
      </c>
      <c r="J212" s="14">
        <v>0.72047244094488583</v>
      </c>
      <c r="K212" s="3" t="s">
        <v>70</v>
      </c>
    </row>
    <row r="213" spans="1:11" x14ac:dyDescent="0.25">
      <c r="A213" s="3">
        <v>6</v>
      </c>
      <c r="G213" s="13" t="str">
        <f t="shared" si="4"/>
        <v>18,5 mm - 71/98"</v>
      </c>
      <c r="H213" s="13">
        <v>18.400000000000102</v>
      </c>
      <c r="I213" s="3" t="s">
        <v>27</v>
      </c>
      <c r="J213" s="14">
        <v>0.72440944881890168</v>
      </c>
      <c r="K213" s="3" t="s">
        <v>70</v>
      </c>
    </row>
    <row r="214" spans="1:11" x14ac:dyDescent="0.25">
      <c r="A214" s="3">
        <v>6.1</v>
      </c>
      <c r="G214" s="13" t="str">
        <f t="shared" si="4"/>
        <v>18,6 mm - 59/81"</v>
      </c>
      <c r="H214" s="13">
        <v>18.500000000000099</v>
      </c>
      <c r="I214" s="3" t="s">
        <v>27</v>
      </c>
      <c r="J214" s="14">
        <v>0.72834645669291731</v>
      </c>
      <c r="K214" s="3" t="s">
        <v>70</v>
      </c>
    </row>
    <row r="215" spans="1:11" x14ac:dyDescent="0.25">
      <c r="A215" s="3">
        <v>6.2</v>
      </c>
      <c r="G215" s="13" t="str">
        <f t="shared" si="4"/>
        <v>18,7 mm - 52/71"</v>
      </c>
      <c r="H215" s="13">
        <v>18.600000000000101</v>
      </c>
      <c r="I215" s="3" t="s">
        <v>27</v>
      </c>
      <c r="J215" s="14">
        <v>0.73228346456693316</v>
      </c>
      <c r="K215" s="3" t="s">
        <v>70</v>
      </c>
    </row>
    <row r="216" spans="1:11" x14ac:dyDescent="0.25">
      <c r="A216" s="3">
        <v>6.3</v>
      </c>
      <c r="G216" s="13" t="str">
        <f t="shared" si="4"/>
        <v>18,8 mm - 67/91"</v>
      </c>
      <c r="H216" s="13">
        <v>18.700000000000099</v>
      </c>
      <c r="I216" s="3" t="s">
        <v>27</v>
      </c>
      <c r="J216" s="14">
        <v>0.73622047244094879</v>
      </c>
      <c r="K216" s="3" t="s">
        <v>70</v>
      </c>
    </row>
    <row r="217" spans="1:11" x14ac:dyDescent="0.25">
      <c r="A217" s="3">
        <v>6.4</v>
      </c>
      <c r="G217" s="13" t="str">
        <f t="shared" si="4"/>
        <v>18,9 mm - 57/77"</v>
      </c>
      <c r="H217" s="13">
        <v>18.8000000000001</v>
      </c>
      <c r="I217" s="3" t="s">
        <v>27</v>
      </c>
      <c r="J217" s="14">
        <v>0.74015748031496464</v>
      </c>
      <c r="K217" s="3" t="s">
        <v>70</v>
      </c>
    </row>
    <row r="218" spans="1:11" x14ac:dyDescent="0.25">
      <c r="A218" s="3">
        <v>6.5</v>
      </c>
      <c r="G218" s="13" t="str">
        <f t="shared" si="4"/>
        <v>19 mm - 32/43"</v>
      </c>
      <c r="H218" s="13">
        <v>18.900000000000102</v>
      </c>
      <c r="I218" s="3" t="s">
        <v>27</v>
      </c>
      <c r="J218" s="14">
        <v>0.74409448818898039</v>
      </c>
      <c r="K218" s="3" t="s">
        <v>70</v>
      </c>
    </row>
    <row r="219" spans="1:11" x14ac:dyDescent="0.25">
      <c r="A219" s="3">
        <v>6.6</v>
      </c>
      <c r="G219" s="13" t="str">
        <f t="shared" si="4"/>
        <v>19,1 mm -  3/4 "</v>
      </c>
      <c r="H219" s="13">
        <v>19.000000000000099</v>
      </c>
      <c r="I219" s="3" t="s">
        <v>27</v>
      </c>
      <c r="J219" s="14">
        <v>0.74803149606299613</v>
      </c>
      <c r="K219" s="3" t="s">
        <v>70</v>
      </c>
    </row>
    <row r="220" spans="1:11" x14ac:dyDescent="0.25">
      <c r="A220" s="3">
        <v>6.7</v>
      </c>
      <c r="G220" s="13" t="str">
        <f t="shared" si="4"/>
        <v>19,2 mm -  3/4 "</v>
      </c>
      <c r="H220" s="13">
        <v>19.100000000000101</v>
      </c>
      <c r="I220" s="3" t="s">
        <v>27</v>
      </c>
      <c r="J220" s="14">
        <v>0.75196850393701187</v>
      </c>
      <c r="K220" s="3" t="s">
        <v>70</v>
      </c>
    </row>
    <row r="221" spans="1:11" x14ac:dyDescent="0.25">
      <c r="A221" s="3">
        <v>6.8</v>
      </c>
      <c r="G221" s="13" t="str">
        <f t="shared" si="4"/>
        <v>19,3 mm - 31/41"</v>
      </c>
      <c r="H221" s="13">
        <v>19.200000000000099</v>
      </c>
      <c r="I221" s="3" t="s">
        <v>27</v>
      </c>
      <c r="J221" s="14">
        <v>0.7559055118110275</v>
      </c>
      <c r="K221" s="3" t="s">
        <v>70</v>
      </c>
    </row>
    <row r="222" spans="1:11" x14ac:dyDescent="0.25">
      <c r="A222" s="3">
        <v>6.9</v>
      </c>
      <c r="G222" s="13" t="str">
        <f t="shared" si="4"/>
        <v>19,4 mm - 19/25"</v>
      </c>
      <c r="H222" s="13">
        <v>19.3000000000001</v>
      </c>
      <c r="I222" s="3" t="s">
        <v>27</v>
      </c>
      <c r="J222" s="14">
        <v>0.75984251968504335</v>
      </c>
      <c r="K222" s="3" t="s">
        <v>70</v>
      </c>
    </row>
    <row r="223" spans="1:11" x14ac:dyDescent="0.25">
      <c r="A223" s="3">
        <v>7</v>
      </c>
      <c r="G223" s="13" t="str">
        <f t="shared" si="4"/>
        <v>19,5 mm - 55/72"</v>
      </c>
      <c r="H223" s="13">
        <v>19.400000000000102</v>
      </c>
      <c r="I223" s="3" t="s">
        <v>27</v>
      </c>
      <c r="J223" s="14">
        <v>0.7637795275590592</v>
      </c>
      <c r="K223" s="3" t="s">
        <v>70</v>
      </c>
    </row>
    <row r="224" spans="1:11" x14ac:dyDescent="0.25">
      <c r="A224" s="3"/>
      <c r="G224" s="13" t="str">
        <f t="shared" si="4"/>
        <v>19,6 mm - 76/99"</v>
      </c>
      <c r="H224" s="13">
        <v>19.500000000000099</v>
      </c>
      <c r="I224" s="3" t="s">
        <v>27</v>
      </c>
      <c r="J224" s="14">
        <v>0.76771653543307483</v>
      </c>
      <c r="K224" s="3" t="s">
        <v>70</v>
      </c>
    </row>
    <row r="225" spans="1:11" x14ac:dyDescent="0.25">
      <c r="A225" s="3" t="s">
        <v>69</v>
      </c>
      <c r="G225" s="13" t="str">
        <f t="shared" si="4"/>
        <v>19,7 mm - 71/92"</v>
      </c>
      <c r="H225" s="13">
        <v>19.600000000000101</v>
      </c>
      <c r="I225" s="3" t="s">
        <v>27</v>
      </c>
      <c r="J225" s="14">
        <v>0.77165354330709068</v>
      </c>
      <c r="K225" s="3" t="s">
        <v>70</v>
      </c>
    </row>
    <row r="226" spans="1:11" x14ac:dyDescent="0.25">
      <c r="A226" s="3" t="s">
        <v>71</v>
      </c>
      <c r="B226" s="3">
        <f>ROUNDUP(D226/25.4,1)</f>
        <v>2</v>
      </c>
      <c r="C226" s="3" t="s">
        <v>70</v>
      </c>
      <c r="D226" s="17">
        <v>50</v>
      </c>
      <c r="E226" s="3" t="s">
        <v>27</v>
      </c>
      <c r="G226" s="13" t="str">
        <f t="shared" si="4"/>
        <v>19,8 mm - 38/49"</v>
      </c>
      <c r="H226" s="13">
        <v>19.700000000000099</v>
      </c>
      <c r="I226" s="3" t="s">
        <v>27</v>
      </c>
      <c r="J226" s="14">
        <v>0.77559055118110631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19,9 mm - 46/59"</v>
      </c>
      <c r="H227" s="13">
        <v>19.8000000000001</v>
      </c>
      <c r="I227" s="3" t="s">
        <v>27</v>
      </c>
      <c r="J227" s="14">
        <v>0.77952755905512205</v>
      </c>
      <c r="K227" s="3" t="s">
        <v>70</v>
      </c>
    </row>
    <row r="228" spans="1:11" x14ac:dyDescent="0.25">
      <c r="A228" s="3" t="s">
        <v>72</v>
      </c>
      <c r="B228" s="3">
        <v>2</v>
      </c>
      <c r="C228" s="3" t="s">
        <v>70</v>
      </c>
      <c r="D228" s="17">
        <f>ROUNDUP(B228*25.4,0)</f>
        <v>51</v>
      </c>
      <c r="E228" s="3" t="s">
        <v>27</v>
      </c>
      <c r="G228" s="13" t="str">
        <f t="shared" si="4"/>
        <v>20 mm - 76/97"</v>
      </c>
      <c r="H228" s="13">
        <v>19.900000000000102</v>
      </c>
      <c r="I228" s="3" t="s">
        <v>27</v>
      </c>
      <c r="J228" s="14">
        <v>0.78346456692913791</v>
      </c>
      <c r="K228" s="3" t="s">
        <v>70</v>
      </c>
    </row>
    <row r="229" spans="1:11" x14ac:dyDescent="0.25">
      <c r="A229" s="3" t="s">
        <v>73</v>
      </c>
      <c r="B229" s="3">
        <f>ROUNDUP(D229/25.4,1)</f>
        <v>4</v>
      </c>
      <c r="C229" s="3" t="s">
        <v>70</v>
      </c>
      <c r="D229" s="17">
        <v>100</v>
      </c>
      <c r="E229" s="3" t="s">
        <v>27</v>
      </c>
      <c r="G229" s="13" t="str">
        <f t="shared" si="4"/>
        <v>20,1 mm - 63/80"</v>
      </c>
      <c r="H229" s="13">
        <v>20.000000000000099</v>
      </c>
      <c r="I229" s="3" t="s">
        <v>27</v>
      </c>
      <c r="J229" s="14">
        <v>0.78740157480315354</v>
      </c>
      <c r="K229" s="3" t="s">
        <v>70</v>
      </c>
    </row>
    <row r="230" spans="1:11" x14ac:dyDescent="0.25">
      <c r="A230" s="3" t="s">
        <v>74</v>
      </c>
      <c r="B230" s="3">
        <v>4</v>
      </c>
      <c r="C230" s="3" t="s">
        <v>70</v>
      </c>
      <c r="D230" s="17">
        <f t="shared" ref="D230:D326" si="5">ROUNDUP(B230*25.4,0)</f>
        <v>102</v>
      </c>
      <c r="E230" s="3" t="s">
        <v>27</v>
      </c>
      <c r="G230" s="13" t="str">
        <f t="shared" si="4"/>
        <v>20,2 mm - 19/24"</v>
      </c>
      <c r="H230" s="13">
        <v>20.100000000000101</v>
      </c>
      <c r="I230" s="3" t="s">
        <v>27</v>
      </c>
      <c r="J230" s="14">
        <v>0.79133858267716939</v>
      </c>
      <c r="K230" s="3" t="s">
        <v>70</v>
      </c>
    </row>
    <row r="231" spans="1:11" x14ac:dyDescent="0.25">
      <c r="A231" s="3" t="s">
        <v>75</v>
      </c>
      <c r="B231" s="3">
        <v>5</v>
      </c>
      <c r="C231" s="3" t="s">
        <v>70</v>
      </c>
      <c r="D231" s="17">
        <f t="shared" si="5"/>
        <v>127</v>
      </c>
      <c r="E231" s="3" t="s">
        <v>27</v>
      </c>
      <c r="G231" s="13" t="str">
        <f t="shared" si="4"/>
        <v>20,3 mm - 35/44"</v>
      </c>
      <c r="H231" s="13">
        <v>20.200000000000099</v>
      </c>
      <c r="I231" s="3" t="s">
        <v>27</v>
      </c>
      <c r="J231" s="14">
        <v>0.79527559055118502</v>
      </c>
      <c r="K231" s="3" t="s">
        <v>70</v>
      </c>
    </row>
    <row r="232" spans="1:11" x14ac:dyDescent="0.25">
      <c r="A232" s="3" t="s">
        <v>76</v>
      </c>
      <c r="B232" s="3">
        <f>ROUNDUP(D232/25.4,1)</f>
        <v>6</v>
      </c>
      <c r="C232" s="3" t="s">
        <v>70</v>
      </c>
      <c r="D232" s="17">
        <v>150</v>
      </c>
      <c r="E232" s="3" t="s">
        <v>27</v>
      </c>
      <c r="G232" s="13" t="str">
        <f t="shared" ref="G232:G295" si="6">ROUNDUP(H232,1)&amp;" "&amp;I232&amp;" -"&amp;TEXT(J232,"# ??/??")&amp;K232</f>
        <v>20,4 mm -  4/5 "</v>
      </c>
      <c r="H232" s="13">
        <v>20.3000000000001</v>
      </c>
      <c r="I232" s="3" t="s">
        <v>27</v>
      </c>
      <c r="J232" s="14">
        <v>0.79921259842520087</v>
      </c>
      <c r="K232" s="3" t="s">
        <v>70</v>
      </c>
    </row>
    <row r="233" spans="1:11" x14ac:dyDescent="0.25">
      <c r="A233" s="3" t="s">
        <v>77</v>
      </c>
      <c r="B233" s="3">
        <v>6</v>
      </c>
      <c r="C233" s="3" t="s">
        <v>70</v>
      </c>
      <c r="D233" s="17">
        <f t="shared" si="5"/>
        <v>153</v>
      </c>
      <c r="E233" s="3" t="s">
        <v>27</v>
      </c>
      <c r="G233" s="13" t="str">
        <f t="shared" si="6"/>
        <v>20,5 mm - 49/61"</v>
      </c>
      <c r="H233" s="13">
        <v>20.400000000000102</v>
      </c>
      <c r="I233" s="3" t="s">
        <v>27</v>
      </c>
      <c r="J233" s="14">
        <v>0.80314960629921661</v>
      </c>
      <c r="K233" s="3" t="s">
        <v>70</v>
      </c>
    </row>
    <row r="234" spans="1:11" x14ac:dyDescent="0.25">
      <c r="A234" s="3" t="s">
        <v>78</v>
      </c>
      <c r="B234" s="3">
        <v>7</v>
      </c>
      <c r="C234" s="3" t="s">
        <v>70</v>
      </c>
      <c r="D234" s="17">
        <f t="shared" si="5"/>
        <v>178</v>
      </c>
      <c r="E234" s="3" t="s">
        <v>27</v>
      </c>
      <c r="G234" s="13" t="str">
        <f t="shared" si="6"/>
        <v>20,6 mm - 46/57"</v>
      </c>
      <c r="H234" s="13">
        <v>20.500000000000099</v>
      </c>
      <c r="I234" s="3" t="s">
        <v>27</v>
      </c>
      <c r="J234" s="14">
        <v>0.80708661417323235</v>
      </c>
      <c r="K234" s="3" t="s">
        <v>70</v>
      </c>
    </row>
    <row r="235" spans="1:11" x14ac:dyDescent="0.25">
      <c r="A235" s="3" t="s">
        <v>79</v>
      </c>
      <c r="B235" s="3">
        <f>ROUNDUP(D235/25.4,1)</f>
        <v>7.8999999999999995</v>
      </c>
      <c r="C235" s="3" t="s">
        <v>70</v>
      </c>
      <c r="D235" s="17">
        <v>200</v>
      </c>
      <c r="E235" s="3" t="s">
        <v>27</v>
      </c>
      <c r="G235" s="13" t="str">
        <f t="shared" si="6"/>
        <v>20,7 mm - 73/90"</v>
      </c>
      <c r="H235" s="13">
        <v>20.600000000000101</v>
      </c>
      <c r="I235" s="3" t="s">
        <v>27</v>
      </c>
      <c r="J235" s="14">
        <v>0.81102362204724809</v>
      </c>
      <c r="K235" s="3" t="s">
        <v>70</v>
      </c>
    </row>
    <row r="236" spans="1:11" x14ac:dyDescent="0.25">
      <c r="A236" s="3" t="s">
        <v>80</v>
      </c>
      <c r="B236" s="3">
        <v>8</v>
      </c>
      <c r="C236" s="3" t="s">
        <v>70</v>
      </c>
      <c r="D236" s="17">
        <f t="shared" si="5"/>
        <v>204</v>
      </c>
      <c r="E236" s="3" t="s">
        <v>27</v>
      </c>
      <c r="G236" s="13" t="str">
        <f t="shared" si="6"/>
        <v>20,8 mm - 22/27"</v>
      </c>
      <c r="H236" s="13">
        <v>20.700000000000099</v>
      </c>
      <c r="I236" s="3" t="s">
        <v>27</v>
      </c>
      <c r="J236" s="14">
        <v>0.81496062992126372</v>
      </c>
      <c r="K236" s="3" t="s">
        <v>70</v>
      </c>
    </row>
    <row r="237" spans="1:11" x14ac:dyDescent="0.25">
      <c r="A237" s="3" t="s">
        <v>81</v>
      </c>
      <c r="B237" s="3">
        <v>9</v>
      </c>
      <c r="C237" s="3" t="s">
        <v>70</v>
      </c>
      <c r="D237" s="17">
        <f t="shared" si="5"/>
        <v>229</v>
      </c>
      <c r="E237" s="3" t="s">
        <v>27</v>
      </c>
      <c r="G237" s="13" t="str">
        <f t="shared" si="6"/>
        <v>20,9 mm -  9/11"</v>
      </c>
      <c r="H237" s="13">
        <v>20.8000000000001</v>
      </c>
      <c r="I237" s="3" t="s">
        <v>27</v>
      </c>
      <c r="J237" s="14">
        <v>0.81889763779527958</v>
      </c>
      <c r="K237" s="3" t="s">
        <v>70</v>
      </c>
    </row>
    <row r="238" spans="1:11" x14ac:dyDescent="0.25">
      <c r="A238" s="3" t="s">
        <v>82</v>
      </c>
      <c r="B238" s="3">
        <f>ROUNDUP(D238/25.4,1)</f>
        <v>9.9</v>
      </c>
      <c r="C238" s="3" t="s">
        <v>70</v>
      </c>
      <c r="D238" s="17">
        <v>250</v>
      </c>
      <c r="E238" s="3" t="s">
        <v>27</v>
      </c>
      <c r="G238" s="13" t="str">
        <f t="shared" si="6"/>
        <v>21 mm - 65/79"</v>
      </c>
      <c r="H238" s="13">
        <v>20.900000000000102</v>
      </c>
      <c r="I238" s="3" t="s">
        <v>27</v>
      </c>
      <c r="J238" s="14">
        <v>0.82283464566929543</v>
      </c>
      <c r="K238" s="3" t="s">
        <v>70</v>
      </c>
    </row>
    <row r="239" spans="1:11" x14ac:dyDescent="0.25">
      <c r="A239" s="3" t="s">
        <v>83</v>
      </c>
      <c r="B239" s="3">
        <v>10</v>
      </c>
      <c r="C239" s="3" t="s">
        <v>70</v>
      </c>
      <c r="D239" s="17">
        <f t="shared" si="5"/>
        <v>254</v>
      </c>
      <c r="E239" s="3" t="s">
        <v>27</v>
      </c>
      <c r="G239" s="13" t="str">
        <f t="shared" si="6"/>
        <v>21,1 mm - 43/52"</v>
      </c>
      <c r="H239" s="13">
        <v>21.000000000000099</v>
      </c>
      <c r="I239" s="3" t="s">
        <v>27</v>
      </c>
      <c r="J239" s="14">
        <v>0.82677165354331106</v>
      </c>
      <c r="K239" s="3" t="s">
        <v>70</v>
      </c>
    </row>
    <row r="240" spans="1:11" x14ac:dyDescent="0.25">
      <c r="A240" s="3" t="s">
        <v>84</v>
      </c>
      <c r="B240" s="3">
        <v>11</v>
      </c>
      <c r="C240" s="3" t="s">
        <v>70</v>
      </c>
      <c r="D240" s="17">
        <f t="shared" si="5"/>
        <v>280</v>
      </c>
      <c r="E240" s="3" t="s">
        <v>27</v>
      </c>
      <c r="G240" s="13" t="str">
        <f t="shared" si="6"/>
        <v>21,2 mm - 54/65"</v>
      </c>
      <c r="H240" s="13">
        <v>21.100000000000101</v>
      </c>
      <c r="I240" s="3" t="s">
        <v>27</v>
      </c>
      <c r="J240" s="14">
        <v>0.8307086614173268</v>
      </c>
      <c r="K240" s="3" t="s">
        <v>70</v>
      </c>
    </row>
    <row r="241" spans="1:11" x14ac:dyDescent="0.25">
      <c r="A241" s="3" t="s">
        <v>85</v>
      </c>
      <c r="B241" s="3">
        <f>ROUNDUP(D241/25.4,1)</f>
        <v>11.9</v>
      </c>
      <c r="C241" s="3" t="s">
        <v>70</v>
      </c>
      <c r="D241" s="17">
        <v>300</v>
      </c>
      <c r="E241" s="3" t="s">
        <v>27</v>
      </c>
      <c r="G241" s="13" t="str">
        <f t="shared" si="6"/>
        <v>21,3 mm -  5/6 "</v>
      </c>
      <c r="H241" s="13">
        <v>21.200000000000099</v>
      </c>
      <c r="I241" s="3" t="s">
        <v>27</v>
      </c>
      <c r="J241" s="14">
        <v>0.83464566929134254</v>
      </c>
      <c r="K241" s="3" t="s">
        <v>70</v>
      </c>
    </row>
    <row r="242" spans="1:11" x14ac:dyDescent="0.25">
      <c r="A242" s="3" t="s">
        <v>86</v>
      </c>
      <c r="B242" s="3">
        <v>12</v>
      </c>
      <c r="C242" s="3" t="s">
        <v>70</v>
      </c>
      <c r="D242" s="17">
        <f t="shared" si="5"/>
        <v>305</v>
      </c>
      <c r="E242" s="3" t="s">
        <v>27</v>
      </c>
      <c r="G242" s="13" t="str">
        <f t="shared" si="6"/>
        <v>21,4 mm - 26/31"</v>
      </c>
      <c r="H242" s="13">
        <v>21.3000000000001</v>
      </c>
      <c r="I242" s="3" t="s">
        <v>27</v>
      </c>
      <c r="J242" s="14">
        <v>0.83858267716535828</v>
      </c>
      <c r="K242" s="3" t="s">
        <v>70</v>
      </c>
    </row>
    <row r="243" spans="1:11" x14ac:dyDescent="0.25">
      <c r="A243" s="3" t="s">
        <v>87</v>
      </c>
      <c r="B243" s="3">
        <f>ROUNDUP(D243/25.4,1)</f>
        <v>13.799999999999999</v>
      </c>
      <c r="C243" s="3" t="s">
        <v>70</v>
      </c>
      <c r="D243" s="17">
        <v>350</v>
      </c>
      <c r="E243" s="3" t="s">
        <v>27</v>
      </c>
      <c r="G243" s="13" t="str">
        <f t="shared" si="6"/>
        <v>21,5 mm - 16/19"</v>
      </c>
      <c r="H243" s="13">
        <v>21.400000000000102</v>
      </c>
      <c r="I243" s="3" t="s">
        <v>27</v>
      </c>
      <c r="J243" s="14">
        <v>0.84251968503937413</v>
      </c>
      <c r="K243" s="3" t="s">
        <v>70</v>
      </c>
    </row>
    <row r="244" spans="1:11" x14ac:dyDescent="0.25">
      <c r="A244" s="3" t="s">
        <v>88</v>
      </c>
      <c r="B244" s="3">
        <v>14</v>
      </c>
      <c r="C244" s="3" t="s">
        <v>70</v>
      </c>
      <c r="D244" s="17">
        <f t="shared" si="5"/>
        <v>356</v>
      </c>
      <c r="E244" s="3" t="s">
        <v>27</v>
      </c>
      <c r="G244" s="13" t="str">
        <f t="shared" si="6"/>
        <v>21,6 mm - 11/13"</v>
      </c>
      <c r="H244" s="13">
        <v>21.500000000000099</v>
      </c>
      <c r="I244" s="3" t="s">
        <v>27</v>
      </c>
      <c r="J244" s="14">
        <v>0.84645669291338976</v>
      </c>
      <c r="K244" s="3" t="s">
        <v>70</v>
      </c>
    </row>
    <row r="245" spans="1:11" x14ac:dyDescent="0.25">
      <c r="A245" s="3" t="s">
        <v>89</v>
      </c>
      <c r="B245" s="3">
        <f>ROUNDUP(D245/25.4,1)</f>
        <v>15.799999999999999</v>
      </c>
      <c r="C245" s="3" t="s">
        <v>70</v>
      </c>
      <c r="D245" s="17">
        <v>400</v>
      </c>
      <c r="E245" s="3" t="s">
        <v>27</v>
      </c>
      <c r="G245" s="13" t="str">
        <f t="shared" si="6"/>
        <v>21,7 mm - 17/20"</v>
      </c>
      <c r="H245" s="13">
        <v>21.600000000000101</v>
      </c>
      <c r="I245" s="3" t="s">
        <v>27</v>
      </c>
      <c r="J245" s="14">
        <v>0.85039370078740562</v>
      </c>
      <c r="K245" s="3" t="s">
        <v>70</v>
      </c>
    </row>
    <row r="246" spans="1:11" x14ac:dyDescent="0.25">
      <c r="A246" s="3" t="s">
        <v>90</v>
      </c>
      <c r="B246" s="3">
        <v>16</v>
      </c>
      <c r="C246" s="3" t="s">
        <v>70</v>
      </c>
      <c r="D246" s="17">
        <f t="shared" si="5"/>
        <v>407</v>
      </c>
      <c r="E246" s="3" t="s">
        <v>27</v>
      </c>
      <c r="G246" s="13" t="str">
        <f t="shared" si="6"/>
        <v>21,8 mm - 41/48"</v>
      </c>
      <c r="H246" s="13">
        <v>21.700000000000099</v>
      </c>
      <c r="I246" s="3" t="s">
        <v>27</v>
      </c>
      <c r="J246" s="14">
        <v>0.85433070866142125</v>
      </c>
      <c r="K246" s="3" t="s">
        <v>70</v>
      </c>
    </row>
    <row r="247" spans="1:11" x14ac:dyDescent="0.25">
      <c r="A247" s="3" t="s">
        <v>91</v>
      </c>
      <c r="B247" s="3">
        <f>ROUNDUP(D247/25.4,1)</f>
        <v>17.8</v>
      </c>
      <c r="C247" s="3" t="s">
        <v>70</v>
      </c>
      <c r="D247" s="17">
        <v>450</v>
      </c>
      <c r="E247" s="3" t="s">
        <v>27</v>
      </c>
      <c r="G247" s="13" t="str">
        <f t="shared" si="6"/>
        <v>21,9 mm -  6/7 "</v>
      </c>
      <c r="H247" s="13">
        <v>21.8000000000001</v>
      </c>
      <c r="I247" s="3" t="s">
        <v>27</v>
      </c>
      <c r="J247" s="14">
        <v>0.8582677165354371</v>
      </c>
      <c r="K247" s="3" t="s">
        <v>70</v>
      </c>
    </row>
    <row r="248" spans="1:11" x14ac:dyDescent="0.25">
      <c r="A248" s="3" t="s">
        <v>92</v>
      </c>
      <c r="B248" s="3">
        <v>18</v>
      </c>
      <c r="C248" s="3" t="s">
        <v>70</v>
      </c>
      <c r="D248" s="17">
        <f t="shared" si="5"/>
        <v>458</v>
      </c>
      <c r="E248" s="3" t="s">
        <v>27</v>
      </c>
      <c r="G248" s="13" t="str">
        <f t="shared" si="6"/>
        <v>22 mm - 25/29"</v>
      </c>
      <c r="H248" s="13">
        <v>21.900000000000102</v>
      </c>
      <c r="I248" s="3" t="s">
        <v>27</v>
      </c>
      <c r="J248" s="14">
        <v>0.86220472440945284</v>
      </c>
      <c r="K248" s="3" t="s">
        <v>70</v>
      </c>
    </row>
    <row r="249" spans="1:11" x14ac:dyDescent="0.25">
      <c r="A249" s="3" t="s">
        <v>93</v>
      </c>
      <c r="B249" s="3">
        <f>ROUNDUP(D249/25.4,1)</f>
        <v>19.700000000000003</v>
      </c>
      <c r="C249" s="3" t="s">
        <v>70</v>
      </c>
      <c r="D249" s="17">
        <v>500</v>
      </c>
      <c r="E249" s="3" t="s">
        <v>27</v>
      </c>
      <c r="G249" s="13" t="str">
        <f t="shared" si="6"/>
        <v>22,1 mm - 13/15"</v>
      </c>
      <c r="H249" s="13">
        <v>22.000000000000099</v>
      </c>
      <c r="I249" s="3" t="s">
        <v>27</v>
      </c>
      <c r="J249" s="14">
        <v>0.86614173228346858</v>
      </c>
      <c r="K249" s="3" t="s">
        <v>70</v>
      </c>
    </row>
    <row r="250" spans="1:11" x14ac:dyDescent="0.25">
      <c r="A250" s="3" t="s">
        <v>94</v>
      </c>
      <c r="B250" s="3">
        <v>20</v>
      </c>
      <c r="C250" s="3" t="s">
        <v>70</v>
      </c>
      <c r="D250" s="17">
        <f t="shared" si="5"/>
        <v>508</v>
      </c>
      <c r="E250" s="3" t="s">
        <v>27</v>
      </c>
      <c r="G250" s="13" t="str">
        <f t="shared" si="6"/>
        <v>22,2 mm - 67/77"</v>
      </c>
      <c r="H250" s="13">
        <v>22.100000000000101</v>
      </c>
      <c r="I250" s="3" t="s">
        <v>27</v>
      </c>
      <c r="J250" s="14">
        <v>0.87007874015748432</v>
      </c>
      <c r="K250" s="3" t="s">
        <v>70</v>
      </c>
    </row>
    <row r="251" spans="1:11" x14ac:dyDescent="0.25">
      <c r="A251" s="3" t="s">
        <v>95</v>
      </c>
      <c r="B251" s="3">
        <f>ROUNDUP(D251/25.4,1)</f>
        <v>21.700000000000003</v>
      </c>
      <c r="C251" s="3" t="s">
        <v>70</v>
      </c>
      <c r="D251" s="17">
        <v>550</v>
      </c>
      <c r="E251" s="3" t="s">
        <v>27</v>
      </c>
      <c r="G251" s="13" t="str">
        <f t="shared" si="6"/>
        <v>22,3 mm -  7/8 "</v>
      </c>
      <c r="H251" s="13">
        <v>22.200000000000099</v>
      </c>
      <c r="I251" s="3" t="s">
        <v>27</v>
      </c>
      <c r="J251" s="14">
        <v>0.87401574803149995</v>
      </c>
      <c r="K251" s="3" t="s">
        <v>70</v>
      </c>
    </row>
    <row r="252" spans="1:11" x14ac:dyDescent="0.25">
      <c r="A252" s="3" t="s">
        <v>96</v>
      </c>
      <c r="B252" s="3">
        <v>22</v>
      </c>
      <c r="C252" s="3" t="s">
        <v>70</v>
      </c>
      <c r="D252" s="17">
        <f t="shared" si="5"/>
        <v>559</v>
      </c>
      <c r="E252" s="3" t="s">
        <v>27</v>
      </c>
      <c r="G252" s="13" t="str">
        <f t="shared" si="6"/>
        <v>22,4 mm - 36/41"</v>
      </c>
      <c r="H252" s="13">
        <v>22.3000000000002</v>
      </c>
      <c r="I252" s="3" t="s">
        <v>27</v>
      </c>
      <c r="J252" s="14">
        <v>0.87795275590551969</v>
      </c>
      <c r="K252" s="3" t="s">
        <v>70</v>
      </c>
    </row>
    <row r="253" spans="1:11" x14ac:dyDescent="0.25">
      <c r="A253" s="3" t="s">
        <v>97</v>
      </c>
      <c r="B253" s="3">
        <f>ROUNDUP(D253/25.4,1)</f>
        <v>23.700000000000003</v>
      </c>
      <c r="C253" s="3" t="s">
        <v>70</v>
      </c>
      <c r="D253" s="17">
        <v>600</v>
      </c>
      <c r="E253" s="3" t="s">
        <v>27</v>
      </c>
      <c r="G253" s="13" t="str">
        <f t="shared" si="6"/>
        <v>22,5 mm - 15/17"</v>
      </c>
      <c r="H253" s="13">
        <v>22.400000000000201</v>
      </c>
      <c r="I253" s="3" t="s">
        <v>27</v>
      </c>
      <c r="J253" s="14">
        <v>0.88188976377953554</v>
      </c>
      <c r="K253" s="3" t="s">
        <v>70</v>
      </c>
    </row>
    <row r="254" spans="1:11" x14ac:dyDescent="0.25">
      <c r="A254" s="3" t="s">
        <v>98</v>
      </c>
      <c r="B254" s="3">
        <v>24</v>
      </c>
      <c r="C254" s="3" t="s">
        <v>70</v>
      </c>
      <c r="D254" s="17">
        <f t="shared" si="5"/>
        <v>610</v>
      </c>
      <c r="E254" s="3" t="s">
        <v>27</v>
      </c>
      <c r="G254" s="13" t="str">
        <f t="shared" si="6"/>
        <v>22,6 mm - 31/35"</v>
      </c>
      <c r="H254" s="13">
        <v>22.500000000000199</v>
      </c>
      <c r="I254" s="3" t="s">
        <v>27</v>
      </c>
      <c r="J254" s="14">
        <v>0.88582677165355117</v>
      </c>
      <c r="K254" s="3" t="s">
        <v>70</v>
      </c>
    </row>
    <row r="255" spans="1:11" x14ac:dyDescent="0.25">
      <c r="A255" s="3" t="s">
        <v>99</v>
      </c>
      <c r="B255" s="3">
        <f>ROUNDUP(D255/25.4,1)</f>
        <v>25.6</v>
      </c>
      <c r="C255" s="3" t="s">
        <v>70</v>
      </c>
      <c r="D255" s="17">
        <v>650</v>
      </c>
      <c r="E255" s="3" t="s">
        <v>27</v>
      </c>
      <c r="G255" s="13" t="str">
        <f t="shared" si="6"/>
        <v>22,7 mm -  8/9 "</v>
      </c>
      <c r="H255" s="13">
        <v>22.6000000000002</v>
      </c>
      <c r="I255" s="3" t="s">
        <v>27</v>
      </c>
      <c r="J255" s="14">
        <v>0.88976377952756702</v>
      </c>
      <c r="K255" s="3" t="s">
        <v>70</v>
      </c>
    </row>
    <row r="256" spans="1:11" x14ac:dyDescent="0.25">
      <c r="A256" s="3" t="s">
        <v>100</v>
      </c>
      <c r="B256" s="3">
        <v>26</v>
      </c>
      <c r="C256" s="3" t="s">
        <v>70</v>
      </c>
      <c r="D256" s="17">
        <f t="shared" si="5"/>
        <v>661</v>
      </c>
      <c r="E256" s="3" t="s">
        <v>27</v>
      </c>
      <c r="G256" s="13" t="str">
        <f t="shared" si="6"/>
        <v>22,8 mm - 42/47"</v>
      </c>
      <c r="H256" s="13">
        <v>22.700000000000198</v>
      </c>
      <c r="I256" s="3" t="s">
        <v>27</v>
      </c>
      <c r="J256" s="14">
        <v>0.89370078740158265</v>
      </c>
      <c r="K256" s="3" t="s">
        <v>70</v>
      </c>
    </row>
    <row r="257" spans="1:11" x14ac:dyDescent="0.25">
      <c r="A257" s="3" t="s">
        <v>101</v>
      </c>
      <c r="B257" s="3">
        <f>ROUNDUP(D257/25.4,1)</f>
        <v>27.6</v>
      </c>
      <c r="C257" s="3" t="s">
        <v>70</v>
      </c>
      <c r="D257" s="17">
        <v>700</v>
      </c>
      <c r="E257" s="3" t="s">
        <v>27</v>
      </c>
      <c r="G257" s="13" t="str">
        <f t="shared" si="6"/>
        <v>22,9 mm - 79/88"</v>
      </c>
      <c r="H257" s="13">
        <v>22.8000000000002</v>
      </c>
      <c r="I257" s="3" t="s">
        <v>27</v>
      </c>
      <c r="J257" s="14">
        <v>0.8976377952755985</v>
      </c>
      <c r="K257" s="3" t="s">
        <v>70</v>
      </c>
    </row>
    <row r="258" spans="1:11" x14ac:dyDescent="0.25">
      <c r="A258" s="3" t="s">
        <v>102</v>
      </c>
      <c r="B258" s="3">
        <v>28</v>
      </c>
      <c r="C258" s="3" t="s">
        <v>70</v>
      </c>
      <c r="D258" s="17">
        <f t="shared" si="5"/>
        <v>712</v>
      </c>
      <c r="E258" s="3" t="s">
        <v>27</v>
      </c>
      <c r="G258" s="13" t="str">
        <f t="shared" si="6"/>
        <v>23 mm - 55/61"</v>
      </c>
      <c r="H258" s="13">
        <v>22.900000000000201</v>
      </c>
      <c r="I258" s="3" t="s">
        <v>27</v>
      </c>
      <c r="J258" s="14">
        <v>0.90157480314961425</v>
      </c>
      <c r="K258" s="3" t="s">
        <v>70</v>
      </c>
    </row>
    <row r="259" spans="1:11" x14ac:dyDescent="0.25">
      <c r="A259" s="3" t="s">
        <v>103</v>
      </c>
      <c r="B259" s="3">
        <f>ROUNDUP(D259/25.4,1)</f>
        <v>29.6</v>
      </c>
      <c r="C259" s="3" t="s">
        <v>70</v>
      </c>
      <c r="D259" s="17">
        <v>750</v>
      </c>
      <c r="E259" s="3" t="s">
        <v>27</v>
      </c>
      <c r="G259" s="13" t="str">
        <f t="shared" si="6"/>
        <v>23,1 mm - 48/53"</v>
      </c>
      <c r="H259" s="13">
        <v>23.000000000000199</v>
      </c>
      <c r="I259" s="3" t="s">
        <v>27</v>
      </c>
      <c r="J259" s="14">
        <v>0.90551181102362988</v>
      </c>
      <c r="K259" s="3" t="s">
        <v>70</v>
      </c>
    </row>
    <row r="260" spans="1:11" x14ac:dyDescent="0.25">
      <c r="A260" s="3" t="s">
        <v>104</v>
      </c>
      <c r="B260" s="3">
        <v>30</v>
      </c>
      <c r="C260" s="3" t="s">
        <v>70</v>
      </c>
      <c r="D260" s="17">
        <f t="shared" si="5"/>
        <v>762</v>
      </c>
      <c r="E260" s="3" t="s">
        <v>27</v>
      </c>
      <c r="G260" s="13" t="str">
        <f t="shared" si="6"/>
        <v>23,2 mm - 10/11"</v>
      </c>
      <c r="H260" s="13">
        <v>23.1000000000002</v>
      </c>
      <c r="I260" s="3" t="s">
        <v>27</v>
      </c>
      <c r="J260" s="14">
        <v>0.90944881889764573</v>
      </c>
      <c r="K260" s="3" t="s">
        <v>70</v>
      </c>
    </row>
    <row r="261" spans="1:11" x14ac:dyDescent="0.25">
      <c r="A261" s="3" t="s">
        <v>105</v>
      </c>
      <c r="B261" s="3">
        <f>ROUNDUP(D261/25.4,1)</f>
        <v>31.5</v>
      </c>
      <c r="C261" s="3" t="s">
        <v>70</v>
      </c>
      <c r="D261" s="17">
        <v>800</v>
      </c>
      <c r="E261" s="3" t="s">
        <v>27</v>
      </c>
      <c r="G261" s="13" t="str">
        <f t="shared" si="6"/>
        <v>23,3 mm - 21/23"</v>
      </c>
      <c r="H261" s="13">
        <v>23.200000000000198</v>
      </c>
      <c r="I261" s="3" t="s">
        <v>27</v>
      </c>
      <c r="J261" s="14">
        <v>0.91338582677166136</v>
      </c>
      <c r="K261" s="3" t="s">
        <v>70</v>
      </c>
    </row>
    <row r="262" spans="1:11" x14ac:dyDescent="0.25">
      <c r="A262" s="3" t="s">
        <v>106</v>
      </c>
      <c r="B262" s="3">
        <v>32</v>
      </c>
      <c r="C262" s="3" t="s">
        <v>70</v>
      </c>
      <c r="D262" s="17">
        <f t="shared" si="5"/>
        <v>813</v>
      </c>
      <c r="E262" s="3" t="s">
        <v>27</v>
      </c>
      <c r="G262" s="13" t="str">
        <f t="shared" si="6"/>
        <v>23,4 mm - 11/12"</v>
      </c>
      <c r="H262" s="13">
        <v>23.3000000000002</v>
      </c>
      <c r="I262" s="3" t="s">
        <v>27</v>
      </c>
      <c r="J262" s="14">
        <v>0.91732283464567721</v>
      </c>
      <c r="K262" s="3" t="s">
        <v>70</v>
      </c>
    </row>
    <row r="263" spans="1:11" x14ac:dyDescent="0.25">
      <c r="A263" s="3" t="s">
        <v>107</v>
      </c>
      <c r="B263" s="3">
        <f>ROUNDUP(D263/25.4,1)</f>
        <v>33.5</v>
      </c>
      <c r="C263" s="3" t="s">
        <v>70</v>
      </c>
      <c r="D263" s="17">
        <v>850</v>
      </c>
      <c r="E263" s="3" t="s">
        <v>27</v>
      </c>
      <c r="G263" s="13" t="str">
        <f t="shared" si="6"/>
        <v>23,5 mm - 82/89"</v>
      </c>
      <c r="H263" s="13">
        <v>23.400000000000201</v>
      </c>
      <c r="I263" s="3" t="s">
        <v>27</v>
      </c>
      <c r="J263" s="14">
        <v>0.92125984251969306</v>
      </c>
      <c r="K263" s="3" t="s">
        <v>70</v>
      </c>
    </row>
    <row r="264" spans="1:11" x14ac:dyDescent="0.25">
      <c r="A264" s="3" t="s">
        <v>108</v>
      </c>
      <c r="B264" s="3">
        <v>34</v>
      </c>
      <c r="C264" s="3" t="s">
        <v>70</v>
      </c>
      <c r="D264" s="17">
        <f t="shared" si="5"/>
        <v>864</v>
      </c>
      <c r="E264" s="3" t="s">
        <v>27</v>
      </c>
      <c r="G264" s="13" t="str">
        <f t="shared" si="6"/>
        <v>23,6 mm - 37/40"</v>
      </c>
      <c r="H264" s="13">
        <v>23.500000000000199</v>
      </c>
      <c r="I264" s="3" t="s">
        <v>27</v>
      </c>
      <c r="J264" s="14">
        <v>0.92519685039370869</v>
      </c>
      <c r="K264" s="3" t="s">
        <v>70</v>
      </c>
    </row>
    <row r="265" spans="1:11" x14ac:dyDescent="0.25">
      <c r="A265" s="3" t="s">
        <v>109</v>
      </c>
      <c r="B265" s="3">
        <f>ROUNDUP(D265/25.4,1)</f>
        <v>35.5</v>
      </c>
      <c r="C265" s="3" t="s">
        <v>70</v>
      </c>
      <c r="D265" s="17">
        <v>900</v>
      </c>
      <c r="E265" s="3" t="s">
        <v>27</v>
      </c>
      <c r="G265" s="13" t="str">
        <f t="shared" si="6"/>
        <v>23,7 mm - 13/14"</v>
      </c>
      <c r="H265" s="13">
        <v>23.6000000000002</v>
      </c>
      <c r="I265" s="3" t="s">
        <v>27</v>
      </c>
      <c r="J265" s="14">
        <v>0.92913385826772443</v>
      </c>
      <c r="K265" s="3" t="s">
        <v>70</v>
      </c>
    </row>
    <row r="266" spans="1:11" x14ac:dyDescent="0.25">
      <c r="A266" s="3" t="s">
        <v>110</v>
      </c>
      <c r="B266" s="3">
        <v>36</v>
      </c>
      <c r="C266" s="3" t="s">
        <v>70</v>
      </c>
      <c r="D266" s="17">
        <f t="shared" si="5"/>
        <v>915</v>
      </c>
      <c r="E266" s="3" t="s">
        <v>27</v>
      </c>
      <c r="G266" s="13" t="str">
        <f t="shared" si="6"/>
        <v>23,8 mm - 14/15"</v>
      </c>
      <c r="H266" s="13">
        <v>23.700000000000198</v>
      </c>
      <c r="I266" s="3" t="s">
        <v>27</v>
      </c>
      <c r="J266" s="14">
        <v>0.93307086614174017</v>
      </c>
      <c r="K266" s="3" t="s">
        <v>70</v>
      </c>
    </row>
    <row r="267" spans="1:11" x14ac:dyDescent="0.25">
      <c r="A267" s="3" t="s">
        <v>111</v>
      </c>
      <c r="B267" s="3">
        <f>ROUNDUP(D267/25.4,1)</f>
        <v>37.5</v>
      </c>
      <c r="C267" s="3" t="s">
        <v>70</v>
      </c>
      <c r="D267" s="17">
        <v>950</v>
      </c>
      <c r="E267" s="3" t="s">
        <v>27</v>
      </c>
      <c r="G267" s="13" t="str">
        <f t="shared" si="6"/>
        <v>23,9 mm - 15/16"</v>
      </c>
      <c r="H267" s="13">
        <v>23.8000000000002</v>
      </c>
      <c r="I267" s="3" t="s">
        <v>27</v>
      </c>
      <c r="J267" s="14">
        <v>0.93700787401575591</v>
      </c>
      <c r="K267" s="3" t="s">
        <v>70</v>
      </c>
    </row>
    <row r="268" spans="1:11" x14ac:dyDescent="0.25">
      <c r="A268" s="3" t="s">
        <v>112</v>
      </c>
      <c r="B268" s="3">
        <v>38</v>
      </c>
      <c r="C268" s="3" t="s">
        <v>70</v>
      </c>
      <c r="D268" s="17">
        <f t="shared" si="5"/>
        <v>966</v>
      </c>
      <c r="E268" s="3" t="s">
        <v>27</v>
      </c>
      <c r="G268" s="13" t="str">
        <f t="shared" si="6"/>
        <v>24 mm - 16/17"</v>
      </c>
      <c r="H268" s="13">
        <v>23.900000000000201</v>
      </c>
      <c r="I268" s="3" t="s">
        <v>27</v>
      </c>
      <c r="J268" s="14">
        <v>0.94094488188977177</v>
      </c>
      <c r="K268" s="3" t="s">
        <v>70</v>
      </c>
    </row>
    <row r="269" spans="1:11" x14ac:dyDescent="0.25">
      <c r="A269" s="3" t="s">
        <v>113</v>
      </c>
      <c r="B269" s="3">
        <f>ROUNDUP(D269/25.4,1)</f>
        <v>39.4</v>
      </c>
      <c r="C269" s="3" t="s">
        <v>70</v>
      </c>
      <c r="D269" s="17">
        <v>1000</v>
      </c>
      <c r="E269" s="3" t="s">
        <v>27</v>
      </c>
      <c r="G269" s="13" t="str">
        <f t="shared" si="6"/>
        <v>24,1 mm - 17/18"</v>
      </c>
      <c r="H269" s="13">
        <v>24.000000000000199</v>
      </c>
      <c r="I269" s="3" t="s">
        <v>27</v>
      </c>
      <c r="J269" s="14">
        <v>0.9448818897637874</v>
      </c>
      <c r="K269" s="3" t="s">
        <v>70</v>
      </c>
    </row>
    <row r="270" spans="1:11" x14ac:dyDescent="0.25">
      <c r="A270" s="3" t="s">
        <v>114</v>
      </c>
      <c r="B270" s="3">
        <v>40</v>
      </c>
      <c r="C270" s="3" t="s">
        <v>70</v>
      </c>
      <c r="D270" s="17">
        <f t="shared" si="5"/>
        <v>1016</v>
      </c>
      <c r="E270" s="3" t="s">
        <v>27</v>
      </c>
      <c r="G270" s="13" t="str">
        <f t="shared" si="6"/>
        <v>24,2 mm - 37/39"</v>
      </c>
      <c r="H270" s="13">
        <v>24.1000000000002</v>
      </c>
      <c r="I270" s="3" t="s">
        <v>27</v>
      </c>
      <c r="J270" s="14">
        <v>0.94881889763780325</v>
      </c>
      <c r="K270" s="3" t="s">
        <v>70</v>
      </c>
    </row>
    <row r="271" spans="1:11" x14ac:dyDescent="0.25">
      <c r="A271" s="3" t="s">
        <v>115</v>
      </c>
      <c r="B271" s="3">
        <f>ROUNDUP(D271/25.4,1)</f>
        <v>41.4</v>
      </c>
      <c r="C271" s="3" t="s">
        <v>70</v>
      </c>
      <c r="D271" s="17">
        <v>1050</v>
      </c>
      <c r="E271" s="3" t="s">
        <v>27</v>
      </c>
      <c r="G271" s="13" t="str">
        <f t="shared" si="6"/>
        <v>24,3 mm - 20/21"</v>
      </c>
      <c r="H271" s="13">
        <v>24.200000000000198</v>
      </c>
      <c r="I271" s="3" t="s">
        <v>27</v>
      </c>
      <c r="J271" s="14">
        <v>0.95275590551181888</v>
      </c>
      <c r="K271" s="3" t="s">
        <v>70</v>
      </c>
    </row>
    <row r="272" spans="1:11" x14ac:dyDescent="0.25">
      <c r="A272" s="3" t="s">
        <v>116</v>
      </c>
      <c r="B272" s="3">
        <v>42</v>
      </c>
      <c r="C272" s="3" t="s">
        <v>70</v>
      </c>
      <c r="D272" s="17">
        <f t="shared" si="5"/>
        <v>1067</v>
      </c>
      <c r="E272" s="3" t="s">
        <v>27</v>
      </c>
      <c r="G272" s="13" t="str">
        <f t="shared" si="6"/>
        <v>24,4 mm - 22/23"</v>
      </c>
      <c r="H272" s="13">
        <v>24.3000000000002</v>
      </c>
      <c r="I272" s="3" t="s">
        <v>27</v>
      </c>
      <c r="J272" s="14">
        <v>0.95669291338583473</v>
      </c>
      <c r="K272" s="3" t="s">
        <v>70</v>
      </c>
    </row>
    <row r="273" spans="1:11" x14ac:dyDescent="0.25">
      <c r="A273" s="3" t="s">
        <v>117</v>
      </c>
      <c r="B273" s="3">
        <f>ROUNDUP(D273/25.4,1)</f>
        <v>43.4</v>
      </c>
      <c r="C273" s="3" t="s">
        <v>70</v>
      </c>
      <c r="D273" s="17">
        <v>1100</v>
      </c>
      <c r="E273" s="3" t="s">
        <v>27</v>
      </c>
      <c r="G273" s="13" t="str">
        <f t="shared" si="6"/>
        <v>24,5 mm - 49/51"</v>
      </c>
      <c r="H273" s="13">
        <v>24.400000000000201</v>
      </c>
      <c r="I273" s="3" t="s">
        <v>27</v>
      </c>
      <c r="J273" s="14">
        <v>0.96062992125985047</v>
      </c>
      <c r="K273" s="3" t="s">
        <v>70</v>
      </c>
    </row>
    <row r="274" spans="1:11" x14ac:dyDescent="0.25">
      <c r="A274" s="3" t="s">
        <v>118</v>
      </c>
      <c r="B274" s="3">
        <v>44</v>
      </c>
      <c r="C274" s="3" t="s">
        <v>70</v>
      </c>
      <c r="D274" s="17">
        <f t="shared" si="5"/>
        <v>1118</v>
      </c>
      <c r="E274" s="3" t="s">
        <v>27</v>
      </c>
      <c r="G274" s="13" t="str">
        <f t="shared" si="6"/>
        <v>24,6 mm - 27/28"</v>
      </c>
      <c r="H274" s="13">
        <v>24.500000000000199</v>
      </c>
      <c r="I274" s="3" t="s">
        <v>27</v>
      </c>
      <c r="J274" s="14">
        <v>0.9645669291338661</v>
      </c>
      <c r="K274" s="3" t="s">
        <v>70</v>
      </c>
    </row>
    <row r="275" spans="1:11" x14ac:dyDescent="0.25">
      <c r="A275" s="3" t="s">
        <v>119</v>
      </c>
      <c r="B275" s="3">
        <f>ROUNDUP(D275/25.4,1)</f>
        <v>45.300000000000004</v>
      </c>
      <c r="C275" s="3" t="s">
        <v>70</v>
      </c>
      <c r="D275" s="17">
        <v>1150</v>
      </c>
      <c r="E275" s="3" t="s">
        <v>27</v>
      </c>
      <c r="G275" s="13" t="str">
        <f t="shared" si="6"/>
        <v>24,7 mm - 31/32"</v>
      </c>
      <c r="H275" s="13">
        <v>24.6000000000002</v>
      </c>
      <c r="I275" s="3" t="s">
        <v>27</v>
      </c>
      <c r="J275" s="14">
        <v>0.96850393700788195</v>
      </c>
      <c r="K275" s="3" t="s">
        <v>70</v>
      </c>
    </row>
    <row r="276" spans="1:11" x14ac:dyDescent="0.25">
      <c r="A276" s="3" t="s">
        <v>120</v>
      </c>
      <c r="B276" s="3">
        <v>46</v>
      </c>
      <c r="C276" s="3" t="s">
        <v>70</v>
      </c>
      <c r="D276" s="17">
        <f t="shared" si="5"/>
        <v>1169</v>
      </c>
      <c r="E276" s="3" t="s">
        <v>27</v>
      </c>
      <c r="G276" s="13" t="str">
        <f t="shared" si="6"/>
        <v>24,8 mm - 35/36"</v>
      </c>
      <c r="H276" s="13">
        <v>24.700000000000198</v>
      </c>
      <c r="I276" s="3" t="s">
        <v>27</v>
      </c>
      <c r="J276" s="14">
        <v>0.97244094488189758</v>
      </c>
      <c r="K276" s="3" t="s">
        <v>70</v>
      </c>
    </row>
    <row r="277" spans="1:11" x14ac:dyDescent="0.25">
      <c r="A277" s="3" t="s">
        <v>121</v>
      </c>
      <c r="B277" s="3">
        <f>ROUNDUP(D277/25.4,1)</f>
        <v>47.300000000000004</v>
      </c>
      <c r="C277" s="3" t="s">
        <v>70</v>
      </c>
      <c r="D277" s="17">
        <v>1200</v>
      </c>
      <c r="E277" s="3" t="s">
        <v>27</v>
      </c>
      <c r="G277" s="13" t="str">
        <f t="shared" si="6"/>
        <v>24,9 mm - 83/85"</v>
      </c>
      <c r="H277" s="13">
        <v>24.8000000000002</v>
      </c>
      <c r="I277" s="3" t="s">
        <v>27</v>
      </c>
      <c r="J277" s="14">
        <v>0.97637795275591344</v>
      </c>
      <c r="K277" s="3" t="s">
        <v>70</v>
      </c>
    </row>
    <row r="278" spans="1:11" x14ac:dyDescent="0.25">
      <c r="A278" s="3" t="s">
        <v>122</v>
      </c>
      <c r="B278" s="3">
        <v>48</v>
      </c>
      <c r="C278" s="3" t="s">
        <v>70</v>
      </c>
      <c r="D278" s="17">
        <f t="shared" si="5"/>
        <v>1220</v>
      </c>
      <c r="E278" s="3" t="s">
        <v>27</v>
      </c>
      <c r="G278" s="13" t="str">
        <f t="shared" si="6"/>
        <v>25 mm - 50/51"</v>
      </c>
      <c r="H278" s="13">
        <v>24.900000000000201</v>
      </c>
      <c r="I278" s="3" t="s">
        <v>27</v>
      </c>
      <c r="J278" s="14">
        <v>0.98031496062992918</v>
      </c>
      <c r="K278" s="3" t="s">
        <v>70</v>
      </c>
    </row>
    <row r="279" spans="1:11" x14ac:dyDescent="0.25">
      <c r="A279" s="3" t="s">
        <v>123</v>
      </c>
      <c r="B279" s="3">
        <f>ROUNDUP(D279/25.4,1)</f>
        <v>49.300000000000004</v>
      </c>
      <c r="C279" s="3" t="s">
        <v>70</v>
      </c>
      <c r="D279" s="17">
        <v>1250</v>
      </c>
      <c r="E279" s="3" t="s">
        <v>27</v>
      </c>
      <c r="G279" s="13" t="str">
        <f t="shared" si="6"/>
        <v>25,1 mm - 63/64"</v>
      </c>
      <c r="H279" s="13">
        <v>25.000000000000199</v>
      </c>
      <c r="I279" s="3" t="s">
        <v>27</v>
      </c>
      <c r="J279" s="14">
        <v>0.98425196850394492</v>
      </c>
      <c r="K279" s="3" t="s">
        <v>70</v>
      </c>
    </row>
    <row r="280" spans="1:11" x14ac:dyDescent="0.25">
      <c r="A280" s="3" t="s">
        <v>124</v>
      </c>
      <c r="B280" s="3">
        <v>50</v>
      </c>
      <c r="C280" s="3" t="s">
        <v>70</v>
      </c>
      <c r="D280" s="17">
        <f t="shared" si="5"/>
        <v>1270</v>
      </c>
      <c r="E280" s="3" t="s">
        <v>27</v>
      </c>
      <c r="G280" s="13" t="str">
        <f t="shared" si="6"/>
        <v>25,2 mm - 84/85"</v>
      </c>
      <c r="H280" s="13">
        <v>25.1000000000002</v>
      </c>
      <c r="I280" s="3" t="s">
        <v>27</v>
      </c>
      <c r="J280" s="14">
        <v>0.98818897637796066</v>
      </c>
      <c r="K280" s="3" t="s">
        <v>70</v>
      </c>
    </row>
    <row r="281" spans="1:11" x14ac:dyDescent="0.25">
      <c r="A281" s="3" t="s">
        <v>125</v>
      </c>
      <c r="B281" s="3">
        <f>ROUNDUP(D281/25.4,1)</f>
        <v>51.2</v>
      </c>
      <c r="C281" s="3" t="s">
        <v>70</v>
      </c>
      <c r="D281" s="17">
        <v>1300</v>
      </c>
      <c r="E281" s="3" t="s">
        <v>27</v>
      </c>
      <c r="G281" s="13" t="str">
        <f t="shared" si="6"/>
        <v>25,3 mm -1      "</v>
      </c>
      <c r="H281" s="13">
        <v>25.200000000000198</v>
      </c>
      <c r="I281" s="3" t="s">
        <v>27</v>
      </c>
      <c r="J281" s="14">
        <v>0.9921259842519764</v>
      </c>
      <c r="K281" s="3" t="s">
        <v>70</v>
      </c>
    </row>
    <row r="282" spans="1:11" x14ac:dyDescent="0.25">
      <c r="A282" s="3" t="s">
        <v>126</v>
      </c>
      <c r="B282" s="3">
        <v>52</v>
      </c>
      <c r="C282" s="3" t="s">
        <v>70</v>
      </c>
      <c r="D282" s="17">
        <f t="shared" si="5"/>
        <v>1321</v>
      </c>
      <c r="E282" s="3" t="s">
        <v>27</v>
      </c>
      <c r="G282" s="13" t="str">
        <f t="shared" si="6"/>
        <v>25,4 mm -1      "</v>
      </c>
      <c r="H282" s="13">
        <v>25.3000000000002</v>
      </c>
      <c r="I282" s="3" t="s">
        <v>27</v>
      </c>
      <c r="J282" s="14">
        <v>0.99606299212599214</v>
      </c>
      <c r="K282" s="3" t="s">
        <v>70</v>
      </c>
    </row>
    <row r="283" spans="1:11" x14ac:dyDescent="0.25">
      <c r="A283" s="3" t="s">
        <v>127</v>
      </c>
      <c r="B283" s="3">
        <f>ROUNDUP(D283/25.4,1)</f>
        <v>53.2</v>
      </c>
      <c r="C283" s="3" t="s">
        <v>70</v>
      </c>
      <c r="D283" s="17">
        <v>1350</v>
      </c>
      <c r="E283" s="3" t="s">
        <v>27</v>
      </c>
      <c r="G283" s="13" t="str">
        <f t="shared" si="6"/>
        <v>25,5 mm -1      "</v>
      </c>
      <c r="H283" s="13">
        <v>25.400000000000201</v>
      </c>
      <c r="I283" s="3" t="s">
        <v>27</v>
      </c>
      <c r="J283" s="14">
        <v>1.000000000000008</v>
      </c>
      <c r="K283" s="3" t="s">
        <v>70</v>
      </c>
    </row>
    <row r="284" spans="1:11" x14ac:dyDescent="0.25">
      <c r="A284" s="3" t="s">
        <v>128</v>
      </c>
      <c r="B284" s="3">
        <v>54</v>
      </c>
      <c r="C284" s="3" t="s">
        <v>70</v>
      </c>
      <c r="D284" s="17">
        <f t="shared" si="5"/>
        <v>1372</v>
      </c>
      <c r="E284" s="3" t="s">
        <v>27</v>
      </c>
      <c r="G284" s="13" t="str">
        <f t="shared" si="6"/>
        <v>25,6 mm -1      "</v>
      </c>
      <c r="H284" s="13">
        <v>25.500000000000199</v>
      </c>
      <c r="I284" s="3" t="s">
        <v>27</v>
      </c>
      <c r="J284" s="14">
        <v>1.0039370078740237</v>
      </c>
      <c r="K284" s="3" t="s">
        <v>70</v>
      </c>
    </row>
    <row r="285" spans="1:11" x14ac:dyDescent="0.25">
      <c r="A285" s="3" t="s">
        <v>129</v>
      </c>
      <c r="B285" s="3">
        <f>ROUNDUP(D285/25.4,1)</f>
        <v>55.2</v>
      </c>
      <c r="C285" s="3" t="s">
        <v>70</v>
      </c>
      <c r="D285" s="17">
        <v>1400</v>
      </c>
      <c r="E285" s="3" t="s">
        <v>27</v>
      </c>
      <c r="G285" s="13" t="str">
        <f t="shared" si="6"/>
        <v>25,7 mm -1      "</v>
      </c>
      <c r="H285" s="13">
        <v>25.6000000000002</v>
      </c>
      <c r="I285" s="3" t="s">
        <v>27</v>
      </c>
      <c r="J285" s="14">
        <v>1.0078740157480395</v>
      </c>
      <c r="K285" s="3" t="s">
        <v>70</v>
      </c>
    </row>
    <row r="286" spans="1:11" x14ac:dyDescent="0.25">
      <c r="A286" s="3" t="s">
        <v>130</v>
      </c>
      <c r="B286" s="3">
        <v>56</v>
      </c>
      <c r="C286" s="3" t="s">
        <v>70</v>
      </c>
      <c r="D286" s="17">
        <f t="shared" si="5"/>
        <v>1423</v>
      </c>
      <c r="E286" s="3" t="s">
        <v>27</v>
      </c>
      <c r="G286" s="13" t="str">
        <f t="shared" si="6"/>
        <v>25,8 mm -1  1/85"</v>
      </c>
      <c r="H286" s="13">
        <v>25.700000000000198</v>
      </c>
      <c r="I286" s="3" t="s">
        <v>27</v>
      </c>
      <c r="J286" s="14">
        <v>1.011811023622055</v>
      </c>
      <c r="K286" s="3" t="s">
        <v>70</v>
      </c>
    </row>
    <row r="287" spans="1:11" x14ac:dyDescent="0.25">
      <c r="A287" s="3" t="s">
        <v>131</v>
      </c>
      <c r="B287" s="3">
        <f>ROUNDUP(D287/25.4,1)</f>
        <v>57.1</v>
      </c>
      <c r="C287" s="3" t="s">
        <v>70</v>
      </c>
      <c r="D287" s="17">
        <v>1450</v>
      </c>
      <c r="E287" s="3" t="s">
        <v>27</v>
      </c>
      <c r="G287" s="13" t="str">
        <f t="shared" si="6"/>
        <v>25,9 mm -1  1/63"</v>
      </c>
      <c r="H287" s="13">
        <v>25.8000000000002</v>
      </c>
      <c r="I287" s="3" t="s">
        <v>27</v>
      </c>
      <c r="J287" s="14">
        <v>1.015748031496071</v>
      </c>
      <c r="K287" s="3" t="s">
        <v>70</v>
      </c>
    </row>
    <row r="288" spans="1:11" x14ac:dyDescent="0.25">
      <c r="A288" s="3" t="s">
        <v>132</v>
      </c>
      <c r="B288" s="3">
        <v>58</v>
      </c>
      <c r="C288" s="3" t="s">
        <v>70</v>
      </c>
      <c r="D288" s="17">
        <f t="shared" si="5"/>
        <v>1474</v>
      </c>
      <c r="E288" s="3" t="s">
        <v>27</v>
      </c>
      <c r="G288" s="13" t="str">
        <f t="shared" si="6"/>
        <v>26 mm -1  1/51"</v>
      </c>
      <c r="H288" s="13">
        <v>25.900000000000201</v>
      </c>
      <c r="I288" s="3" t="s">
        <v>27</v>
      </c>
      <c r="J288" s="14">
        <v>1.0196850393700867</v>
      </c>
      <c r="K288" s="3" t="s">
        <v>70</v>
      </c>
    </row>
    <row r="289" spans="1:11" x14ac:dyDescent="0.25">
      <c r="A289" s="3" t="s">
        <v>133</v>
      </c>
      <c r="B289" s="3">
        <f>ROUNDUP(D289/25.4,1)</f>
        <v>59.1</v>
      </c>
      <c r="C289" s="3" t="s">
        <v>70</v>
      </c>
      <c r="D289" s="17">
        <v>1500</v>
      </c>
      <c r="E289" s="3" t="s">
        <v>27</v>
      </c>
      <c r="G289" s="13" t="str">
        <f t="shared" si="6"/>
        <v>26,1 mm -1  1/42"</v>
      </c>
      <c r="H289" s="13">
        <v>26.000000000000199</v>
      </c>
      <c r="I289" s="3" t="s">
        <v>27</v>
      </c>
      <c r="J289" s="14">
        <v>1.0236220472441024</v>
      </c>
      <c r="K289" s="3" t="s">
        <v>70</v>
      </c>
    </row>
    <row r="290" spans="1:11" x14ac:dyDescent="0.25">
      <c r="A290" s="3" t="s">
        <v>134</v>
      </c>
      <c r="B290" s="3">
        <v>60</v>
      </c>
      <c r="C290" s="3" t="s">
        <v>70</v>
      </c>
      <c r="D290" s="17">
        <f t="shared" si="5"/>
        <v>1524</v>
      </c>
      <c r="E290" s="3" t="s">
        <v>27</v>
      </c>
      <c r="G290" s="13" t="str">
        <f t="shared" si="6"/>
        <v>26,2 mm -1  1/36"</v>
      </c>
      <c r="H290" s="13">
        <v>26.1000000000002</v>
      </c>
      <c r="I290" s="3" t="s">
        <v>27</v>
      </c>
      <c r="J290" s="14">
        <v>1.0275590551181182</v>
      </c>
      <c r="K290" s="3" t="s">
        <v>70</v>
      </c>
    </row>
    <row r="291" spans="1:11" x14ac:dyDescent="0.25">
      <c r="A291" s="3" t="s">
        <v>135</v>
      </c>
      <c r="B291" s="3">
        <f>ROUNDUP(D291/25.4,1)</f>
        <v>61.1</v>
      </c>
      <c r="C291" s="3" t="s">
        <v>70</v>
      </c>
      <c r="D291" s="17">
        <v>1550</v>
      </c>
      <c r="E291" s="3" t="s">
        <v>27</v>
      </c>
      <c r="G291" s="13" t="str">
        <f t="shared" si="6"/>
        <v>26,3 mm -1  3/95"</v>
      </c>
      <c r="H291" s="13">
        <v>26.200000000000198</v>
      </c>
      <c r="I291" s="3" t="s">
        <v>27</v>
      </c>
      <c r="J291" s="14">
        <v>1.0314960629921339</v>
      </c>
      <c r="K291" s="3" t="s">
        <v>70</v>
      </c>
    </row>
    <row r="292" spans="1:11" x14ac:dyDescent="0.25">
      <c r="A292" s="3" t="s">
        <v>136</v>
      </c>
      <c r="B292" s="3">
        <v>62</v>
      </c>
      <c r="C292" s="3" t="s">
        <v>70</v>
      </c>
      <c r="D292" s="17">
        <f t="shared" si="5"/>
        <v>1575</v>
      </c>
      <c r="E292" s="3" t="s">
        <v>27</v>
      </c>
      <c r="G292" s="13" t="str">
        <f t="shared" si="6"/>
        <v>26,4 mm -1  1/28"</v>
      </c>
      <c r="H292" s="13">
        <v>26.3000000000002</v>
      </c>
      <c r="I292" s="3" t="s">
        <v>27</v>
      </c>
      <c r="J292" s="14">
        <v>1.0354330708661497</v>
      </c>
      <c r="K292" s="3" t="s">
        <v>70</v>
      </c>
    </row>
    <row r="293" spans="1:11" x14ac:dyDescent="0.25">
      <c r="A293" s="3" t="s">
        <v>137</v>
      </c>
      <c r="B293" s="3">
        <f>ROUNDUP(D293/25.4,1)</f>
        <v>63</v>
      </c>
      <c r="C293" s="3" t="s">
        <v>70</v>
      </c>
      <c r="D293" s="17">
        <v>1600</v>
      </c>
      <c r="E293" s="3" t="s">
        <v>27</v>
      </c>
      <c r="G293" s="13" t="str">
        <f t="shared" si="6"/>
        <v>26,5 mm -1  3/76"</v>
      </c>
      <c r="H293" s="13">
        <v>26.400000000000201</v>
      </c>
      <c r="I293" s="3" t="s">
        <v>27</v>
      </c>
      <c r="J293" s="14">
        <v>1.0393700787401654</v>
      </c>
      <c r="K293" s="3" t="s">
        <v>70</v>
      </c>
    </row>
    <row r="294" spans="1:11" x14ac:dyDescent="0.25">
      <c r="A294" s="3" t="s">
        <v>138</v>
      </c>
      <c r="B294" s="3">
        <v>64</v>
      </c>
      <c r="C294" s="3" t="s">
        <v>70</v>
      </c>
      <c r="D294" s="17">
        <f t="shared" si="5"/>
        <v>1626</v>
      </c>
      <c r="E294" s="3" t="s">
        <v>27</v>
      </c>
      <c r="G294" s="13" t="str">
        <f t="shared" si="6"/>
        <v>26,6 mm -1  1/23"</v>
      </c>
      <c r="H294" s="13">
        <v>26.500000000000199</v>
      </c>
      <c r="I294" s="3" t="s">
        <v>27</v>
      </c>
      <c r="J294" s="14">
        <v>1.0433070866141811</v>
      </c>
      <c r="K294" s="3" t="s">
        <v>70</v>
      </c>
    </row>
    <row r="295" spans="1:11" x14ac:dyDescent="0.25">
      <c r="A295" s="3" t="s">
        <v>139</v>
      </c>
      <c r="B295" s="3">
        <f>ROUNDUP(D295/25.4,1)</f>
        <v>65</v>
      </c>
      <c r="C295" s="3" t="s">
        <v>70</v>
      </c>
      <c r="D295" s="17">
        <v>1650</v>
      </c>
      <c r="E295" s="3" t="s">
        <v>27</v>
      </c>
      <c r="G295" s="13" t="str">
        <f t="shared" si="6"/>
        <v>26,7 mm -1  1/21"</v>
      </c>
      <c r="H295" s="13">
        <v>26.6000000000002</v>
      </c>
      <c r="I295" s="3" t="s">
        <v>27</v>
      </c>
      <c r="J295" s="14">
        <v>1.0472440944881969</v>
      </c>
      <c r="K295" s="3" t="s">
        <v>70</v>
      </c>
    </row>
    <row r="296" spans="1:11" x14ac:dyDescent="0.25">
      <c r="A296" s="3" t="s">
        <v>140</v>
      </c>
      <c r="B296" s="3">
        <v>66</v>
      </c>
      <c r="C296" s="3" t="s">
        <v>70</v>
      </c>
      <c r="D296" s="17">
        <f t="shared" si="5"/>
        <v>1677</v>
      </c>
      <c r="E296" s="3" t="s">
        <v>27</v>
      </c>
      <c r="G296" s="13" t="str">
        <f t="shared" ref="G296:G359" si="7">ROUNDUP(H296,1)&amp;" "&amp;I296&amp;" -"&amp;TEXT(J296,"# ??/??")&amp;K296</f>
        <v>26,8 mm -1  2/39"</v>
      </c>
      <c r="H296" s="13">
        <v>26.700000000000198</v>
      </c>
      <c r="I296" s="3" t="s">
        <v>27</v>
      </c>
      <c r="J296" s="14">
        <v>1.0511811023622126</v>
      </c>
      <c r="K296" s="3" t="s">
        <v>70</v>
      </c>
    </row>
    <row r="297" spans="1:11" x14ac:dyDescent="0.25">
      <c r="A297" s="3" t="s">
        <v>141</v>
      </c>
      <c r="B297" s="3">
        <f>ROUNDUP(D297/25.4,1)</f>
        <v>67</v>
      </c>
      <c r="C297" s="3" t="s">
        <v>70</v>
      </c>
      <c r="D297" s="17">
        <v>1700</v>
      </c>
      <c r="E297" s="3" t="s">
        <v>27</v>
      </c>
      <c r="G297" s="13" t="str">
        <f t="shared" si="7"/>
        <v>26,9 mm -1  1/18"</v>
      </c>
      <c r="H297" s="13">
        <v>26.8000000000002</v>
      </c>
      <c r="I297" s="3" t="s">
        <v>27</v>
      </c>
      <c r="J297" s="14">
        <v>1.0551181102362284</v>
      </c>
      <c r="K297" s="3" t="s">
        <v>70</v>
      </c>
    </row>
    <row r="298" spans="1:11" x14ac:dyDescent="0.25">
      <c r="A298" s="3" t="s">
        <v>142</v>
      </c>
      <c r="B298" s="3">
        <v>68</v>
      </c>
      <c r="C298" s="3" t="s">
        <v>70</v>
      </c>
      <c r="D298" s="17">
        <f t="shared" si="5"/>
        <v>1728</v>
      </c>
      <c r="E298" s="3" t="s">
        <v>27</v>
      </c>
      <c r="G298" s="13" t="str">
        <f t="shared" si="7"/>
        <v>27 mm -1  1/17"</v>
      </c>
      <c r="H298" s="13">
        <v>26.900000000000201</v>
      </c>
      <c r="I298" s="3" t="s">
        <v>27</v>
      </c>
      <c r="J298" s="14">
        <v>1.0590551181102441</v>
      </c>
      <c r="K298" s="3" t="s">
        <v>70</v>
      </c>
    </row>
    <row r="299" spans="1:11" x14ac:dyDescent="0.25">
      <c r="A299" s="3" t="s">
        <v>143</v>
      </c>
      <c r="B299" s="3">
        <f>ROUNDUP(D299/25.4,1)</f>
        <v>68.899999999999991</v>
      </c>
      <c r="C299" s="3" t="s">
        <v>70</v>
      </c>
      <c r="D299" s="17">
        <v>1750</v>
      </c>
      <c r="E299" s="3" t="s">
        <v>27</v>
      </c>
      <c r="G299" s="13" t="str">
        <f t="shared" si="7"/>
        <v>27,1 mm -1  1/16"</v>
      </c>
      <c r="H299" s="13">
        <v>27.000000000000199</v>
      </c>
      <c r="I299" s="3" t="s">
        <v>27</v>
      </c>
      <c r="J299" s="14">
        <v>1.0629921259842599</v>
      </c>
      <c r="K299" s="3" t="s">
        <v>70</v>
      </c>
    </row>
    <row r="300" spans="1:11" x14ac:dyDescent="0.25">
      <c r="A300" s="3" t="s">
        <v>144</v>
      </c>
      <c r="B300" s="3">
        <v>70</v>
      </c>
      <c r="C300" s="3" t="s">
        <v>70</v>
      </c>
      <c r="D300" s="17">
        <f t="shared" si="5"/>
        <v>1778</v>
      </c>
      <c r="E300" s="3" t="s">
        <v>27</v>
      </c>
      <c r="G300" s="13" t="str">
        <f t="shared" si="7"/>
        <v>27,2 mm -1  1/15"</v>
      </c>
      <c r="H300" s="13">
        <v>27.1000000000002</v>
      </c>
      <c r="I300" s="3" t="s">
        <v>27</v>
      </c>
      <c r="J300" s="14">
        <v>1.0669291338582756</v>
      </c>
      <c r="K300" s="3" t="s">
        <v>70</v>
      </c>
    </row>
    <row r="301" spans="1:11" x14ac:dyDescent="0.25">
      <c r="A301" s="3" t="s">
        <v>145</v>
      </c>
      <c r="B301" s="3">
        <f>ROUNDUP(D301/25.4,1)</f>
        <v>70.899999999999991</v>
      </c>
      <c r="C301" s="3" t="s">
        <v>70</v>
      </c>
      <c r="D301" s="17">
        <v>1800</v>
      </c>
      <c r="E301" s="3" t="s">
        <v>27</v>
      </c>
      <c r="G301" s="13" t="str">
        <f t="shared" si="7"/>
        <v>27,3 mm -1  1/14"</v>
      </c>
      <c r="H301" s="13">
        <v>27.200000000000198</v>
      </c>
      <c r="I301" s="3" t="s">
        <v>27</v>
      </c>
      <c r="J301" s="14">
        <v>1.0708661417322913</v>
      </c>
      <c r="K301" s="3" t="s">
        <v>70</v>
      </c>
    </row>
    <row r="302" spans="1:11" x14ac:dyDescent="0.25">
      <c r="A302" s="3" t="s">
        <v>146</v>
      </c>
      <c r="B302" s="3">
        <v>72</v>
      </c>
      <c r="C302" s="3" t="s">
        <v>70</v>
      </c>
      <c r="D302" s="17">
        <f t="shared" si="5"/>
        <v>1829</v>
      </c>
      <c r="E302" s="3" t="s">
        <v>27</v>
      </c>
      <c r="G302" s="13" t="str">
        <f t="shared" si="7"/>
        <v>27,4 mm -1  3/40"</v>
      </c>
      <c r="H302" s="13">
        <v>27.3000000000002</v>
      </c>
      <c r="I302" s="3" t="s">
        <v>27</v>
      </c>
      <c r="J302" s="14">
        <v>1.0748031496063071</v>
      </c>
      <c r="K302" s="3" t="s">
        <v>70</v>
      </c>
    </row>
    <row r="303" spans="1:11" x14ac:dyDescent="0.25">
      <c r="A303" s="3" t="s">
        <v>147</v>
      </c>
      <c r="B303" s="3">
        <f>ROUNDUP(D303/25.4,1)</f>
        <v>72.899999999999991</v>
      </c>
      <c r="C303" s="3" t="s">
        <v>70</v>
      </c>
      <c r="D303" s="17">
        <v>1850</v>
      </c>
      <c r="E303" s="3" t="s">
        <v>27</v>
      </c>
      <c r="G303" s="13" t="str">
        <f t="shared" si="7"/>
        <v>27,5 mm -1  3/38"</v>
      </c>
      <c r="H303" s="13">
        <v>27.400000000000201</v>
      </c>
      <c r="I303" s="3" t="s">
        <v>27</v>
      </c>
      <c r="J303" s="14">
        <v>1.078740157480323</v>
      </c>
      <c r="K303" s="3" t="s">
        <v>70</v>
      </c>
    </row>
    <row r="304" spans="1:11" x14ac:dyDescent="0.25">
      <c r="A304" s="3" t="s">
        <v>148</v>
      </c>
      <c r="B304" s="3">
        <v>74</v>
      </c>
      <c r="C304" s="3" t="s">
        <v>70</v>
      </c>
      <c r="D304" s="17">
        <f t="shared" si="5"/>
        <v>1880</v>
      </c>
      <c r="E304" s="3" t="s">
        <v>27</v>
      </c>
      <c r="G304" s="13" t="str">
        <f t="shared" si="7"/>
        <v>27,6 mm -1  1/12"</v>
      </c>
      <c r="H304" s="13">
        <v>27.500000000000199</v>
      </c>
      <c r="I304" s="3" t="s">
        <v>27</v>
      </c>
      <c r="J304" s="14">
        <v>1.0826771653543386</v>
      </c>
      <c r="K304" s="3" t="s">
        <v>70</v>
      </c>
    </row>
    <row r="305" spans="1:11" x14ac:dyDescent="0.25">
      <c r="A305" s="3" t="s">
        <v>149</v>
      </c>
      <c r="B305" s="3">
        <f>ROUNDUP(D305/25.4,1)</f>
        <v>74.899999999999991</v>
      </c>
      <c r="C305" s="3" t="s">
        <v>70</v>
      </c>
      <c r="D305" s="17">
        <v>1900</v>
      </c>
      <c r="E305" s="3" t="s">
        <v>27</v>
      </c>
      <c r="G305" s="13" t="str">
        <f t="shared" si="7"/>
        <v>27,7 mm -1  2/23"</v>
      </c>
      <c r="H305" s="13">
        <v>27.6000000000002</v>
      </c>
      <c r="I305" s="3" t="s">
        <v>27</v>
      </c>
      <c r="J305" s="14">
        <v>1.0866141732283543</v>
      </c>
      <c r="K305" s="3" t="s">
        <v>70</v>
      </c>
    </row>
    <row r="306" spans="1:11" x14ac:dyDescent="0.25">
      <c r="A306" s="3" t="s">
        <v>150</v>
      </c>
      <c r="B306" s="3">
        <v>76</v>
      </c>
      <c r="C306" s="3" t="s">
        <v>70</v>
      </c>
      <c r="D306" s="17">
        <f t="shared" si="5"/>
        <v>1931</v>
      </c>
      <c r="E306" s="3" t="s">
        <v>27</v>
      </c>
      <c r="G306" s="13" t="str">
        <f t="shared" si="7"/>
        <v>27,8 mm -1  1/11"</v>
      </c>
      <c r="H306" s="13">
        <v>27.700000000000198</v>
      </c>
      <c r="I306" s="3" t="s">
        <v>27</v>
      </c>
      <c r="J306" s="14">
        <v>1.09055118110237</v>
      </c>
      <c r="K306" s="3" t="s">
        <v>70</v>
      </c>
    </row>
    <row r="307" spans="1:11" x14ac:dyDescent="0.25">
      <c r="A307" s="3" t="s">
        <v>151</v>
      </c>
      <c r="B307" s="3">
        <f>ROUNDUP(D307/25.4,1)</f>
        <v>76.8</v>
      </c>
      <c r="C307" s="3" t="s">
        <v>70</v>
      </c>
      <c r="D307" s="17">
        <v>1950</v>
      </c>
      <c r="E307" s="3" t="s">
        <v>27</v>
      </c>
      <c r="G307" s="13" t="str">
        <f t="shared" si="7"/>
        <v>27,9 mm -1  7/74"</v>
      </c>
      <c r="H307" s="13">
        <v>27.8000000000002</v>
      </c>
      <c r="I307" s="3" t="s">
        <v>27</v>
      </c>
      <c r="J307" s="14">
        <v>1.0944881889763858</v>
      </c>
      <c r="K307" s="3" t="s">
        <v>70</v>
      </c>
    </row>
    <row r="308" spans="1:11" x14ac:dyDescent="0.25">
      <c r="A308" s="3" t="s">
        <v>152</v>
      </c>
      <c r="B308" s="3">
        <v>78</v>
      </c>
      <c r="C308" s="3" t="s">
        <v>70</v>
      </c>
      <c r="D308" s="17">
        <f t="shared" si="5"/>
        <v>1982</v>
      </c>
      <c r="E308" s="3" t="s">
        <v>27</v>
      </c>
      <c r="G308" s="13" t="str">
        <f t="shared" si="7"/>
        <v>28 mm -1  6/61"</v>
      </c>
      <c r="H308" s="13">
        <v>27.900000000000201</v>
      </c>
      <c r="I308" s="3" t="s">
        <v>27</v>
      </c>
      <c r="J308" s="14">
        <v>1.0984251968504017</v>
      </c>
      <c r="K308" s="3" t="s">
        <v>70</v>
      </c>
    </row>
    <row r="309" spans="1:11" x14ac:dyDescent="0.25">
      <c r="A309" s="3" t="s">
        <v>153</v>
      </c>
      <c r="B309" s="3">
        <f>ROUNDUP(D309/25.4,1)</f>
        <v>78.8</v>
      </c>
      <c r="C309" s="3" t="s">
        <v>70</v>
      </c>
      <c r="D309" s="17">
        <v>2000</v>
      </c>
      <c r="E309" s="3" t="s">
        <v>27</v>
      </c>
      <c r="G309" s="13" t="str">
        <f t="shared" si="7"/>
        <v>28,1 mm -1  4/39"</v>
      </c>
      <c r="H309" s="13">
        <v>28.000000000000199</v>
      </c>
      <c r="I309" s="3" t="s">
        <v>27</v>
      </c>
      <c r="J309" s="14">
        <v>1.1023622047244173</v>
      </c>
      <c r="K309" s="3" t="s">
        <v>70</v>
      </c>
    </row>
    <row r="310" spans="1:11" x14ac:dyDescent="0.25">
      <c r="A310" s="3" t="s">
        <v>154</v>
      </c>
      <c r="B310" s="3">
        <v>80</v>
      </c>
      <c r="C310" s="3" t="s">
        <v>70</v>
      </c>
      <c r="D310" s="17">
        <f t="shared" si="5"/>
        <v>2032</v>
      </c>
      <c r="E310" s="3" t="s">
        <v>27</v>
      </c>
      <c r="G310" s="13" t="str">
        <f t="shared" si="7"/>
        <v>28,2 mm -1  5/47"</v>
      </c>
      <c r="H310" s="13">
        <v>28.1000000000002</v>
      </c>
      <c r="I310" s="3" t="s">
        <v>27</v>
      </c>
      <c r="J310" s="14">
        <v>1.1062992125984332</v>
      </c>
      <c r="K310" s="3" t="s">
        <v>70</v>
      </c>
    </row>
    <row r="311" spans="1:11" x14ac:dyDescent="0.25">
      <c r="A311" s="3" t="s">
        <v>155</v>
      </c>
      <c r="B311" s="3">
        <f>ROUNDUP(D311/25.4,1)</f>
        <v>80.8</v>
      </c>
      <c r="C311" s="3" t="s">
        <v>70</v>
      </c>
      <c r="D311" s="17">
        <v>2050</v>
      </c>
      <c r="E311" s="3" t="s">
        <v>27</v>
      </c>
      <c r="G311" s="13" t="str">
        <f t="shared" si="7"/>
        <v>28,3 mm -1  1/9 "</v>
      </c>
      <c r="H311" s="13">
        <v>28.200000000000198</v>
      </c>
      <c r="I311" s="3" t="s">
        <v>27</v>
      </c>
      <c r="J311" s="14">
        <v>1.1102362204724487</v>
      </c>
      <c r="K311" s="3" t="s">
        <v>70</v>
      </c>
    </row>
    <row r="312" spans="1:11" x14ac:dyDescent="0.25">
      <c r="A312" s="3" t="s">
        <v>156</v>
      </c>
      <c r="B312" s="3">
        <v>82</v>
      </c>
      <c r="C312" s="3" t="s">
        <v>70</v>
      </c>
      <c r="D312" s="17">
        <f t="shared" si="5"/>
        <v>2083</v>
      </c>
      <c r="E312" s="3" t="s">
        <v>27</v>
      </c>
      <c r="G312" s="13" t="str">
        <f t="shared" si="7"/>
        <v>28,4 mm -1  4/35"</v>
      </c>
      <c r="H312" s="13">
        <v>28.3000000000002</v>
      </c>
      <c r="I312" s="3" t="s">
        <v>27</v>
      </c>
      <c r="J312" s="14">
        <v>1.1141732283464647</v>
      </c>
      <c r="K312" s="3" t="s">
        <v>70</v>
      </c>
    </row>
    <row r="313" spans="1:11" x14ac:dyDescent="0.25">
      <c r="A313" s="3" t="s">
        <v>157</v>
      </c>
      <c r="B313" s="3">
        <f>ROUNDUP(D313/25.4,1)</f>
        <v>82.699999999999989</v>
      </c>
      <c r="C313" s="3" t="s">
        <v>70</v>
      </c>
      <c r="D313" s="17">
        <v>2100</v>
      </c>
      <c r="E313" s="3" t="s">
        <v>27</v>
      </c>
      <c r="G313" s="13" t="str">
        <f t="shared" si="7"/>
        <v>28,5 mm -1  2/17"</v>
      </c>
      <c r="H313" s="13">
        <v>28.400000000000201</v>
      </c>
      <c r="I313" s="3" t="s">
        <v>27</v>
      </c>
      <c r="J313" s="14">
        <v>1.1181102362204804</v>
      </c>
      <c r="K313" s="3" t="s">
        <v>70</v>
      </c>
    </row>
    <row r="314" spans="1:11" x14ac:dyDescent="0.25">
      <c r="A314" s="3" t="s">
        <v>158</v>
      </c>
      <c r="B314" s="3">
        <v>84</v>
      </c>
      <c r="C314" s="3" t="s">
        <v>70</v>
      </c>
      <c r="D314" s="17">
        <f t="shared" si="5"/>
        <v>2134</v>
      </c>
      <c r="E314" s="3" t="s">
        <v>27</v>
      </c>
      <c r="G314" s="13" t="str">
        <f t="shared" si="7"/>
        <v>28,6 mm -1  5/41"</v>
      </c>
      <c r="H314" s="13">
        <v>28.500000000000199</v>
      </c>
      <c r="I314" s="3" t="s">
        <v>27</v>
      </c>
      <c r="J314" s="14">
        <v>1.1220472440944962</v>
      </c>
      <c r="K314" s="3" t="s">
        <v>70</v>
      </c>
    </row>
    <row r="315" spans="1:11" x14ac:dyDescent="0.25">
      <c r="A315" s="3" t="s">
        <v>159</v>
      </c>
      <c r="B315" s="3">
        <f>ROUNDUP(D315/25.4,1)</f>
        <v>84.699999999999989</v>
      </c>
      <c r="C315" s="3" t="s">
        <v>70</v>
      </c>
      <c r="D315" s="17">
        <v>2150</v>
      </c>
      <c r="E315" s="3" t="s">
        <v>27</v>
      </c>
      <c r="G315" s="13" t="str">
        <f t="shared" si="7"/>
        <v>28,7 mm -1  1/8 "</v>
      </c>
      <c r="H315" s="13">
        <v>28.6000000000002</v>
      </c>
      <c r="I315" s="3" t="s">
        <v>27</v>
      </c>
      <c r="J315" s="14">
        <v>1.1259842519685119</v>
      </c>
      <c r="K315" s="3" t="s">
        <v>70</v>
      </c>
    </row>
    <row r="316" spans="1:11" x14ac:dyDescent="0.25">
      <c r="A316" s="3" t="s">
        <v>160</v>
      </c>
      <c r="B316" s="3">
        <v>86</v>
      </c>
      <c r="C316" s="3" t="s">
        <v>70</v>
      </c>
      <c r="D316" s="17">
        <f t="shared" si="5"/>
        <v>2185</v>
      </c>
      <c r="E316" s="3" t="s">
        <v>27</v>
      </c>
      <c r="G316" s="13" t="str">
        <f t="shared" si="7"/>
        <v>28,8 mm -1 10/77"</v>
      </c>
      <c r="H316" s="13">
        <v>28.700000000000198</v>
      </c>
      <c r="I316" s="3" t="s">
        <v>27</v>
      </c>
      <c r="J316" s="14">
        <v>1.1299212598425274</v>
      </c>
      <c r="K316" s="3" t="s">
        <v>70</v>
      </c>
    </row>
    <row r="317" spans="1:11" x14ac:dyDescent="0.25">
      <c r="A317" s="3" t="s">
        <v>161</v>
      </c>
      <c r="B317" s="3">
        <f>ROUNDUP(D317/25.4,1)</f>
        <v>86.699999999999989</v>
      </c>
      <c r="C317" s="3" t="s">
        <v>70</v>
      </c>
      <c r="D317" s="17">
        <v>2200</v>
      </c>
      <c r="E317" s="3" t="s">
        <v>27</v>
      </c>
      <c r="G317" s="13" t="str">
        <f t="shared" si="7"/>
        <v>28,9 mm -1  2/15"</v>
      </c>
      <c r="H317" s="13">
        <v>28.8000000000002</v>
      </c>
      <c r="I317" s="3" t="s">
        <v>27</v>
      </c>
      <c r="J317" s="14">
        <v>1.1338582677165434</v>
      </c>
      <c r="K317" s="3" t="s">
        <v>70</v>
      </c>
    </row>
    <row r="318" spans="1:11" x14ac:dyDescent="0.25">
      <c r="A318" s="3" t="s">
        <v>162</v>
      </c>
      <c r="B318" s="3">
        <v>88</v>
      </c>
      <c r="C318" s="3" t="s">
        <v>70</v>
      </c>
      <c r="D318" s="17">
        <f t="shared" si="5"/>
        <v>2236</v>
      </c>
      <c r="E318" s="3" t="s">
        <v>27</v>
      </c>
      <c r="G318" s="13" t="str">
        <f t="shared" si="7"/>
        <v>29 mm -1  4/29"</v>
      </c>
      <c r="H318" s="13">
        <v>28.900000000000201</v>
      </c>
      <c r="I318" s="3" t="s">
        <v>27</v>
      </c>
      <c r="J318" s="14">
        <v>1.1377952755905592</v>
      </c>
      <c r="K318" s="3" t="s">
        <v>70</v>
      </c>
    </row>
    <row r="319" spans="1:11" x14ac:dyDescent="0.25">
      <c r="A319" s="3" t="s">
        <v>163</v>
      </c>
      <c r="B319" s="3">
        <f>ROUNDUP(D319/25.4,1)</f>
        <v>88.6</v>
      </c>
      <c r="C319" s="3" t="s">
        <v>70</v>
      </c>
      <c r="D319" s="17">
        <v>2250</v>
      </c>
      <c r="E319" s="3" t="s">
        <v>27</v>
      </c>
      <c r="G319" s="13" t="str">
        <f t="shared" si="7"/>
        <v>29,1 mm -1  1/7 "</v>
      </c>
      <c r="H319" s="13">
        <v>29.000000000000199</v>
      </c>
      <c r="I319" s="3" t="s">
        <v>27</v>
      </c>
      <c r="J319" s="14">
        <v>1.1417322834645749</v>
      </c>
      <c r="K319" s="3" t="s">
        <v>70</v>
      </c>
    </row>
    <row r="320" spans="1:11" x14ac:dyDescent="0.25">
      <c r="A320" s="3" t="s">
        <v>164</v>
      </c>
      <c r="B320" s="3">
        <v>90</v>
      </c>
      <c r="C320" s="3" t="s">
        <v>70</v>
      </c>
      <c r="D320" s="17">
        <f t="shared" si="5"/>
        <v>2286</v>
      </c>
      <c r="E320" s="3" t="s">
        <v>27</v>
      </c>
      <c r="G320" s="13" t="str">
        <f t="shared" si="7"/>
        <v>29,2 mm -1  7/48"</v>
      </c>
      <c r="H320" s="13">
        <v>29.1000000000002</v>
      </c>
      <c r="I320" s="3" t="s">
        <v>27</v>
      </c>
      <c r="J320" s="14">
        <v>1.1456692913385906</v>
      </c>
      <c r="K320" s="3" t="s">
        <v>70</v>
      </c>
    </row>
    <row r="321" spans="1:11" x14ac:dyDescent="0.25">
      <c r="A321" s="3" t="s">
        <v>165</v>
      </c>
      <c r="B321" s="3">
        <f>ROUNDUP(D321/25.4,1)</f>
        <v>90.6</v>
      </c>
      <c r="C321" s="3" t="s">
        <v>70</v>
      </c>
      <c r="D321" s="17">
        <v>2300</v>
      </c>
      <c r="E321" s="3" t="s">
        <v>27</v>
      </c>
      <c r="G321" s="13" t="str">
        <f t="shared" si="7"/>
        <v>29,3 mm -1  3/20"</v>
      </c>
      <c r="H321" s="13">
        <v>29.200000000000198</v>
      </c>
      <c r="I321" s="3" t="s">
        <v>27</v>
      </c>
      <c r="J321" s="14">
        <v>1.1496062992126064</v>
      </c>
      <c r="K321" s="3" t="s">
        <v>70</v>
      </c>
    </row>
    <row r="322" spans="1:11" x14ac:dyDescent="0.25">
      <c r="A322" s="3" t="s">
        <v>166</v>
      </c>
      <c r="B322" s="3">
        <v>92</v>
      </c>
      <c r="C322" s="3" t="s">
        <v>70</v>
      </c>
      <c r="D322" s="17">
        <f t="shared" si="5"/>
        <v>2337</v>
      </c>
      <c r="E322" s="3" t="s">
        <v>27</v>
      </c>
      <c r="G322" s="13" t="str">
        <f t="shared" si="7"/>
        <v>29,4 mm -1  2/13"</v>
      </c>
      <c r="H322" s="13">
        <v>29.300000000000299</v>
      </c>
      <c r="I322" s="3" t="s">
        <v>27</v>
      </c>
      <c r="J322" s="14">
        <v>1.1535433070866261</v>
      </c>
      <c r="K322" s="3" t="s">
        <v>70</v>
      </c>
    </row>
    <row r="323" spans="1:11" x14ac:dyDescent="0.25">
      <c r="A323" s="3" t="s">
        <v>167</v>
      </c>
      <c r="B323" s="3">
        <f>ROUNDUP(D323/25.4,1)</f>
        <v>92.6</v>
      </c>
      <c r="C323" s="3" t="s">
        <v>70</v>
      </c>
      <c r="D323" s="17">
        <v>2350</v>
      </c>
      <c r="E323" s="3" t="s">
        <v>27</v>
      </c>
      <c r="G323" s="13" t="str">
        <f t="shared" si="7"/>
        <v>29,5 mm -1  3/19"</v>
      </c>
      <c r="H323" s="13">
        <v>29.400000000000301</v>
      </c>
      <c r="I323" s="3" t="s">
        <v>27</v>
      </c>
      <c r="J323" s="14">
        <v>1.1574803149606419</v>
      </c>
      <c r="K323" s="3" t="s">
        <v>70</v>
      </c>
    </row>
    <row r="324" spans="1:11" x14ac:dyDescent="0.25">
      <c r="A324" s="3" t="s">
        <v>168</v>
      </c>
      <c r="B324" s="3">
        <v>94</v>
      </c>
      <c r="C324" s="3" t="s">
        <v>70</v>
      </c>
      <c r="D324" s="17">
        <f t="shared" si="5"/>
        <v>2388</v>
      </c>
      <c r="E324" s="3" t="s">
        <v>27</v>
      </c>
      <c r="G324" s="13" t="str">
        <f t="shared" si="7"/>
        <v>29,6 mm -1  5/31"</v>
      </c>
      <c r="H324" s="13">
        <v>29.500000000000298</v>
      </c>
      <c r="I324" s="3" t="s">
        <v>27</v>
      </c>
      <c r="J324" s="14">
        <v>1.1614173228346574</v>
      </c>
      <c r="K324" s="3" t="s">
        <v>70</v>
      </c>
    </row>
    <row r="325" spans="1:11" x14ac:dyDescent="0.25">
      <c r="A325" s="3" t="s">
        <v>169</v>
      </c>
      <c r="B325" s="3">
        <f>ROUNDUP(D325/25.4,1)</f>
        <v>94.5</v>
      </c>
      <c r="C325" s="3" t="s">
        <v>70</v>
      </c>
      <c r="D325" s="17">
        <v>2400</v>
      </c>
      <c r="E325" s="3" t="s">
        <v>27</v>
      </c>
      <c r="G325" s="13" t="str">
        <f t="shared" si="7"/>
        <v>29,7 mm -1  1/6 "</v>
      </c>
      <c r="H325" s="13">
        <v>29.6000000000003</v>
      </c>
      <c r="I325" s="3" t="s">
        <v>27</v>
      </c>
      <c r="J325" s="14">
        <v>1.1653543307086733</v>
      </c>
      <c r="K325" s="3" t="s">
        <v>70</v>
      </c>
    </row>
    <row r="326" spans="1:11" x14ac:dyDescent="0.25">
      <c r="A326" s="3" t="s">
        <v>170</v>
      </c>
      <c r="B326" s="3">
        <v>96</v>
      </c>
      <c r="C326" s="3" t="s">
        <v>70</v>
      </c>
      <c r="D326" s="17">
        <f t="shared" si="5"/>
        <v>2439</v>
      </c>
      <c r="E326" s="3" t="s">
        <v>27</v>
      </c>
      <c r="G326" s="13" t="str">
        <f t="shared" si="7"/>
        <v>29,8 mm -1 11/65"</v>
      </c>
      <c r="H326" s="13">
        <v>29.700000000000301</v>
      </c>
      <c r="I326" s="3" t="s">
        <v>27</v>
      </c>
      <c r="J326" s="14">
        <v>1.1692913385826891</v>
      </c>
      <c r="K326" s="3" t="s">
        <v>70</v>
      </c>
    </row>
    <row r="327" spans="1:11" x14ac:dyDescent="0.25">
      <c r="A327" s="3" t="s">
        <v>171</v>
      </c>
      <c r="B327" s="3">
        <f>ROUNDUP(D327/25.4,1)</f>
        <v>96.5</v>
      </c>
      <c r="C327" s="3" t="s">
        <v>70</v>
      </c>
      <c r="D327" s="17">
        <v>2450</v>
      </c>
      <c r="E327" s="3" t="s">
        <v>27</v>
      </c>
      <c r="G327" s="13" t="str">
        <f t="shared" si="7"/>
        <v>29,9 mm -1 13/75"</v>
      </c>
      <c r="H327" s="13">
        <v>29.800000000000299</v>
      </c>
      <c r="I327" s="3" t="s">
        <v>27</v>
      </c>
      <c r="J327" s="14">
        <v>1.1732283464567048</v>
      </c>
      <c r="K327" s="3" t="s">
        <v>70</v>
      </c>
    </row>
    <row r="328" spans="1:11" x14ac:dyDescent="0.25">
      <c r="A328" s="3" t="s">
        <v>172</v>
      </c>
      <c r="B328" s="3">
        <v>98</v>
      </c>
      <c r="C328" s="3" t="s">
        <v>70</v>
      </c>
      <c r="D328" s="17">
        <f t="shared" ref="D328" si="8">ROUNDUP(B328*25.4,0)</f>
        <v>2490</v>
      </c>
      <c r="E328" s="3" t="s">
        <v>27</v>
      </c>
      <c r="G328" s="13" t="str">
        <f t="shared" si="7"/>
        <v>30 mm -1 14/79"</v>
      </c>
      <c r="H328" s="13">
        <v>29.900000000000301</v>
      </c>
      <c r="I328" s="3" t="s">
        <v>27</v>
      </c>
      <c r="J328" s="14">
        <v>1.1771653543307206</v>
      </c>
      <c r="K328" s="3" t="s">
        <v>70</v>
      </c>
    </row>
    <row r="329" spans="1:11" x14ac:dyDescent="0.25">
      <c r="A329" s="3" t="s">
        <v>173</v>
      </c>
      <c r="B329" s="3">
        <f>ROUNDUP(D329/25.4,1)</f>
        <v>98.5</v>
      </c>
      <c r="C329" s="3" t="s">
        <v>70</v>
      </c>
      <c r="D329" s="17">
        <v>2500</v>
      </c>
      <c r="E329" s="3" t="s">
        <v>27</v>
      </c>
      <c r="G329" s="13" t="str">
        <f t="shared" si="7"/>
        <v>30,1 mm -1  2/11"</v>
      </c>
      <c r="H329" s="13">
        <v>30.000000000000298</v>
      </c>
      <c r="I329" s="3" t="s">
        <v>27</v>
      </c>
      <c r="J329" s="14">
        <v>1.1811023622047363</v>
      </c>
      <c r="K329" s="3" t="s">
        <v>70</v>
      </c>
    </row>
    <row r="330" spans="1:11" x14ac:dyDescent="0.25">
      <c r="A330" s="3" t="s">
        <v>283</v>
      </c>
      <c r="B330" s="3">
        <v>100</v>
      </c>
      <c r="C330" s="3" t="s">
        <v>70</v>
      </c>
      <c r="D330" s="17">
        <f t="shared" ref="D330" si="9">ROUNDUP(B330*25.4,0)</f>
        <v>2540</v>
      </c>
      <c r="E330" s="3" t="s">
        <v>27</v>
      </c>
      <c r="G330" s="13" t="str">
        <f t="shared" si="7"/>
        <v>30,2 mm -1  5/27"</v>
      </c>
      <c r="H330" s="13">
        <v>30.1000000000003</v>
      </c>
      <c r="I330" s="3" t="s">
        <v>27</v>
      </c>
      <c r="J330" s="14">
        <v>1.185039370078752</v>
      </c>
      <c r="K330" s="3" t="s">
        <v>70</v>
      </c>
    </row>
    <row r="331" spans="1:11" x14ac:dyDescent="0.25">
      <c r="A331" s="3" t="s">
        <v>284</v>
      </c>
      <c r="B331" s="3">
        <f>ROUNDUP(D331/25.4,1)</f>
        <v>100.39999999999999</v>
      </c>
      <c r="C331" s="3" t="s">
        <v>70</v>
      </c>
      <c r="D331" s="17">
        <v>2550</v>
      </c>
      <c r="E331" s="3" t="s">
        <v>27</v>
      </c>
      <c r="G331" s="13" t="str">
        <f t="shared" si="7"/>
        <v>30,3 mm -1  7/37"</v>
      </c>
      <c r="H331" s="13">
        <v>30.200000000000301</v>
      </c>
      <c r="I331" s="3" t="s">
        <v>27</v>
      </c>
      <c r="J331" s="14">
        <v>1.1889763779527678</v>
      </c>
      <c r="K331" s="3" t="s">
        <v>70</v>
      </c>
    </row>
    <row r="332" spans="1:11" x14ac:dyDescent="0.25">
      <c r="A332" s="3" t="s">
        <v>285</v>
      </c>
      <c r="B332" s="3">
        <v>102</v>
      </c>
      <c r="C332" s="3" t="s">
        <v>70</v>
      </c>
      <c r="D332" s="17">
        <f t="shared" ref="D332" si="10">ROUNDUP(B332*25.4,0)</f>
        <v>2591</v>
      </c>
      <c r="E332" s="3" t="s">
        <v>27</v>
      </c>
      <c r="G332" s="13" t="str">
        <f t="shared" si="7"/>
        <v>30,4 mm -1 11/57"</v>
      </c>
      <c r="H332" s="13">
        <v>30.300000000000299</v>
      </c>
      <c r="I332" s="3" t="s">
        <v>27</v>
      </c>
      <c r="J332" s="14">
        <v>1.1929133858267835</v>
      </c>
      <c r="K332" s="3" t="s">
        <v>70</v>
      </c>
    </row>
    <row r="333" spans="1:11" x14ac:dyDescent="0.25">
      <c r="A333" s="3" t="s">
        <v>286</v>
      </c>
      <c r="B333" s="3">
        <f>ROUNDUP(D333/25.4,1)</f>
        <v>102.39999999999999</v>
      </c>
      <c r="C333" s="3" t="s">
        <v>70</v>
      </c>
      <c r="D333" s="17">
        <v>2600</v>
      </c>
      <c r="E333" s="3" t="s">
        <v>27</v>
      </c>
      <c r="G333" s="13" t="str">
        <f t="shared" si="7"/>
        <v>30,5 mm -1 13/66"</v>
      </c>
      <c r="H333" s="13">
        <v>30.400000000000301</v>
      </c>
      <c r="I333" s="3" t="s">
        <v>27</v>
      </c>
      <c r="J333" s="14">
        <v>1.1968503937007993</v>
      </c>
      <c r="K333" s="3" t="s">
        <v>70</v>
      </c>
    </row>
    <row r="334" spans="1:11" x14ac:dyDescent="0.25">
      <c r="A334" s="3" t="s">
        <v>287</v>
      </c>
      <c r="B334" s="3">
        <v>104</v>
      </c>
      <c r="C334" s="3" t="s">
        <v>70</v>
      </c>
      <c r="D334" s="17">
        <f t="shared" ref="D334" si="11">ROUNDUP(B334*25.4,0)</f>
        <v>2642</v>
      </c>
      <c r="E334" s="3" t="s">
        <v>27</v>
      </c>
      <c r="G334" s="13" t="str">
        <f t="shared" si="7"/>
        <v>30,6 mm -1  1/5 "</v>
      </c>
      <c r="H334" s="13">
        <v>30.500000000000298</v>
      </c>
      <c r="I334" s="3" t="s">
        <v>27</v>
      </c>
      <c r="J334" s="14">
        <v>1.200787401574815</v>
      </c>
      <c r="K334" s="3" t="s">
        <v>70</v>
      </c>
    </row>
    <row r="335" spans="1:11" x14ac:dyDescent="0.25">
      <c r="A335" s="3" t="s">
        <v>288</v>
      </c>
      <c r="B335" s="3">
        <f>ROUNDUP(D335/25.4,1)</f>
        <v>104.39999999999999</v>
      </c>
      <c r="C335" s="3" t="s">
        <v>70</v>
      </c>
      <c r="D335" s="17">
        <v>2650</v>
      </c>
      <c r="E335" s="3" t="s">
        <v>27</v>
      </c>
      <c r="G335" s="13" t="str">
        <f t="shared" si="7"/>
        <v>30,7 mm -1 17/83"</v>
      </c>
      <c r="H335" s="13">
        <v>30.6000000000003</v>
      </c>
      <c r="I335" s="3" t="s">
        <v>27</v>
      </c>
      <c r="J335" s="14">
        <v>1.2047244094488307</v>
      </c>
      <c r="K335" s="3" t="s">
        <v>70</v>
      </c>
    </row>
    <row r="336" spans="1:11" x14ac:dyDescent="0.25">
      <c r="A336" s="3" t="s">
        <v>289</v>
      </c>
      <c r="B336" s="3">
        <v>106</v>
      </c>
      <c r="C336" s="3" t="s">
        <v>70</v>
      </c>
      <c r="D336" s="17">
        <f t="shared" ref="D336" si="12">ROUNDUP(B336*25.4,0)</f>
        <v>2693</v>
      </c>
      <c r="E336" s="3" t="s">
        <v>27</v>
      </c>
      <c r="G336" s="13" t="str">
        <f t="shared" si="7"/>
        <v>30,8 mm -1  5/24"</v>
      </c>
      <c r="H336" s="13">
        <v>30.700000000000301</v>
      </c>
      <c r="I336" s="3" t="s">
        <v>27</v>
      </c>
      <c r="J336" s="14">
        <v>1.2086614173228465</v>
      </c>
      <c r="K336" s="3" t="s">
        <v>70</v>
      </c>
    </row>
    <row r="337" spans="1:11" x14ac:dyDescent="0.25">
      <c r="A337" s="3" t="s">
        <v>290</v>
      </c>
      <c r="B337" s="3">
        <f>ROUNDUP(D337/25.4,1)</f>
        <v>106.3</v>
      </c>
      <c r="C337" s="3" t="s">
        <v>70</v>
      </c>
      <c r="D337" s="17">
        <v>2700</v>
      </c>
      <c r="E337" s="3" t="s">
        <v>27</v>
      </c>
      <c r="G337" s="13" t="str">
        <f t="shared" si="7"/>
        <v>30,9 mm -1 10/47"</v>
      </c>
      <c r="H337" s="13">
        <v>30.800000000000299</v>
      </c>
      <c r="I337" s="3" t="s">
        <v>27</v>
      </c>
      <c r="J337" s="14">
        <v>1.2125984251968622</v>
      </c>
      <c r="K337" s="3" t="s">
        <v>70</v>
      </c>
    </row>
    <row r="338" spans="1:11" x14ac:dyDescent="0.25">
      <c r="A338" s="3"/>
      <c r="G338" s="13" t="str">
        <f t="shared" si="7"/>
        <v>31 mm -1 21/97"</v>
      </c>
      <c r="H338" s="13">
        <v>30.900000000000301</v>
      </c>
      <c r="I338" s="3" t="s">
        <v>27</v>
      </c>
      <c r="J338" s="14">
        <v>1.216535433070878</v>
      </c>
      <c r="K338" s="3" t="s">
        <v>70</v>
      </c>
    </row>
    <row r="339" spans="1:11" x14ac:dyDescent="0.25">
      <c r="A339" s="8" t="s">
        <v>178</v>
      </c>
      <c r="G339" s="13" t="str">
        <f t="shared" si="7"/>
        <v>31,1 mm -1 15/68"</v>
      </c>
      <c r="H339" s="13">
        <v>31.000000000000298</v>
      </c>
      <c r="I339" s="3" t="s">
        <v>27</v>
      </c>
      <c r="J339" s="14">
        <v>1.2204724409448937</v>
      </c>
      <c r="K339" s="3" t="s">
        <v>70</v>
      </c>
    </row>
    <row r="340" spans="1:11" x14ac:dyDescent="0.25">
      <c r="A340" s="3" t="s">
        <v>181</v>
      </c>
      <c r="B340" s="18">
        <v>0.25</v>
      </c>
      <c r="C340" s="3" t="s">
        <v>70</v>
      </c>
      <c r="D340" s="13">
        <f>ROUNDUP(B340*25.4,1)</f>
        <v>6.3999999999999995</v>
      </c>
      <c r="E340" s="3" t="s">
        <v>27</v>
      </c>
      <c r="G340" s="13" t="str">
        <f t="shared" si="7"/>
        <v>31,2 mm -1 11/49"</v>
      </c>
      <c r="H340" s="13">
        <v>31.1000000000003</v>
      </c>
      <c r="I340" s="3" t="s">
        <v>27</v>
      </c>
      <c r="J340" s="14">
        <v>1.2244094488189095</v>
      </c>
      <c r="K340" s="3" t="s">
        <v>70</v>
      </c>
    </row>
    <row r="341" spans="1:11" x14ac:dyDescent="0.25">
      <c r="A341" s="3" t="s">
        <v>182</v>
      </c>
      <c r="B341" s="18">
        <v>0.375</v>
      </c>
      <c r="C341" s="3" t="s">
        <v>70</v>
      </c>
      <c r="D341" s="13">
        <f t="shared" ref="D341:D345" si="13">ROUNDUP(B341*25.4,1)</f>
        <v>9.6</v>
      </c>
      <c r="E341" s="3" t="s">
        <v>27</v>
      </c>
      <c r="G341" s="13" t="str">
        <f t="shared" si="7"/>
        <v>31,3 mm -1  8/35"</v>
      </c>
      <c r="H341" s="13">
        <v>31.200000000000301</v>
      </c>
      <c r="I341" s="3" t="s">
        <v>27</v>
      </c>
      <c r="J341" s="14">
        <v>1.2283464566929254</v>
      </c>
      <c r="K341" s="3" t="s">
        <v>70</v>
      </c>
    </row>
    <row r="342" spans="1:11" x14ac:dyDescent="0.25">
      <c r="A342" s="3" t="s">
        <v>183</v>
      </c>
      <c r="B342" s="18">
        <v>0.5</v>
      </c>
      <c r="C342" s="3" t="s">
        <v>70</v>
      </c>
      <c r="D342" s="13">
        <f t="shared" si="13"/>
        <v>12.7</v>
      </c>
      <c r="E342" s="3" t="s">
        <v>27</v>
      </c>
      <c r="G342" s="13" t="str">
        <f t="shared" si="7"/>
        <v>31,4 mm -1 23/99"</v>
      </c>
      <c r="H342" s="13">
        <v>31.300000000000299</v>
      </c>
      <c r="I342" s="3" t="s">
        <v>27</v>
      </c>
      <c r="J342" s="14">
        <v>1.2322834645669409</v>
      </c>
      <c r="K342" s="3" t="s">
        <v>70</v>
      </c>
    </row>
    <row r="343" spans="1:11" x14ac:dyDescent="0.25">
      <c r="A343" s="3" t="s">
        <v>184</v>
      </c>
      <c r="B343" s="18">
        <v>0.625</v>
      </c>
      <c r="C343" s="3" t="s">
        <v>70</v>
      </c>
      <c r="D343" s="13">
        <f t="shared" si="13"/>
        <v>15.9</v>
      </c>
      <c r="E343" s="3" t="s">
        <v>27</v>
      </c>
      <c r="G343" s="13" t="str">
        <f t="shared" si="7"/>
        <v>31,5 mm -1 13/55"</v>
      </c>
      <c r="H343" s="13">
        <v>31.400000000000301</v>
      </c>
      <c r="I343" s="3" t="s">
        <v>27</v>
      </c>
      <c r="J343" s="14">
        <v>1.2362204724409567</v>
      </c>
      <c r="K343" s="3" t="s">
        <v>70</v>
      </c>
    </row>
    <row r="344" spans="1:11" x14ac:dyDescent="0.25">
      <c r="A344" s="3" t="s">
        <v>185</v>
      </c>
      <c r="B344" s="18">
        <v>0.75</v>
      </c>
      <c r="C344" s="3" t="s">
        <v>70</v>
      </c>
      <c r="D344" s="13">
        <f t="shared" si="13"/>
        <v>19.100000000000001</v>
      </c>
      <c r="E344" s="3" t="s">
        <v>27</v>
      </c>
      <c r="G344" s="13" t="str">
        <f t="shared" si="7"/>
        <v>31,6 mm -1  6/25"</v>
      </c>
      <c r="H344" s="13">
        <v>31.500000000000298</v>
      </c>
      <c r="I344" s="3" t="s">
        <v>27</v>
      </c>
      <c r="J344" s="14">
        <v>1.2401574803149724</v>
      </c>
      <c r="K344" s="3" t="s">
        <v>70</v>
      </c>
    </row>
    <row r="345" spans="1:11" x14ac:dyDescent="0.25">
      <c r="A345" s="3" t="s">
        <v>186</v>
      </c>
      <c r="B345" s="18">
        <v>1</v>
      </c>
      <c r="C345" s="3" t="s">
        <v>70</v>
      </c>
      <c r="D345" s="13">
        <f t="shared" si="13"/>
        <v>25.4</v>
      </c>
      <c r="E345" s="3" t="s">
        <v>27</v>
      </c>
      <c r="G345" s="13" t="str">
        <f t="shared" si="7"/>
        <v>31,7 mm -1 21/86"</v>
      </c>
      <c r="H345" s="13">
        <v>31.6000000000003</v>
      </c>
      <c r="I345" s="3" t="s">
        <v>27</v>
      </c>
      <c r="J345" s="14">
        <v>1.2440944881889882</v>
      </c>
      <c r="K345" s="3" t="s">
        <v>70</v>
      </c>
    </row>
    <row r="346" spans="1:11" x14ac:dyDescent="0.25">
      <c r="A346" s="3"/>
      <c r="G346" s="13" t="str">
        <f t="shared" si="7"/>
        <v>31,8 mm -1  1/4 "</v>
      </c>
      <c r="H346" s="13">
        <v>31.700000000000301</v>
      </c>
      <c r="I346" s="3" t="s">
        <v>27</v>
      </c>
      <c r="J346" s="14">
        <v>1.2480314960630041</v>
      </c>
      <c r="K346" s="3" t="s">
        <v>70</v>
      </c>
    </row>
    <row r="347" spans="1:11" x14ac:dyDescent="0.25">
      <c r="A347" s="8" t="s">
        <v>179</v>
      </c>
      <c r="G347" s="13" t="str">
        <f t="shared" si="7"/>
        <v>31,9 mm -1  1/4 "</v>
      </c>
      <c r="H347" s="13">
        <v>31.800000000000299</v>
      </c>
      <c r="I347" s="3" t="s">
        <v>27</v>
      </c>
      <c r="J347" s="14">
        <v>1.2519685039370196</v>
      </c>
      <c r="K347" s="3" t="s">
        <v>70</v>
      </c>
    </row>
    <row r="348" spans="1:11" x14ac:dyDescent="0.25">
      <c r="A348" s="3" t="s">
        <v>71</v>
      </c>
      <c r="B348" s="3">
        <f>ROUNDUP(D348/25.4,1)</f>
        <v>2</v>
      </c>
      <c r="C348" s="3" t="s">
        <v>70</v>
      </c>
      <c r="D348" s="17">
        <v>50</v>
      </c>
      <c r="E348" s="3" t="s">
        <v>27</v>
      </c>
      <c r="G348" s="13" t="str">
        <f t="shared" si="7"/>
        <v>32 mm -1 11/43"</v>
      </c>
      <c r="H348" s="13">
        <v>31.900000000000301</v>
      </c>
      <c r="I348" s="3" t="s">
        <v>27</v>
      </c>
      <c r="J348" s="14">
        <v>1.2559055118110356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32,1 mm -1 13/50"</v>
      </c>
      <c r="H349" s="13">
        <v>32.000000000000298</v>
      </c>
      <c r="I349" s="3" t="s">
        <v>27</v>
      </c>
      <c r="J349" s="14">
        <v>1.2598425196850511</v>
      </c>
      <c r="K349" s="3" t="s">
        <v>70</v>
      </c>
    </row>
    <row r="350" spans="1:11" x14ac:dyDescent="0.25">
      <c r="A350" s="3" t="s">
        <v>72</v>
      </c>
      <c r="B350" s="3">
        <v>2</v>
      </c>
      <c r="C350" s="3" t="s">
        <v>70</v>
      </c>
      <c r="D350" s="17">
        <f>ROUNDUP(B350*25.4,0)</f>
        <v>51</v>
      </c>
      <c r="E350" s="3" t="s">
        <v>27</v>
      </c>
      <c r="G350" s="13" t="str">
        <f t="shared" si="7"/>
        <v>32,2 mm -1 24/91"</v>
      </c>
      <c r="H350" s="13">
        <v>32.1000000000003</v>
      </c>
      <c r="I350" s="3" t="s">
        <v>27</v>
      </c>
      <c r="J350" s="14">
        <v>1.2637795275590671</v>
      </c>
      <c r="K350" s="3" t="s">
        <v>70</v>
      </c>
    </row>
    <row r="351" spans="1:11" x14ac:dyDescent="0.25">
      <c r="A351" s="3" t="s">
        <v>73</v>
      </c>
      <c r="B351" s="3">
        <f>ROUNDUP(D351/25.4,1)</f>
        <v>4</v>
      </c>
      <c r="C351" s="3" t="s">
        <v>70</v>
      </c>
      <c r="D351" s="17">
        <v>100</v>
      </c>
      <c r="E351" s="3" t="s">
        <v>27</v>
      </c>
      <c r="G351" s="13" t="str">
        <f t="shared" si="7"/>
        <v>32,3 mm -1 15/56"</v>
      </c>
      <c r="H351" s="13">
        <v>32.200000000000301</v>
      </c>
      <c r="I351" s="3" t="s">
        <v>27</v>
      </c>
      <c r="J351" s="14">
        <v>1.2677165354330828</v>
      </c>
      <c r="K351" s="3" t="s">
        <v>70</v>
      </c>
    </row>
    <row r="352" spans="1:11" x14ac:dyDescent="0.25">
      <c r="A352" s="3" t="s">
        <v>74</v>
      </c>
      <c r="B352" s="3">
        <v>4</v>
      </c>
      <c r="C352" s="3" t="s">
        <v>70</v>
      </c>
      <c r="D352" s="17">
        <f t="shared" ref="D352:D353" si="14">ROUNDUP(B352*25.4,0)</f>
        <v>102</v>
      </c>
      <c r="E352" s="3" t="s">
        <v>27</v>
      </c>
      <c r="G352" s="13" t="str">
        <f t="shared" si="7"/>
        <v>32,4 mm -1 22/81"</v>
      </c>
      <c r="H352" s="13">
        <v>32.300000000000303</v>
      </c>
      <c r="I352" s="3" t="s">
        <v>27</v>
      </c>
      <c r="J352" s="14">
        <v>1.2716535433070986</v>
      </c>
      <c r="K352" s="3" t="s">
        <v>70</v>
      </c>
    </row>
    <row r="353" spans="1:11" x14ac:dyDescent="0.25">
      <c r="A353" s="3" t="s">
        <v>75</v>
      </c>
      <c r="B353" s="3">
        <v>5</v>
      </c>
      <c r="C353" s="3" t="s">
        <v>70</v>
      </c>
      <c r="D353" s="17">
        <f t="shared" si="14"/>
        <v>127</v>
      </c>
      <c r="E353" s="3" t="s">
        <v>27</v>
      </c>
      <c r="G353" s="13" t="str">
        <f t="shared" si="7"/>
        <v>32,5 mm -1  8/29"</v>
      </c>
      <c r="H353" s="13">
        <v>32.400000000000297</v>
      </c>
      <c r="I353" s="3" t="s">
        <v>27</v>
      </c>
      <c r="J353" s="14">
        <v>1.2755905511811141</v>
      </c>
      <c r="K353" s="3" t="s">
        <v>70</v>
      </c>
    </row>
    <row r="354" spans="1:11" x14ac:dyDescent="0.25">
      <c r="A354" s="3" t="s">
        <v>76</v>
      </c>
      <c r="B354" s="3">
        <f>ROUNDUP(D354/25.4,1)</f>
        <v>6</v>
      </c>
      <c r="C354" s="3" t="s">
        <v>70</v>
      </c>
      <c r="D354" s="17">
        <v>150</v>
      </c>
      <c r="E354" s="3" t="s">
        <v>27</v>
      </c>
      <c r="G354" s="13" t="str">
        <f t="shared" si="7"/>
        <v>32,6 mm -1 26/93"</v>
      </c>
      <c r="H354" s="13">
        <v>32.500000000000298</v>
      </c>
      <c r="I354" s="3" t="s">
        <v>27</v>
      </c>
      <c r="J354" s="14">
        <v>1.2795275590551298</v>
      </c>
      <c r="K354" s="3" t="s">
        <v>70</v>
      </c>
    </row>
    <row r="355" spans="1:11" x14ac:dyDescent="0.25">
      <c r="A355" s="3" t="s">
        <v>77</v>
      </c>
      <c r="B355" s="3">
        <v>6</v>
      </c>
      <c r="C355" s="3" t="s">
        <v>70</v>
      </c>
      <c r="D355" s="17">
        <f t="shared" ref="D355:D356" si="15">ROUNDUP(B355*25.4,0)</f>
        <v>153</v>
      </c>
      <c r="E355" s="3" t="s">
        <v>27</v>
      </c>
      <c r="G355" s="13" t="str">
        <f t="shared" si="7"/>
        <v>32,7 mm -1 19/67"</v>
      </c>
      <c r="H355" s="13">
        <v>32.6000000000003</v>
      </c>
      <c r="I355" s="3" t="s">
        <v>27</v>
      </c>
      <c r="J355" s="14">
        <v>1.2834645669291458</v>
      </c>
      <c r="K355" s="3" t="s">
        <v>70</v>
      </c>
    </row>
    <row r="356" spans="1:11" x14ac:dyDescent="0.25">
      <c r="A356" s="3" t="s">
        <v>78</v>
      </c>
      <c r="B356" s="3">
        <v>7</v>
      </c>
      <c r="C356" s="3" t="s">
        <v>70</v>
      </c>
      <c r="D356" s="17">
        <f t="shared" si="15"/>
        <v>178</v>
      </c>
      <c r="E356" s="3" t="s">
        <v>27</v>
      </c>
      <c r="G356" s="13" t="str">
        <f t="shared" si="7"/>
        <v>32,8 mm -1 25/87"</v>
      </c>
      <c r="H356" s="13">
        <v>32.700000000000301</v>
      </c>
      <c r="I356" s="3" t="s">
        <v>27</v>
      </c>
      <c r="J356" s="14">
        <v>1.2874015748031615</v>
      </c>
      <c r="K356" s="3" t="s">
        <v>70</v>
      </c>
    </row>
    <row r="357" spans="1:11" x14ac:dyDescent="0.25">
      <c r="A357" s="3" t="s">
        <v>79</v>
      </c>
      <c r="B357" s="3">
        <f>ROUNDUP(D357/25.4,1)</f>
        <v>7.8999999999999995</v>
      </c>
      <c r="C357" s="3" t="s">
        <v>70</v>
      </c>
      <c r="D357" s="17">
        <v>200</v>
      </c>
      <c r="E357" s="3" t="s">
        <v>27</v>
      </c>
      <c r="G357" s="13" t="str">
        <f t="shared" si="7"/>
        <v>32,9 mm -1  7/24"</v>
      </c>
      <c r="H357" s="13">
        <v>32.800000000000303</v>
      </c>
      <c r="I357" s="3" t="s">
        <v>27</v>
      </c>
      <c r="J357" s="14">
        <v>1.2913385826771773</v>
      </c>
      <c r="K357" s="3" t="s">
        <v>70</v>
      </c>
    </row>
    <row r="358" spans="1:11" x14ac:dyDescent="0.25">
      <c r="A358" s="3" t="s">
        <v>80</v>
      </c>
      <c r="B358" s="3">
        <v>8</v>
      </c>
      <c r="C358" s="3" t="s">
        <v>70</v>
      </c>
      <c r="D358" s="17">
        <f t="shared" ref="D358:D359" si="16">ROUNDUP(B358*25.4,0)</f>
        <v>204</v>
      </c>
      <c r="E358" s="3" t="s">
        <v>27</v>
      </c>
      <c r="G358" s="13" t="str">
        <f t="shared" si="7"/>
        <v>33 mm -1 13/44"</v>
      </c>
      <c r="H358" s="13">
        <v>32.900000000000297</v>
      </c>
      <c r="I358" s="3" t="s">
        <v>27</v>
      </c>
      <c r="J358" s="14">
        <v>1.2952755905511928</v>
      </c>
      <c r="K358" s="3" t="s">
        <v>70</v>
      </c>
    </row>
    <row r="359" spans="1:11" x14ac:dyDescent="0.25">
      <c r="A359" s="3" t="s">
        <v>81</v>
      </c>
      <c r="B359" s="3">
        <v>9</v>
      </c>
      <c r="C359" s="3" t="s">
        <v>70</v>
      </c>
      <c r="D359" s="17">
        <f t="shared" si="16"/>
        <v>229</v>
      </c>
      <c r="E359" s="3" t="s">
        <v>27</v>
      </c>
      <c r="G359" s="13" t="str">
        <f t="shared" si="7"/>
        <v>33,1 mm -1  3/10"</v>
      </c>
      <c r="H359" s="13">
        <v>33.000000000000298</v>
      </c>
      <c r="I359" s="3" t="s">
        <v>27</v>
      </c>
      <c r="J359" s="14">
        <v>1.2992125984252088</v>
      </c>
      <c r="K359" s="3" t="s">
        <v>70</v>
      </c>
    </row>
    <row r="360" spans="1:11" x14ac:dyDescent="0.25">
      <c r="A360" s="3" t="s">
        <v>82</v>
      </c>
      <c r="B360" s="3">
        <f>ROUNDUP(D360/25.4,1)</f>
        <v>9.9</v>
      </c>
      <c r="C360" s="3" t="s">
        <v>70</v>
      </c>
      <c r="D360" s="17">
        <v>250</v>
      </c>
      <c r="E360" s="3" t="s">
        <v>27</v>
      </c>
      <c r="G360" s="13" t="str">
        <f t="shared" ref="G360:G423" si="17">ROUNDUP(H360,1)&amp;" "&amp;I360&amp;" -"&amp;TEXT(J360,"# ??/??")&amp;K360</f>
        <v>33,2 mm -1 10/33"</v>
      </c>
      <c r="H360" s="13">
        <v>33.1000000000003</v>
      </c>
      <c r="I360" s="3" t="s">
        <v>27</v>
      </c>
      <c r="J360" s="14">
        <v>1.3031496062992245</v>
      </c>
      <c r="K360" s="3" t="s">
        <v>70</v>
      </c>
    </row>
    <row r="361" spans="1:11" x14ac:dyDescent="0.25">
      <c r="A361" s="3" t="s">
        <v>83</v>
      </c>
      <c r="B361" s="3">
        <v>10</v>
      </c>
      <c r="C361" s="3" t="s">
        <v>70</v>
      </c>
      <c r="D361" s="17">
        <f t="shared" ref="D361:D362" si="18">ROUNDUP(B361*25.4,0)</f>
        <v>254</v>
      </c>
      <c r="E361" s="3" t="s">
        <v>27</v>
      </c>
      <c r="G361" s="13" t="str">
        <f t="shared" si="17"/>
        <v>33,3 mm -1  4/13"</v>
      </c>
      <c r="H361" s="13">
        <v>33.200000000000301</v>
      </c>
      <c r="I361" s="3" t="s">
        <v>27</v>
      </c>
      <c r="J361" s="14">
        <v>1.3070866141732402</v>
      </c>
      <c r="K361" s="3" t="s">
        <v>70</v>
      </c>
    </row>
    <row r="362" spans="1:11" x14ac:dyDescent="0.25">
      <c r="A362" s="3" t="s">
        <v>84</v>
      </c>
      <c r="B362" s="3">
        <v>11</v>
      </c>
      <c r="C362" s="3" t="s">
        <v>70</v>
      </c>
      <c r="D362" s="17">
        <f t="shared" si="18"/>
        <v>280</v>
      </c>
      <c r="E362" s="3" t="s">
        <v>27</v>
      </c>
      <c r="G362" s="13" t="str">
        <f t="shared" si="17"/>
        <v>33,4 mm -1 14/45"</v>
      </c>
      <c r="H362" s="13">
        <v>33.300000000000303</v>
      </c>
      <c r="I362" s="3" t="s">
        <v>27</v>
      </c>
      <c r="J362" s="14">
        <v>1.311023622047256</v>
      </c>
      <c r="K362" s="3" t="s">
        <v>70</v>
      </c>
    </row>
    <row r="363" spans="1:11" x14ac:dyDescent="0.25">
      <c r="A363" s="3" t="s">
        <v>85</v>
      </c>
      <c r="B363" s="3">
        <f>ROUNDUP(D363/25.4,1)</f>
        <v>11.9</v>
      </c>
      <c r="C363" s="3" t="s">
        <v>70</v>
      </c>
      <c r="D363" s="17">
        <v>300</v>
      </c>
      <c r="E363" s="3" t="s">
        <v>27</v>
      </c>
      <c r="G363" s="13" t="str">
        <f t="shared" si="17"/>
        <v>33,5 mm -1 23/73"</v>
      </c>
      <c r="H363" s="13">
        <v>33.400000000000297</v>
      </c>
      <c r="I363" s="3" t="s">
        <v>27</v>
      </c>
      <c r="J363" s="14">
        <v>1.3149606299212717</v>
      </c>
      <c r="K363" s="3" t="s">
        <v>70</v>
      </c>
    </row>
    <row r="364" spans="1:11" x14ac:dyDescent="0.25">
      <c r="A364" s="3" t="s">
        <v>86</v>
      </c>
      <c r="B364" s="3">
        <v>12</v>
      </c>
      <c r="C364" s="3" t="s">
        <v>70</v>
      </c>
      <c r="D364" s="17">
        <f t="shared" ref="D364" si="19">ROUNDUP(B364*25.4,0)</f>
        <v>305</v>
      </c>
      <c r="E364" s="3" t="s">
        <v>27</v>
      </c>
      <c r="G364" s="13" t="str">
        <f t="shared" si="17"/>
        <v>33,6 mm -1 22/69"</v>
      </c>
      <c r="H364" s="13">
        <v>33.500000000000298</v>
      </c>
      <c r="I364" s="3" t="s">
        <v>27</v>
      </c>
      <c r="J364" s="14">
        <v>1.3188976377952875</v>
      </c>
      <c r="K364" s="3" t="s">
        <v>70</v>
      </c>
    </row>
    <row r="365" spans="1:11" x14ac:dyDescent="0.25">
      <c r="A365" s="3"/>
      <c r="G365" s="13" t="str">
        <f t="shared" si="17"/>
        <v>33,7 mm -1 31/96"</v>
      </c>
      <c r="H365" s="13">
        <v>33.6000000000003</v>
      </c>
      <c r="I365" s="3" t="s">
        <v>27</v>
      </c>
      <c r="J365" s="14">
        <v>1.3228346456693032</v>
      </c>
      <c r="K365" s="3" t="s">
        <v>70</v>
      </c>
    </row>
    <row r="366" spans="1:11" x14ac:dyDescent="0.25">
      <c r="A366" s="8" t="s">
        <v>180</v>
      </c>
      <c r="G366" s="13" t="str">
        <f t="shared" si="17"/>
        <v>33,8 mm -1 17/52"</v>
      </c>
      <c r="H366" s="13">
        <v>33.700000000000301</v>
      </c>
      <c r="I366" s="3" t="s">
        <v>27</v>
      </c>
      <c r="J366" s="14">
        <v>1.3267716535433189</v>
      </c>
      <c r="K366" s="3" t="s">
        <v>70</v>
      </c>
    </row>
    <row r="367" spans="1:11" x14ac:dyDescent="0.25">
      <c r="A367" s="3">
        <v>1</v>
      </c>
      <c r="G367" s="13" t="str">
        <f t="shared" si="17"/>
        <v>33,9 mm -1  1/3 "</v>
      </c>
      <c r="H367" s="13">
        <v>33.800000000000303</v>
      </c>
      <c r="I367" s="3" t="s">
        <v>27</v>
      </c>
      <c r="J367" s="14">
        <v>1.3307086614173349</v>
      </c>
      <c r="K367" s="3" t="s">
        <v>70</v>
      </c>
    </row>
    <row r="368" spans="1:11" x14ac:dyDescent="0.25">
      <c r="A368" s="3">
        <v>2</v>
      </c>
      <c r="G368" s="13" t="str">
        <f t="shared" si="17"/>
        <v>34 mm -1  1/3 "</v>
      </c>
      <c r="H368" s="13">
        <v>33.900000000000297</v>
      </c>
      <c r="I368" s="3" t="s">
        <v>27</v>
      </c>
      <c r="J368" s="14">
        <v>1.3346456692913504</v>
      </c>
      <c r="K368" s="3" t="s">
        <v>70</v>
      </c>
    </row>
    <row r="369" spans="1:11" x14ac:dyDescent="0.25">
      <c r="A369" s="3">
        <v>3</v>
      </c>
      <c r="G369" s="13" t="str">
        <f t="shared" si="17"/>
        <v>34,1 mm -1 21/62"</v>
      </c>
      <c r="H369" s="13">
        <v>34.000000000000298</v>
      </c>
      <c r="I369" s="3" t="s">
        <v>27</v>
      </c>
      <c r="J369" s="14">
        <v>1.3385826771653662</v>
      </c>
      <c r="K369" s="3" t="s">
        <v>70</v>
      </c>
    </row>
    <row r="370" spans="1:11" x14ac:dyDescent="0.25">
      <c r="A370" s="3">
        <v>4</v>
      </c>
      <c r="G370" s="13" t="str">
        <f t="shared" si="17"/>
        <v>34,2 mm -1 25/73"</v>
      </c>
      <c r="H370" s="13">
        <v>34.1000000000003</v>
      </c>
      <c r="I370" s="3" t="s">
        <v>27</v>
      </c>
      <c r="J370" s="14">
        <v>1.3425196850393819</v>
      </c>
      <c r="K370" s="3" t="s">
        <v>70</v>
      </c>
    </row>
    <row r="371" spans="1:11" x14ac:dyDescent="0.25">
      <c r="A371" s="3">
        <v>5</v>
      </c>
      <c r="G371" s="13" t="str">
        <f t="shared" si="17"/>
        <v>34,3 mm -1  9/26"</v>
      </c>
      <c r="H371" s="13">
        <v>34.200000000000301</v>
      </c>
      <c r="I371" s="3" t="s">
        <v>27</v>
      </c>
      <c r="J371" s="14">
        <v>1.3464566929133979</v>
      </c>
      <c r="K371" s="3" t="s">
        <v>70</v>
      </c>
    </row>
    <row r="372" spans="1:11" x14ac:dyDescent="0.25">
      <c r="A372" s="3">
        <v>6</v>
      </c>
      <c r="G372" s="13" t="str">
        <f t="shared" si="17"/>
        <v>34,4 mm -1  7/20"</v>
      </c>
      <c r="H372" s="13">
        <v>34.300000000000303</v>
      </c>
      <c r="I372" s="3" t="s">
        <v>27</v>
      </c>
      <c r="J372" s="14">
        <v>1.3503937007874136</v>
      </c>
      <c r="K372" s="3" t="s">
        <v>70</v>
      </c>
    </row>
    <row r="373" spans="1:11" x14ac:dyDescent="0.25">
      <c r="A373" s="3">
        <v>7</v>
      </c>
      <c r="G373" s="13" t="str">
        <f t="shared" si="17"/>
        <v>34,5 mm -1 28/79"</v>
      </c>
      <c r="H373" s="13">
        <v>34.400000000000297</v>
      </c>
      <c r="I373" s="3" t="s">
        <v>27</v>
      </c>
      <c r="J373" s="14">
        <v>1.3543307086614291</v>
      </c>
      <c r="K373" s="3" t="s">
        <v>70</v>
      </c>
    </row>
    <row r="374" spans="1:11" x14ac:dyDescent="0.25">
      <c r="A374" s="3">
        <v>8</v>
      </c>
      <c r="G374" s="13" t="str">
        <f t="shared" si="17"/>
        <v>34,6 mm -1 24/67"</v>
      </c>
      <c r="H374" s="13">
        <v>34.500000000000298</v>
      </c>
      <c r="I374" s="3" t="s">
        <v>27</v>
      </c>
      <c r="J374" s="14">
        <v>1.3582677165354449</v>
      </c>
      <c r="K374" s="3" t="s">
        <v>70</v>
      </c>
    </row>
    <row r="375" spans="1:11" x14ac:dyDescent="0.25">
      <c r="A375" s="3">
        <v>9</v>
      </c>
      <c r="G375" s="13" t="str">
        <f t="shared" si="17"/>
        <v>34,7 mm -1 25/69"</v>
      </c>
      <c r="H375" s="13">
        <v>34.6000000000003</v>
      </c>
      <c r="I375" s="3" t="s">
        <v>27</v>
      </c>
      <c r="J375" s="14">
        <v>1.3622047244094606</v>
      </c>
      <c r="K375" s="3" t="s">
        <v>70</v>
      </c>
    </row>
    <row r="376" spans="1:11" x14ac:dyDescent="0.25">
      <c r="A376" s="3">
        <v>10</v>
      </c>
      <c r="G376" s="13" t="str">
        <f t="shared" si="17"/>
        <v>34,8 mm -1 26/71"</v>
      </c>
      <c r="H376" s="13">
        <v>34.700000000000301</v>
      </c>
      <c r="I376" s="3" t="s">
        <v>27</v>
      </c>
      <c r="J376" s="14">
        <v>1.3661417322834766</v>
      </c>
      <c r="K376" s="3" t="s">
        <v>70</v>
      </c>
    </row>
    <row r="377" spans="1:11" x14ac:dyDescent="0.25">
      <c r="A377" s="3">
        <v>11</v>
      </c>
      <c r="G377" s="13" t="str">
        <f t="shared" si="17"/>
        <v>34,9 mm -1 10/27"</v>
      </c>
      <c r="H377" s="13">
        <v>34.800000000000303</v>
      </c>
      <c r="I377" s="3" t="s">
        <v>27</v>
      </c>
      <c r="J377" s="14">
        <v>1.3700787401574923</v>
      </c>
      <c r="K377" s="3" t="s">
        <v>70</v>
      </c>
    </row>
    <row r="378" spans="1:11" x14ac:dyDescent="0.25">
      <c r="A378" s="3">
        <v>12</v>
      </c>
      <c r="G378" s="13" t="str">
        <f t="shared" si="17"/>
        <v>35 mm -1  3/8 "</v>
      </c>
      <c r="H378" s="13">
        <v>34.900000000000297</v>
      </c>
      <c r="I378" s="3" t="s">
        <v>27</v>
      </c>
      <c r="J378" s="14">
        <v>1.3740157480315078</v>
      </c>
      <c r="K378" s="3" t="s">
        <v>70</v>
      </c>
    </row>
    <row r="379" spans="1:11" x14ac:dyDescent="0.25">
      <c r="A379" s="3">
        <v>13</v>
      </c>
      <c r="G379" s="13" t="str">
        <f t="shared" si="17"/>
        <v>35,1 mm -1 31/82"</v>
      </c>
      <c r="H379" s="13">
        <v>35.000000000000298</v>
      </c>
      <c r="I379" s="3" t="s">
        <v>27</v>
      </c>
      <c r="J379" s="14">
        <v>1.3779527559055236</v>
      </c>
      <c r="K379" s="3" t="s">
        <v>70</v>
      </c>
    </row>
    <row r="380" spans="1:11" x14ac:dyDescent="0.25">
      <c r="A380" s="3">
        <v>14</v>
      </c>
      <c r="G380" s="13" t="str">
        <f t="shared" si="17"/>
        <v>35,2 mm -1 21/55"</v>
      </c>
      <c r="H380" s="13">
        <v>35.1000000000003</v>
      </c>
      <c r="I380" s="3" t="s">
        <v>27</v>
      </c>
      <c r="J380" s="14">
        <v>1.3818897637795395</v>
      </c>
      <c r="K380" s="3" t="s">
        <v>70</v>
      </c>
    </row>
    <row r="381" spans="1:11" x14ac:dyDescent="0.25">
      <c r="A381" s="3">
        <v>15</v>
      </c>
      <c r="G381" s="13" t="str">
        <f t="shared" si="17"/>
        <v>35,3 mm -1 22/57"</v>
      </c>
      <c r="H381" s="13">
        <v>35.200000000000301</v>
      </c>
      <c r="I381" s="3" t="s">
        <v>27</v>
      </c>
      <c r="J381" s="14">
        <v>1.3858267716535553</v>
      </c>
      <c r="K381" s="3" t="s">
        <v>70</v>
      </c>
    </row>
    <row r="382" spans="1:11" x14ac:dyDescent="0.25">
      <c r="A382" s="3">
        <v>16</v>
      </c>
      <c r="G382" s="13" t="str">
        <f t="shared" si="17"/>
        <v>35,4 mm -1 23/59"</v>
      </c>
      <c r="H382" s="13">
        <v>35.300000000000303</v>
      </c>
      <c r="I382" s="3" t="s">
        <v>27</v>
      </c>
      <c r="J382" s="14">
        <v>1.389763779527571</v>
      </c>
      <c r="K382" s="3" t="s">
        <v>70</v>
      </c>
    </row>
    <row r="383" spans="1:11" x14ac:dyDescent="0.25">
      <c r="A383" s="3">
        <v>17</v>
      </c>
      <c r="G383" s="13" t="str">
        <f t="shared" si="17"/>
        <v>35,5 mm -1 13/33"</v>
      </c>
      <c r="H383" s="13">
        <v>35.400000000000297</v>
      </c>
      <c r="I383" s="3" t="s">
        <v>27</v>
      </c>
      <c r="J383" s="14">
        <v>1.3937007874015865</v>
      </c>
      <c r="K383" s="3" t="s">
        <v>70</v>
      </c>
    </row>
    <row r="384" spans="1:11" x14ac:dyDescent="0.25">
      <c r="A384" s="3">
        <v>18</v>
      </c>
      <c r="G384" s="13" t="str">
        <f t="shared" si="17"/>
        <v>35,6 mm -1 33/83"</v>
      </c>
      <c r="H384" s="13">
        <v>35.500000000000298</v>
      </c>
      <c r="I384" s="3" t="s">
        <v>27</v>
      </c>
      <c r="J384" s="14">
        <v>1.3976377952756023</v>
      </c>
      <c r="K384" s="3" t="s">
        <v>70</v>
      </c>
    </row>
    <row r="385" spans="1:11" x14ac:dyDescent="0.25">
      <c r="A385" s="3">
        <v>19</v>
      </c>
      <c r="G385" s="13" t="str">
        <f t="shared" si="17"/>
        <v>35,7 mm -1  2/5 "</v>
      </c>
      <c r="H385" s="13">
        <v>35.6000000000003</v>
      </c>
      <c r="I385" s="3" t="s">
        <v>27</v>
      </c>
      <c r="J385" s="14">
        <v>1.4015748031496182</v>
      </c>
      <c r="K385" s="3" t="s">
        <v>70</v>
      </c>
    </row>
    <row r="386" spans="1:11" x14ac:dyDescent="0.25">
      <c r="A386" s="3">
        <v>20</v>
      </c>
      <c r="G386" s="13" t="str">
        <f t="shared" si="17"/>
        <v>35,8 mm -1 15/37"</v>
      </c>
      <c r="H386" s="13">
        <v>35.700000000000301</v>
      </c>
      <c r="I386" s="3" t="s">
        <v>27</v>
      </c>
      <c r="J386" s="14">
        <v>1.405511811023634</v>
      </c>
      <c r="K386" s="3" t="s">
        <v>70</v>
      </c>
    </row>
    <row r="387" spans="1:11" x14ac:dyDescent="0.25">
      <c r="A387" s="3"/>
      <c r="G387" s="13" t="str">
        <f t="shared" si="17"/>
        <v>35,9 mm -1  9/22"</v>
      </c>
      <c r="H387" s="13">
        <v>35.800000000000303</v>
      </c>
      <c r="I387" s="3" t="s">
        <v>27</v>
      </c>
      <c r="J387" s="14">
        <v>1.4094488188976497</v>
      </c>
      <c r="K387" s="3" t="s">
        <v>70</v>
      </c>
    </row>
    <row r="388" spans="1:11" x14ac:dyDescent="0.25">
      <c r="A388" s="8" t="s">
        <v>242</v>
      </c>
      <c r="G388" s="13" t="str">
        <f t="shared" si="17"/>
        <v>36 mm -1 31/75"</v>
      </c>
      <c r="H388" s="13">
        <v>35.900000000000297</v>
      </c>
      <c r="I388" s="3" t="s">
        <v>27</v>
      </c>
      <c r="J388" s="14">
        <v>1.4133858267716652</v>
      </c>
      <c r="K388" s="3" t="s">
        <v>70</v>
      </c>
    </row>
    <row r="389" spans="1:11" x14ac:dyDescent="0.25">
      <c r="A389" s="3" t="s">
        <v>243</v>
      </c>
      <c r="G389" s="13" t="str">
        <f t="shared" si="17"/>
        <v>36,1 mm -1  5/12"</v>
      </c>
      <c r="H389" s="13">
        <v>36.000000000000298</v>
      </c>
      <c r="I389" s="3" t="s">
        <v>27</v>
      </c>
      <c r="J389" s="14">
        <v>1.4173228346456812</v>
      </c>
      <c r="K389" s="3" t="s">
        <v>70</v>
      </c>
    </row>
    <row r="390" spans="1:11" x14ac:dyDescent="0.25">
      <c r="A390" s="3" t="s">
        <v>244</v>
      </c>
      <c r="G390" s="13" t="str">
        <f t="shared" si="17"/>
        <v>36,2 mm -1  8/19"</v>
      </c>
      <c r="H390" s="13">
        <v>36.1000000000003</v>
      </c>
      <c r="I390" s="3" t="s">
        <v>27</v>
      </c>
      <c r="J390" s="14">
        <v>1.4212598425196969</v>
      </c>
      <c r="K390" s="3" t="s">
        <v>70</v>
      </c>
    </row>
    <row r="391" spans="1:11" x14ac:dyDescent="0.25">
      <c r="A391" s="3" t="s">
        <v>245</v>
      </c>
      <c r="G391" s="13" t="str">
        <f t="shared" si="17"/>
        <v>36,3 mm -1 37/87"</v>
      </c>
      <c r="H391" s="13">
        <v>36.200000000000301</v>
      </c>
      <c r="I391" s="3" t="s">
        <v>27</v>
      </c>
      <c r="J391" s="14">
        <v>1.4251968503937127</v>
      </c>
      <c r="K391" s="3" t="s">
        <v>70</v>
      </c>
    </row>
    <row r="392" spans="1:11" x14ac:dyDescent="0.25">
      <c r="A392" s="3" t="s">
        <v>246</v>
      </c>
      <c r="G392" s="13" t="str">
        <f t="shared" si="17"/>
        <v>36,4 mm -1  3/7 "</v>
      </c>
      <c r="H392" s="13">
        <v>36.300000000000303</v>
      </c>
      <c r="I392" s="3" t="s">
        <v>27</v>
      </c>
      <c r="J392" s="14">
        <v>1.4291338582677284</v>
      </c>
      <c r="K392" s="3" t="s">
        <v>70</v>
      </c>
    </row>
    <row r="393" spans="1:11" x14ac:dyDescent="0.25">
      <c r="A393" s="3"/>
      <c r="G393" s="13" t="str">
        <f t="shared" si="17"/>
        <v>36,5 mm -1 13/30"</v>
      </c>
      <c r="H393" s="13">
        <v>36.400000000000396</v>
      </c>
      <c r="I393" s="3" t="s">
        <v>27</v>
      </c>
      <c r="J393" s="14">
        <v>1.4330708661417479</v>
      </c>
      <c r="K393" s="3" t="s">
        <v>70</v>
      </c>
    </row>
    <row r="394" spans="1:11" x14ac:dyDescent="0.25">
      <c r="A394" s="3"/>
      <c r="G394" s="13" t="str">
        <f t="shared" si="17"/>
        <v>36,6 mm -1  7/16"</v>
      </c>
      <c r="H394" s="13">
        <v>36.500000000000398</v>
      </c>
      <c r="I394" s="3" t="s">
        <v>27</v>
      </c>
      <c r="J394" s="14">
        <v>1.4370078740157637</v>
      </c>
      <c r="K394" s="3" t="s">
        <v>70</v>
      </c>
    </row>
    <row r="395" spans="1:11" x14ac:dyDescent="0.25">
      <c r="A395" s="3"/>
      <c r="G395" s="13" t="str">
        <f t="shared" si="17"/>
        <v>36,7 mm -1 15/34"</v>
      </c>
      <c r="H395" s="13">
        <v>36.600000000000399</v>
      </c>
      <c r="I395" s="3" t="s">
        <v>27</v>
      </c>
      <c r="J395" s="14">
        <v>1.4409448818897796</v>
      </c>
      <c r="K395" s="3" t="s">
        <v>70</v>
      </c>
    </row>
    <row r="396" spans="1:11" x14ac:dyDescent="0.25">
      <c r="A396" s="3"/>
      <c r="G396" s="13" t="str">
        <f t="shared" si="17"/>
        <v>36,8 mm -1  4/9 "</v>
      </c>
      <c r="H396" s="13">
        <v>36.700000000000401</v>
      </c>
      <c r="I396" s="3" t="s">
        <v>27</v>
      </c>
      <c r="J396" s="14">
        <v>1.4448818897637954</v>
      </c>
      <c r="K396" s="3" t="s">
        <v>70</v>
      </c>
    </row>
    <row r="397" spans="1:11" x14ac:dyDescent="0.25">
      <c r="A397" s="3"/>
      <c r="G397" s="13" t="str">
        <f t="shared" si="17"/>
        <v>36,9 mm -1 22/49"</v>
      </c>
      <c r="H397" s="13">
        <v>36.800000000000402</v>
      </c>
      <c r="I397" s="3" t="s">
        <v>27</v>
      </c>
      <c r="J397" s="14">
        <v>1.4488188976378111</v>
      </c>
      <c r="K397" s="3" t="s">
        <v>70</v>
      </c>
    </row>
    <row r="398" spans="1:11" x14ac:dyDescent="0.25">
      <c r="A398" s="3"/>
      <c r="G398" s="13" t="str">
        <f t="shared" si="17"/>
        <v>37 mm -1 24/53"</v>
      </c>
      <c r="H398" s="13">
        <v>36.900000000000396</v>
      </c>
      <c r="I398" s="3" t="s">
        <v>27</v>
      </c>
      <c r="J398" s="14">
        <v>1.4527559055118267</v>
      </c>
      <c r="K398" s="3" t="s">
        <v>70</v>
      </c>
    </row>
    <row r="399" spans="1:11" x14ac:dyDescent="0.25">
      <c r="A399" s="3"/>
      <c r="G399" s="13" t="str">
        <f t="shared" si="17"/>
        <v>37,1 mm -1 37/81"</v>
      </c>
      <c r="H399" s="13">
        <v>37.000000000000398</v>
      </c>
      <c r="I399" s="3" t="s">
        <v>27</v>
      </c>
      <c r="J399" s="14">
        <v>1.4566929133858426</v>
      </c>
      <c r="K399" s="3" t="s">
        <v>70</v>
      </c>
    </row>
    <row r="400" spans="1:11" x14ac:dyDescent="0.25">
      <c r="A400" s="3"/>
      <c r="G400" s="13" t="str">
        <f t="shared" si="17"/>
        <v>37,2 mm -1 41/89"</v>
      </c>
      <c r="H400" s="13">
        <v>37.100000000000399</v>
      </c>
      <c r="I400" s="3" t="s">
        <v>27</v>
      </c>
      <c r="J400" s="14">
        <v>1.4606299212598584</v>
      </c>
      <c r="K400" s="3" t="s">
        <v>70</v>
      </c>
    </row>
    <row r="401" spans="1:11" x14ac:dyDescent="0.25">
      <c r="A401" s="3"/>
      <c r="G401" s="13" t="str">
        <f t="shared" si="17"/>
        <v>37,3 mm -1 46/99"</v>
      </c>
      <c r="H401" s="13">
        <v>37.200000000000401</v>
      </c>
      <c r="I401" s="3" t="s">
        <v>27</v>
      </c>
      <c r="J401" s="14">
        <v>1.4645669291338741</v>
      </c>
      <c r="K401" s="3" t="s">
        <v>70</v>
      </c>
    </row>
    <row r="402" spans="1:11" x14ac:dyDescent="0.25">
      <c r="A402" s="3"/>
      <c r="G402" s="13" t="str">
        <f t="shared" si="17"/>
        <v>37,4 mm -1 15/32"</v>
      </c>
      <c r="H402" s="13">
        <v>37.300000000000402</v>
      </c>
      <c r="I402" s="3" t="s">
        <v>27</v>
      </c>
      <c r="J402" s="14">
        <v>1.4685039370078898</v>
      </c>
      <c r="K402" s="3" t="s">
        <v>70</v>
      </c>
    </row>
    <row r="403" spans="1:11" x14ac:dyDescent="0.25">
      <c r="A403" s="3"/>
      <c r="G403" s="13" t="str">
        <f t="shared" si="17"/>
        <v>37,5 mm -1 43/91"</v>
      </c>
      <c r="H403" s="13">
        <v>37.400000000000396</v>
      </c>
      <c r="I403" s="3" t="s">
        <v>27</v>
      </c>
      <c r="J403" s="14">
        <v>1.4724409448819054</v>
      </c>
      <c r="K403" s="3" t="s">
        <v>70</v>
      </c>
    </row>
    <row r="404" spans="1:11" x14ac:dyDescent="0.25">
      <c r="A404" s="3"/>
      <c r="G404" s="13" t="str">
        <f t="shared" si="17"/>
        <v>37,6 mm -1 10/21"</v>
      </c>
      <c r="H404" s="13">
        <v>37.500000000000398</v>
      </c>
      <c r="I404" s="3" t="s">
        <v>27</v>
      </c>
      <c r="J404" s="14">
        <v>1.4763779527559213</v>
      </c>
      <c r="K404" s="3" t="s">
        <v>70</v>
      </c>
    </row>
    <row r="405" spans="1:11" x14ac:dyDescent="0.25">
      <c r="A405" s="3"/>
      <c r="G405" s="13" t="str">
        <f t="shared" si="17"/>
        <v>37,7 mm -1 12/25"</v>
      </c>
      <c r="H405" s="13">
        <v>37.600000000000399</v>
      </c>
      <c r="I405" s="3" t="s">
        <v>27</v>
      </c>
      <c r="J405" s="14">
        <v>1.4803149606299371</v>
      </c>
      <c r="K405" s="3" t="s">
        <v>70</v>
      </c>
    </row>
    <row r="406" spans="1:11" x14ac:dyDescent="0.25">
      <c r="A406" s="3"/>
      <c r="G406" s="13" t="str">
        <f t="shared" si="17"/>
        <v>37,8 mm -1 46/95"</v>
      </c>
      <c r="H406" s="13">
        <v>37.700000000000401</v>
      </c>
      <c r="I406" s="3" t="s">
        <v>27</v>
      </c>
      <c r="J406" s="14">
        <v>1.4842519685039528</v>
      </c>
      <c r="K406" s="3" t="s">
        <v>70</v>
      </c>
    </row>
    <row r="407" spans="1:11" x14ac:dyDescent="0.25">
      <c r="A407" s="3"/>
      <c r="G407" s="13" t="str">
        <f t="shared" si="17"/>
        <v>37,9 mm -1 21/43"</v>
      </c>
      <c r="H407" s="13">
        <v>37.800000000000402</v>
      </c>
      <c r="I407" s="3" t="s">
        <v>27</v>
      </c>
      <c r="J407" s="14">
        <v>1.4881889763779688</v>
      </c>
      <c r="K407" s="3" t="s">
        <v>70</v>
      </c>
    </row>
    <row r="408" spans="1:11" x14ac:dyDescent="0.25">
      <c r="A408" s="3"/>
      <c r="G408" s="13" t="str">
        <f t="shared" si="17"/>
        <v>38 mm -1 31/63"</v>
      </c>
      <c r="H408" s="13">
        <v>37.900000000000396</v>
      </c>
      <c r="I408" s="3" t="s">
        <v>27</v>
      </c>
      <c r="J408" s="14">
        <v>1.4921259842519843</v>
      </c>
      <c r="K408" s="3" t="s">
        <v>70</v>
      </c>
    </row>
    <row r="409" spans="1:11" x14ac:dyDescent="0.25">
      <c r="A409" s="3"/>
      <c r="G409" s="13" t="str">
        <f t="shared" si="17"/>
        <v>38,1 mm -1  1/2 "</v>
      </c>
      <c r="H409" s="13">
        <v>38.000000000000398</v>
      </c>
      <c r="I409" s="3" t="s">
        <v>27</v>
      </c>
      <c r="J409" s="14">
        <v>1.496062992126</v>
      </c>
      <c r="K409" s="3" t="s">
        <v>70</v>
      </c>
    </row>
    <row r="410" spans="1:11" x14ac:dyDescent="0.25">
      <c r="A410" s="3"/>
      <c r="G410" s="13" t="str">
        <f t="shared" si="17"/>
        <v>38,2 mm -1  1/2 "</v>
      </c>
      <c r="H410" s="13">
        <v>38.100000000000399</v>
      </c>
      <c r="I410" s="3" t="s">
        <v>27</v>
      </c>
      <c r="J410" s="14">
        <v>1.5000000000000158</v>
      </c>
      <c r="K410" s="3" t="s">
        <v>70</v>
      </c>
    </row>
    <row r="411" spans="1:11" x14ac:dyDescent="0.25">
      <c r="A411" s="3"/>
      <c r="G411" s="13" t="str">
        <f t="shared" si="17"/>
        <v>38,3 mm -1  1/2 "</v>
      </c>
      <c r="H411" s="13">
        <v>38.200000000000401</v>
      </c>
      <c r="I411" s="3" t="s">
        <v>27</v>
      </c>
      <c r="J411" s="14">
        <v>1.5039370078740315</v>
      </c>
      <c r="K411" s="3" t="s">
        <v>70</v>
      </c>
    </row>
    <row r="412" spans="1:11" x14ac:dyDescent="0.25">
      <c r="A412" s="3"/>
      <c r="G412" s="13" t="str">
        <f t="shared" si="17"/>
        <v>38,4 mm -1 32/63"</v>
      </c>
      <c r="H412" s="13">
        <v>38.300000000000402</v>
      </c>
      <c r="I412" s="3" t="s">
        <v>27</v>
      </c>
      <c r="J412" s="14">
        <v>1.5078740157480475</v>
      </c>
      <c r="K412" s="3" t="s">
        <v>70</v>
      </c>
    </row>
    <row r="413" spans="1:11" x14ac:dyDescent="0.25">
      <c r="A413" s="3"/>
      <c r="G413" s="13" t="str">
        <f t="shared" si="17"/>
        <v>38,5 mm -1 43/84"</v>
      </c>
      <c r="H413" s="13">
        <v>38.400000000000396</v>
      </c>
      <c r="I413" s="3" t="s">
        <v>27</v>
      </c>
      <c r="J413" s="14">
        <v>1.511811023622063</v>
      </c>
      <c r="K413" s="3" t="s">
        <v>70</v>
      </c>
    </row>
    <row r="414" spans="1:11" x14ac:dyDescent="0.25">
      <c r="A414" s="3"/>
      <c r="G414" s="13" t="str">
        <f t="shared" si="17"/>
        <v>38,6 mm -1 49/95"</v>
      </c>
      <c r="H414" s="13">
        <v>38.500000000000398</v>
      </c>
      <c r="I414" s="3" t="s">
        <v>27</v>
      </c>
      <c r="J414" s="14">
        <v>1.5157480314960787</v>
      </c>
      <c r="K414" s="3" t="s">
        <v>70</v>
      </c>
    </row>
    <row r="415" spans="1:11" x14ac:dyDescent="0.25">
      <c r="A415" s="3"/>
      <c r="G415" s="13" t="str">
        <f t="shared" si="17"/>
        <v>38,7 mm -1 13/25"</v>
      </c>
      <c r="H415" s="13">
        <v>38.600000000000399</v>
      </c>
      <c r="I415" s="3" t="s">
        <v>27</v>
      </c>
      <c r="J415" s="14">
        <v>1.5196850393700945</v>
      </c>
      <c r="K415" s="3" t="s">
        <v>70</v>
      </c>
    </row>
    <row r="416" spans="1:11" x14ac:dyDescent="0.25">
      <c r="A416" s="3"/>
      <c r="G416" s="13" t="str">
        <f t="shared" si="17"/>
        <v>38,8 mm -1 11/21"</v>
      </c>
      <c r="H416" s="13">
        <v>38.700000000000401</v>
      </c>
      <c r="I416" s="3" t="s">
        <v>27</v>
      </c>
      <c r="J416" s="14">
        <v>1.5236220472441104</v>
      </c>
      <c r="K416" s="3" t="s">
        <v>70</v>
      </c>
    </row>
    <row r="417" spans="1:11" x14ac:dyDescent="0.25">
      <c r="A417" s="3"/>
      <c r="G417" s="13" t="str">
        <f t="shared" si="17"/>
        <v>38,9 mm -1 19/36"</v>
      </c>
      <c r="H417" s="13">
        <v>38.800000000000402</v>
      </c>
      <c r="I417" s="3" t="s">
        <v>27</v>
      </c>
      <c r="J417" s="14">
        <v>1.5275590551181262</v>
      </c>
      <c r="K417" s="3" t="s">
        <v>70</v>
      </c>
    </row>
    <row r="418" spans="1:11" x14ac:dyDescent="0.25">
      <c r="A418" s="3"/>
      <c r="G418" s="13" t="str">
        <f t="shared" si="17"/>
        <v>39 mm -1 17/32"</v>
      </c>
      <c r="H418" s="13">
        <v>38.900000000000396</v>
      </c>
      <c r="I418" s="3" t="s">
        <v>27</v>
      </c>
      <c r="J418" s="14">
        <v>1.5314960629921417</v>
      </c>
      <c r="K418" s="3" t="s">
        <v>70</v>
      </c>
    </row>
    <row r="419" spans="1:11" x14ac:dyDescent="0.25">
      <c r="A419" s="3"/>
      <c r="G419" s="13" t="str">
        <f t="shared" si="17"/>
        <v>39,1 mm -1 15/28"</v>
      </c>
      <c r="H419" s="13">
        <v>39.000000000000398</v>
      </c>
      <c r="I419" s="3" t="s">
        <v>27</v>
      </c>
      <c r="J419" s="14">
        <v>1.5354330708661574</v>
      </c>
      <c r="K419" s="3" t="s">
        <v>70</v>
      </c>
    </row>
    <row r="420" spans="1:11" x14ac:dyDescent="0.25">
      <c r="A420" s="3"/>
      <c r="G420" s="13" t="str">
        <f t="shared" si="17"/>
        <v>39,2 mm -1 48/89"</v>
      </c>
      <c r="H420" s="13">
        <v>39.100000000000399</v>
      </c>
      <c r="I420" s="3" t="s">
        <v>27</v>
      </c>
      <c r="J420" s="14">
        <v>1.5393700787401734</v>
      </c>
      <c r="K420" s="3" t="s">
        <v>70</v>
      </c>
    </row>
    <row r="421" spans="1:11" x14ac:dyDescent="0.25">
      <c r="A421" s="3"/>
      <c r="G421" s="13" t="str">
        <f t="shared" si="17"/>
        <v>39,3 mm -1 25/46"</v>
      </c>
      <c r="H421" s="13">
        <v>39.200000000000401</v>
      </c>
      <c r="I421" s="3" t="s">
        <v>27</v>
      </c>
      <c r="J421" s="14">
        <v>1.5433070866141891</v>
      </c>
      <c r="K421" s="3" t="s">
        <v>70</v>
      </c>
    </row>
    <row r="422" spans="1:11" x14ac:dyDescent="0.25">
      <c r="A422" s="3"/>
      <c r="G422" s="13" t="str">
        <f t="shared" si="17"/>
        <v>39,4 mm -1 29/53"</v>
      </c>
      <c r="H422" s="13">
        <v>39.300000000000402</v>
      </c>
      <c r="I422" s="3" t="s">
        <v>27</v>
      </c>
      <c r="J422" s="14">
        <v>1.5472440944882049</v>
      </c>
      <c r="K422" s="3" t="s">
        <v>70</v>
      </c>
    </row>
    <row r="423" spans="1:11" x14ac:dyDescent="0.25">
      <c r="A423" s="3"/>
      <c r="G423" s="13" t="str">
        <f t="shared" si="17"/>
        <v>39,5 mm -1 43/78"</v>
      </c>
      <c r="H423" s="13">
        <v>39.400000000000396</v>
      </c>
      <c r="I423" s="3" t="s">
        <v>27</v>
      </c>
      <c r="J423" s="14">
        <v>1.5511811023622204</v>
      </c>
      <c r="K423" s="3" t="s">
        <v>70</v>
      </c>
    </row>
    <row r="424" spans="1:11" x14ac:dyDescent="0.25">
      <c r="A424" s="3"/>
      <c r="G424" s="13" t="str">
        <f t="shared" ref="G424:G434" si="20">ROUNDUP(H424,1)&amp;" "&amp;I424&amp;" -"&amp;TEXT(J424,"# ??/??")&amp;K424</f>
        <v>39,6 mm -1  5/9 "</v>
      </c>
      <c r="H424" s="13">
        <v>39.500000000000398</v>
      </c>
      <c r="I424" s="3" t="s">
        <v>27</v>
      </c>
      <c r="J424" s="14">
        <v>1.5551181102362361</v>
      </c>
      <c r="K424" s="3" t="s">
        <v>70</v>
      </c>
    </row>
    <row r="425" spans="1:11" x14ac:dyDescent="0.25">
      <c r="A425" s="3"/>
      <c r="G425" s="13" t="str">
        <f t="shared" si="20"/>
        <v>39,7 mm -1 52/93"</v>
      </c>
      <c r="H425" s="13">
        <v>39.600000000000399</v>
      </c>
      <c r="I425" s="3" t="s">
        <v>27</v>
      </c>
      <c r="J425" s="14">
        <v>1.5590551181102521</v>
      </c>
      <c r="K425" s="3" t="s">
        <v>70</v>
      </c>
    </row>
    <row r="426" spans="1:11" x14ac:dyDescent="0.25">
      <c r="A426" s="3"/>
      <c r="G426" s="13" t="str">
        <f t="shared" si="20"/>
        <v>39,8 mm -1  9/16"</v>
      </c>
      <c r="H426" s="13">
        <v>39.700000000000401</v>
      </c>
      <c r="I426" s="3" t="s">
        <v>27</v>
      </c>
      <c r="J426" s="14">
        <v>1.5629921259842678</v>
      </c>
      <c r="K426" s="3" t="s">
        <v>70</v>
      </c>
    </row>
    <row r="427" spans="1:11" x14ac:dyDescent="0.25">
      <c r="A427" s="3"/>
      <c r="G427" s="13" t="str">
        <f t="shared" si="20"/>
        <v>39,9 mm -1 55/97"</v>
      </c>
      <c r="H427" s="13">
        <v>39.800000000000402</v>
      </c>
      <c r="I427" s="3" t="s">
        <v>27</v>
      </c>
      <c r="J427" s="14">
        <v>1.5669291338582836</v>
      </c>
      <c r="K427" s="3" t="s">
        <v>70</v>
      </c>
    </row>
    <row r="428" spans="1:11" x14ac:dyDescent="0.25">
      <c r="A428" s="3"/>
      <c r="G428" s="13" t="str">
        <f t="shared" si="20"/>
        <v>40 mm -1  4/7 "</v>
      </c>
      <c r="H428" s="13">
        <v>39.900000000000396</v>
      </c>
      <c r="I428" s="3" t="s">
        <v>27</v>
      </c>
      <c r="J428" s="14">
        <v>1.5708661417322991</v>
      </c>
      <c r="K428" s="3" t="s">
        <v>70</v>
      </c>
    </row>
    <row r="429" spans="1:11" x14ac:dyDescent="0.25">
      <c r="A429" s="3"/>
      <c r="G429" s="13" t="str">
        <f t="shared" si="20"/>
        <v>40,1 mm -1 23/40"</v>
      </c>
      <c r="H429" s="13">
        <v>40.000000000000398</v>
      </c>
      <c r="I429" s="3" t="s">
        <v>27</v>
      </c>
      <c r="J429" s="14">
        <v>1.5748031496063151</v>
      </c>
      <c r="K429" s="3" t="s">
        <v>70</v>
      </c>
    </row>
    <row r="430" spans="1:11" x14ac:dyDescent="0.25">
      <c r="A430" s="3"/>
      <c r="G430" s="13" t="str">
        <f t="shared" si="20"/>
        <v>40,2 mm -1 11/19"</v>
      </c>
      <c r="H430" s="13">
        <v>40.100000000000399</v>
      </c>
      <c r="I430" s="3" t="s">
        <v>27</v>
      </c>
      <c r="J430" s="14">
        <v>1.5787401574803308</v>
      </c>
      <c r="K430" s="3" t="s">
        <v>70</v>
      </c>
    </row>
    <row r="431" spans="1:11" x14ac:dyDescent="0.25">
      <c r="A431" s="3"/>
      <c r="G431" s="13" t="str">
        <f t="shared" si="20"/>
        <v>40,3 mm -1  7/12"</v>
      </c>
      <c r="H431" s="13">
        <v>40.200000000000401</v>
      </c>
      <c r="I431" s="3" t="s">
        <v>27</v>
      </c>
      <c r="J431" s="14">
        <v>1.5826771653543465</v>
      </c>
      <c r="K431" s="3" t="s">
        <v>70</v>
      </c>
    </row>
    <row r="432" spans="1:11" x14ac:dyDescent="0.25">
      <c r="A432" s="3"/>
      <c r="G432" s="13" t="str">
        <f t="shared" si="20"/>
        <v>40,4 mm -1 44/75"</v>
      </c>
      <c r="H432" s="13">
        <v>40.300000000000402</v>
      </c>
      <c r="I432" s="3" t="s">
        <v>27</v>
      </c>
      <c r="J432" s="14">
        <v>1.5866141732283623</v>
      </c>
      <c r="K432" s="3" t="s">
        <v>70</v>
      </c>
    </row>
    <row r="433" spans="1:11" x14ac:dyDescent="0.25">
      <c r="A433" s="3"/>
      <c r="G433" s="13" t="str">
        <f t="shared" si="20"/>
        <v>40,5 mm -1 13/22"</v>
      </c>
      <c r="H433" s="13">
        <v>40.400000000000396</v>
      </c>
      <c r="I433" s="3" t="s">
        <v>27</v>
      </c>
      <c r="J433" s="14">
        <v>1.5905511811023778</v>
      </c>
      <c r="K433" s="3" t="s">
        <v>70</v>
      </c>
    </row>
    <row r="434" spans="1:11" x14ac:dyDescent="0.25">
      <c r="A434" s="3"/>
      <c r="G434" s="13" t="str">
        <f t="shared" si="20"/>
        <v>40,6 mm -1 22/37"</v>
      </c>
      <c r="H434" s="13">
        <v>40.500000000000398</v>
      </c>
      <c r="I434" s="3" t="s">
        <v>27</v>
      </c>
      <c r="J434" s="14">
        <v>1.5944881889763938</v>
      </c>
      <c r="K434" s="3" t="s">
        <v>70</v>
      </c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</sheetData>
  <dataConsolidate/>
  <dataValidations count="10">
    <dataValidation type="list" allowBlank="1" showInputMessage="1" showErrorMessage="1" sqref="B9:M10">
      <formula1>$D$39:$D$48</formula1>
    </dataValidation>
    <dataValidation type="list" allowBlank="1" showInputMessage="1" showErrorMessage="1" sqref="B24:M24 B31:M31">
      <formula1>$B$63:$B$73</formula1>
    </dataValidation>
    <dataValidation type="list" allowBlank="1" showInputMessage="1" showErrorMessage="1" sqref="B22:M22 B29:M29">
      <formula1>$A$226:$A$290</formula1>
    </dataValidation>
    <dataValidation type="list" allowBlank="1" showInputMessage="1" showErrorMessage="1" sqref="B20:M20">
      <formula1>$B$51:$B$60</formula1>
    </dataValidation>
    <dataValidation type="list" allowBlank="1" showInputMessage="1" showErrorMessage="1" sqref="B13:M13">
      <formula1>$B$46:$B$48</formula1>
    </dataValidation>
    <dataValidation type="list" allowBlank="1" showInputMessage="1" showErrorMessage="1" sqref="B14:M16">
      <formula1>$B$39:$B$43</formula1>
    </dataValidation>
    <dataValidation type="list" allowBlank="1" showInputMessage="1" showErrorMessage="1" sqref="B23:M23 B26 B30:M30 B33">
      <formula1>$A$226:$A$337</formula1>
    </dataValidation>
    <dataValidation type="list" allowBlank="1" showInputMessage="1" showErrorMessage="1" sqref="B11:M12 B17:M19 B2:M4 C26:M26 B28:M28 C33:M33 B35:M35">
      <formula1>$A$43:$A$49</formula1>
    </dataValidation>
    <dataValidation type="list" allowBlank="1" showInputMessage="1" showErrorMessage="1" sqref="B25:M25 B32:M32">
      <formula1>$A$239:$A$337</formula1>
    </dataValidation>
    <dataValidation type="list" allowBlank="1" showInputMessage="1" showErrorMessage="1" sqref="B27:M27 B34:M34">
      <formula1>$N$87:$N$88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B33" sqref="B33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770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774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473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775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776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772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771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30:M30">
      <formula1>$D$49:$D$50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8:M28">
      <formula1>$W$37:$W$50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7"/>
  <sheetViews>
    <sheetView workbookViewId="0">
      <selection activeCell="L16" sqref="L16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t="15" x14ac:dyDescent="0.25">
      <c r="A2" s="24" t="s">
        <v>777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ht="15" x14ac:dyDescent="0.25">
      <c r="A3" s="25" t="s">
        <v>778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</row>
    <row r="4" spans="1:14" x14ac:dyDescent="0.25">
      <c r="A4" s="7" t="s">
        <v>491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493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497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498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499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500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502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21" spans="1:23" x14ac:dyDescent="0.25">
      <c r="A21" s="3" t="s">
        <v>253</v>
      </c>
      <c r="B21" s="3" t="s">
        <v>259</v>
      </c>
      <c r="D21" s="10" t="s">
        <v>312</v>
      </c>
      <c r="G21" s="3" t="s">
        <v>353</v>
      </c>
      <c r="N21" s="11" t="s">
        <v>354</v>
      </c>
      <c r="O21" s="11" t="s">
        <v>357</v>
      </c>
      <c r="P21" s="11" t="s">
        <v>358</v>
      </c>
      <c r="Q21" s="11" t="s">
        <v>359</v>
      </c>
      <c r="R21" s="11" t="s">
        <v>360</v>
      </c>
      <c r="U21" s="12" t="s">
        <v>520</v>
      </c>
      <c r="W21" s="10" t="s">
        <v>587</v>
      </c>
    </row>
    <row r="22" spans="1:23" x14ac:dyDescent="0.25">
      <c r="A22" s="3" t="s">
        <v>254</v>
      </c>
      <c r="B22" s="3" t="s">
        <v>264</v>
      </c>
      <c r="D22" s="3" t="s">
        <v>313</v>
      </c>
      <c r="G22" s="13" t="str">
        <f>ROUNDUP(H22,1)&amp;" "&amp;I22&amp;" -"&amp;TEXT(J22,"# ??/??")&amp;K22</f>
        <v>1 mm -  3/76"</v>
      </c>
      <c r="H22" s="13">
        <v>1</v>
      </c>
      <c r="I22" s="3" t="s">
        <v>27</v>
      </c>
      <c r="J22" s="14">
        <v>3.937007874015748E-2</v>
      </c>
      <c r="K22" s="3" t="s">
        <v>70</v>
      </c>
      <c r="N22" s="8" t="s">
        <v>355</v>
      </c>
      <c r="O22" s="8"/>
      <c r="P22" s="8"/>
      <c r="Q22" s="8"/>
      <c r="R22" s="8" t="s">
        <v>361</v>
      </c>
      <c r="U22" s="3" t="s">
        <v>504</v>
      </c>
      <c r="W22" s="3" t="s">
        <v>588</v>
      </c>
    </row>
    <row r="23" spans="1:23" x14ac:dyDescent="0.25">
      <c r="A23" s="3" t="s">
        <v>255</v>
      </c>
      <c r="B23" s="3" t="s">
        <v>260</v>
      </c>
      <c r="D23" s="3" t="s">
        <v>314</v>
      </c>
      <c r="G23" s="13" t="str">
        <f t="shared" ref="G23:G86" si="0">ROUNDUP(H23,1)&amp;" "&amp;I23&amp;" -"&amp;TEXT(J23,"# ??/??")&amp;K23</f>
        <v>1,1 mm -  1/23"</v>
      </c>
      <c r="H23" s="13">
        <v>1.1000000000000001</v>
      </c>
      <c r="I23" s="3" t="s">
        <v>27</v>
      </c>
      <c r="J23" s="14">
        <v>4.3307086614173235E-2</v>
      </c>
      <c r="K23" s="3" t="s">
        <v>70</v>
      </c>
      <c r="N23" s="8" t="s">
        <v>356</v>
      </c>
      <c r="O23" s="8"/>
      <c r="P23" s="8"/>
      <c r="Q23" s="8"/>
      <c r="R23" s="8" t="s">
        <v>361</v>
      </c>
      <c r="U23" s="3" t="s">
        <v>505</v>
      </c>
      <c r="W23" s="3" t="s">
        <v>589</v>
      </c>
    </row>
    <row r="24" spans="1:23" x14ac:dyDescent="0.25">
      <c r="A24" s="3"/>
      <c r="B24" s="3" t="s">
        <v>261</v>
      </c>
      <c r="D24" s="3" t="s">
        <v>315</v>
      </c>
      <c r="G24" s="13" t="str">
        <f t="shared" si="0"/>
        <v>1,2 mm -  1/21"</v>
      </c>
      <c r="H24" s="13">
        <v>1.2</v>
      </c>
      <c r="I24" s="3" t="s">
        <v>27</v>
      </c>
      <c r="J24" s="14">
        <v>4.7244094488188976E-2</v>
      </c>
      <c r="K24" s="3" t="s">
        <v>70</v>
      </c>
      <c r="N24" s="8" t="s">
        <v>362</v>
      </c>
      <c r="O24" s="8">
        <v>18</v>
      </c>
      <c r="P24" s="15">
        <v>6</v>
      </c>
      <c r="Q24" s="8">
        <v>67</v>
      </c>
      <c r="R24" s="8" t="s">
        <v>372</v>
      </c>
      <c r="U24" s="3" t="s">
        <v>506</v>
      </c>
      <c r="W24" s="3" t="s">
        <v>590</v>
      </c>
    </row>
    <row r="25" spans="1:23" x14ac:dyDescent="0.25">
      <c r="A25" s="3" t="s">
        <v>41</v>
      </c>
      <c r="B25" s="3" t="s">
        <v>262</v>
      </c>
      <c r="D25" s="3" t="s">
        <v>316</v>
      </c>
      <c r="G25" s="13" t="str">
        <f t="shared" si="0"/>
        <v>1,3 mm -  2/39"</v>
      </c>
      <c r="H25" s="13">
        <v>1.3</v>
      </c>
      <c r="I25" s="3" t="s">
        <v>27</v>
      </c>
      <c r="J25" s="14">
        <v>5.1181102362204731E-2</v>
      </c>
      <c r="K25" s="3" t="s">
        <v>70</v>
      </c>
      <c r="N25" s="8" t="s">
        <v>364</v>
      </c>
      <c r="O25" s="8"/>
      <c r="P25" s="15"/>
      <c r="Q25" s="8"/>
      <c r="R25" s="8" t="s">
        <v>361</v>
      </c>
      <c r="U25" s="3" t="s">
        <v>507</v>
      </c>
      <c r="W25" s="3" t="s">
        <v>591</v>
      </c>
    </row>
    <row r="26" spans="1:23" x14ac:dyDescent="0.25">
      <c r="A26" s="3" t="s">
        <v>42</v>
      </c>
      <c r="B26" s="3" t="s">
        <v>263</v>
      </c>
      <c r="D26" s="3" t="s">
        <v>317</v>
      </c>
      <c r="G26" s="13" t="str">
        <f t="shared" si="0"/>
        <v>1,4 mm -  1/18"</v>
      </c>
      <c r="H26" s="13">
        <v>1.4</v>
      </c>
      <c r="I26" s="3" t="s">
        <v>27</v>
      </c>
      <c r="J26" s="14">
        <v>5.5118110236220472E-2</v>
      </c>
      <c r="K26" s="3" t="s">
        <v>70</v>
      </c>
      <c r="N26" s="8" t="s">
        <v>365</v>
      </c>
      <c r="O26" s="8">
        <v>18</v>
      </c>
      <c r="P26" s="15">
        <v>4</v>
      </c>
      <c r="Q26" s="8">
        <v>100</v>
      </c>
      <c r="R26" s="8" t="s">
        <v>363</v>
      </c>
      <c r="U26" s="3" t="s">
        <v>508</v>
      </c>
      <c r="W26" s="3" t="s">
        <v>592</v>
      </c>
    </row>
    <row r="27" spans="1:23" x14ac:dyDescent="0.25">
      <c r="A27" s="3" t="s">
        <v>250</v>
      </c>
      <c r="D27" s="3" t="s">
        <v>318</v>
      </c>
      <c r="G27" s="13" t="str">
        <f t="shared" si="0"/>
        <v>1,5 mm -  1/17"</v>
      </c>
      <c r="H27" s="13">
        <v>1.5</v>
      </c>
      <c r="I27" s="3" t="s">
        <v>27</v>
      </c>
      <c r="J27" s="14">
        <v>5.9055118110236227E-2</v>
      </c>
      <c r="K27" s="3" t="s">
        <v>70</v>
      </c>
      <c r="N27" s="8" t="s">
        <v>366</v>
      </c>
      <c r="O27" s="8"/>
      <c r="P27" s="8"/>
      <c r="Q27" s="8"/>
      <c r="R27" s="8" t="s">
        <v>361</v>
      </c>
      <c r="U27" s="3" t="s">
        <v>509</v>
      </c>
      <c r="W27" s="3" t="s">
        <v>593</v>
      </c>
    </row>
    <row r="28" spans="1:23" x14ac:dyDescent="0.25">
      <c r="A28" s="3" t="s">
        <v>251</v>
      </c>
      <c r="B28" s="3" t="s">
        <v>265</v>
      </c>
      <c r="D28" s="3" t="s">
        <v>319</v>
      </c>
      <c r="G28" s="13" t="str">
        <f t="shared" si="0"/>
        <v>1,6 mm -  1/16"</v>
      </c>
      <c r="H28" s="13">
        <v>1.6</v>
      </c>
      <c r="I28" s="3" t="s">
        <v>27</v>
      </c>
      <c r="J28" s="14">
        <v>6.2992125984251982E-2</v>
      </c>
      <c r="K28" s="3" t="s">
        <v>70</v>
      </c>
      <c r="N28" s="8" t="s">
        <v>367</v>
      </c>
      <c r="O28" s="8"/>
      <c r="P28" s="8"/>
      <c r="Q28" s="8"/>
      <c r="R28" s="8" t="s">
        <v>361</v>
      </c>
      <c r="U28" s="3" t="s">
        <v>510</v>
      </c>
      <c r="W28" s="3" t="s">
        <v>594</v>
      </c>
    </row>
    <row r="29" spans="1:23" x14ac:dyDescent="0.25">
      <c r="A29" s="3" t="s">
        <v>174</v>
      </c>
      <c r="B29" s="3" t="s">
        <v>266</v>
      </c>
      <c r="D29" s="3" t="s">
        <v>320</v>
      </c>
      <c r="G29" s="13" t="str">
        <f t="shared" si="0"/>
        <v>1,7 mm -  1/15"</v>
      </c>
      <c r="H29" s="13">
        <v>1.7</v>
      </c>
      <c r="I29" s="3" t="s">
        <v>27</v>
      </c>
      <c r="J29" s="14">
        <v>6.6929133858267723E-2</v>
      </c>
      <c r="K29" s="3" t="s">
        <v>70</v>
      </c>
      <c r="N29" s="8" t="s">
        <v>368</v>
      </c>
      <c r="O29" s="8">
        <v>24</v>
      </c>
      <c r="P29" s="15">
        <v>4.5</v>
      </c>
      <c r="Q29" s="8">
        <v>120</v>
      </c>
      <c r="R29" s="8" t="s">
        <v>363</v>
      </c>
      <c r="U29" s="3" t="s">
        <v>511</v>
      </c>
      <c r="W29" s="3" t="s">
        <v>595</v>
      </c>
    </row>
    <row r="30" spans="1:23" x14ac:dyDescent="0.25">
      <c r="A30" s="3" t="s">
        <v>43</v>
      </c>
      <c r="B30" s="3" t="s">
        <v>267</v>
      </c>
      <c r="D30" s="3" t="s">
        <v>321</v>
      </c>
      <c r="G30" s="13" t="str">
        <f t="shared" si="0"/>
        <v>1,8 mm -  1/14"</v>
      </c>
      <c r="H30" s="13">
        <v>1.8</v>
      </c>
      <c r="I30" s="3" t="s">
        <v>27</v>
      </c>
      <c r="J30" s="14">
        <v>7.0866141732283464E-2</v>
      </c>
      <c r="K30" s="3" t="s">
        <v>70</v>
      </c>
      <c r="N30" s="8" t="s">
        <v>370</v>
      </c>
      <c r="O30" s="8">
        <v>20</v>
      </c>
      <c r="P30" s="15">
        <v>4</v>
      </c>
      <c r="Q30" s="8">
        <v>200</v>
      </c>
      <c r="R30" s="8" t="s">
        <v>369</v>
      </c>
      <c r="U30" s="3" t="s">
        <v>512</v>
      </c>
      <c r="W30" s="3" t="s">
        <v>596</v>
      </c>
    </row>
    <row r="31" spans="1:23" x14ac:dyDescent="0.25">
      <c r="A31" s="3" t="s">
        <v>44</v>
      </c>
      <c r="B31" s="3" t="s">
        <v>268</v>
      </c>
      <c r="D31" s="3" t="s">
        <v>322</v>
      </c>
      <c r="G31" s="13" t="str">
        <f t="shared" si="0"/>
        <v>1,9 mm -  3/40"</v>
      </c>
      <c r="H31" s="13">
        <v>1.9</v>
      </c>
      <c r="I31" s="3" t="s">
        <v>27</v>
      </c>
      <c r="J31" s="14">
        <v>7.4803149606299218E-2</v>
      </c>
      <c r="K31" s="3" t="s">
        <v>70</v>
      </c>
      <c r="N31" s="8" t="s">
        <v>375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513</v>
      </c>
      <c r="W31" s="3" t="s">
        <v>597</v>
      </c>
    </row>
    <row r="32" spans="1:23" x14ac:dyDescent="0.25">
      <c r="A32" s="3" t="s">
        <v>47</v>
      </c>
      <c r="G32" s="13" t="str">
        <f t="shared" si="0"/>
        <v>2 mm -  5/64"</v>
      </c>
      <c r="H32" s="13">
        <v>2</v>
      </c>
      <c r="I32" s="3" t="s">
        <v>27</v>
      </c>
      <c r="J32" s="14">
        <v>7.8125E-2</v>
      </c>
      <c r="K32" s="3" t="s">
        <v>70</v>
      </c>
      <c r="N32" s="8" t="s">
        <v>371</v>
      </c>
      <c r="O32" s="8">
        <v>15</v>
      </c>
      <c r="P32" s="15">
        <v>3.5</v>
      </c>
      <c r="Q32" s="8">
        <v>200</v>
      </c>
      <c r="R32" s="8" t="s">
        <v>363</v>
      </c>
      <c r="U32" s="3" t="s">
        <v>514</v>
      </c>
      <c r="W32" s="3" t="s">
        <v>598</v>
      </c>
    </row>
    <row r="33" spans="1:23" x14ac:dyDescent="0.25">
      <c r="A33" s="3"/>
      <c r="B33" s="8" t="s">
        <v>273</v>
      </c>
      <c r="D33" s="8" t="s">
        <v>332</v>
      </c>
      <c r="G33" s="13" t="str">
        <f t="shared" si="0"/>
        <v>2,1 mm -  1/12"</v>
      </c>
      <c r="H33" s="13">
        <v>2.1</v>
      </c>
      <c r="I33" s="3" t="s">
        <v>27</v>
      </c>
      <c r="J33" s="14">
        <v>8.2677165354330714E-2</v>
      </c>
      <c r="K33" s="3" t="s">
        <v>70</v>
      </c>
      <c r="N33" s="8" t="s">
        <v>373</v>
      </c>
      <c r="O33" s="8"/>
      <c r="P33" s="8"/>
      <c r="Q33" s="8"/>
      <c r="R33" s="8" t="s">
        <v>361</v>
      </c>
      <c r="U33" s="3" t="s">
        <v>515</v>
      </c>
      <c r="W33" s="3" t="s">
        <v>599</v>
      </c>
    </row>
    <row r="34" spans="1:23" x14ac:dyDescent="0.25">
      <c r="A34" s="3" t="s">
        <v>48</v>
      </c>
      <c r="B34" s="3" t="s">
        <v>264</v>
      </c>
      <c r="D34" s="3" t="s">
        <v>333</v>
      </c>
      <c r="G34" s="13" t="str">
        <f t="shared" si="0"/>
        <v>2,2 mm -  2/23"</v>
      </c>
      <c r="H34" s="13">
        <v>2.2000000000000002</v>
      </c>
      <c r="I34" s="3" t="s">
        <v>27</v>
      </c>
      <c r="J34" s="14">
        <v>8.6614173228346469E-2</v>
      </c>
      <c r="K34" s="3" t="s">
        <v>70</v>
      </c>
      <c r="N34" s="8" t="s">
        <v>374</v>
      </c>
      <c r="O34" s="8"/>
      <c r="P34" s="8"/>
      <c r="Q34" s="8"/>
      <c r="R34" s="8" t="s">
        <v>376</v>
      </c>
      <c r="U34" s="3" t="s">
        <v>516</v>
      </c>
      <c r="W34" s="3" t="s">
        <v>600</v>
      </c>
    </row>
    <row r="35" spans="1:23" x14ac:dyDescent="0.25">
      <c r="A35" s="3" t="s">
        <v>49</v>
      </c>
      <c r="B35" s="3" t="s">
        <v>274</v>
      </c>
      <c r="D35" s="3" t="s">
        <v>334</v>
      </c>
      <c r="G35" s="13" t="str">
        <f t="shared" si="0"/>
        <v>2,3 mm -  1/11"</v>
      </c>
      <c r="H35" s="13">
        <v>2.2999999999999998</v>
      </c>
      <c r="I35" s="3" t="s">
        <v>27</v>
      </c>
      <c r="J35" s="14">
        <v>9.0551181102362197E-2</v>
      </c>
      <c r="K35" s="3" t="s">
        <v>70</v>
      </c>
      <c r="N35" s="8" t="s">
        <v>377</v>
      </c>
      <c r="O35" s="8"/>
      <c r="P35" s="8"/>
      <c r="Q35" s="8"/>
      <c r="R35" s="8" t="s">
        <v>361</v>
      </c>
      <c r="U35" s="3" t="s">
        <v>517</v>
      </c>
      <c r="W35" s="3" t="s">
        <v>601</v>
      </c>
    </row>
    <row r="36" spans="1:23" x14ac:dyDescent="0.25">
      <c r="A36" s="3" t="s">
        <v>50</v>
      </c>
      <c r="B36" s="3" t="s">
        <v>275</v>
      </c>
      <c r="G36" s="13" t="str">
        <f t="shared" si="0"/>
        <v>2,4 mm -  5/53"</v>
      </c>
      <c r="H36" s="13">
        <v>2.4</v>
      </c>
      <c r="I36" s="3" t="s">
        <v>27</v>
      </c>
      <c r="J36" s="14">
        <v>9.4488188976377951E-2</v>
      </c>
      <c r="K36" s="3" t="s">
        <v>70</v>
      </c>
      <c r="N36" s="8" t="s">
        <v>378</v>
      </c>
      <c r="O36" s="8">
        <v>15</v>
      </c>
      <c r="P36" s="15">
        <v>3.5</v>
      </c>
      <c r="Q36" s="8">
        <v>200</v>
      </c>
      <c r="R36" s="8" t="s">
        <v>379</v>
      </c>
      <c r="U36" s="3" t="s">
        <v>518</v>
      </c>
      <c r="W36" s="3" t="s">
        <v>602</v>
      </c>
    </row>
    <row r="37" spans="1:23" x14ac:dyDescent="0.25">
      <c r="A37" s="3" t="s">
        <v>51</v>
      </c>
      <c r="B37" s="3" t="s">
        <v>276</v>
      </c>
      <c r="G37" s="13" t="str">
        <f t="shared" si="0"/>
        <v>2,5 mm -  6/61"</v>
      </c>
      <c r="H37" s="13">
        <v>2.5</v>
      </c>
      <c r="I37" s="3" t="s">
        <v>27</v>
      </c>
      <c r="J37" s="14">
        <v>9.8425196850393706E-2</v>
      </c>
      <c r="K37" s="3" t="s">
        <v>70</v>
      </c>
      <c r="N37" s="8" t="s">
        <v>380</v>
      </c>
      <c r="O37" s="8">
        <v>18</v>
      </c>
      <c r="P37" s="15">
        <v>4</v>
      </c>
      <c r="Q37" s="8">
        <v>90</v>
      </c>
      <c r="R37" s="8" t="s">
        <v>361</v>
      </c>
      <c r="U37" s="3" t="s">
        <v>519</v>
      </c>
      <c r="W37" s="3" t="s">
        <v>603</v>
      </c>
    </row>
    <row r="38" spans="1:23" x14ac:dyDescent="0.25">
      <c r="A38" s="3"/>
      <c r="B38" s="3" t="s">
        <v>277</v>
      </c>
      <c r="G38" s="13" t="str">
        <f t="shared" si="0"/>
        <v>2,6 mm -  4/39"</v>
      </c>
      <c r="H38" s="13">
        <v>2.6</v>
      </c>
      <c r="I38" s="3" t="s">
        <v>27</v>
      </c>
      <c r="J38" s="14">
        <v>0.10236220472440946</v>
      </c>
      <c r="K38" s="3" t="s">
        <v>70</v>
      </c>
      <c r="N38" s="8" t="s">
        <v>381</v>
      </c>
      <c r="O38" s="8">
        <v>25</v>
      </c>
      <c r="P38" s="15">
        <v>4.5</v>
      </c>
      <c r="Q38" s="8">
        <v>120</v>
      </c>
      <c r="R38" s="8" t="s">
        <v>361</v>
      </c>
      <c r="W38" s="3" t="s">
        <v>604</v>
      </c>
    </row>
    <row r="39" spans="1:23" x14ac:dyDescent="0.25">
      <c r="A39" s="8" t="s">
        <v>33</v>
      </c>
      <c r="B39" s="3" t="s">
        <v>278</v>
      </c>
      <c r="G39" s="13" t="str">
        <f t="shared" si="0"/>
        <v>2,7 mm -  5/47"</v>
      </c>
      <c r="H39" s="13">
        <v>2.7</v>
      </c>
      <c r="I39" s="3" t="s">
        <v>27</v>
      </c>
      <c r="J39" s="14">
        <v>0.10629921259842522</v>
      </c>
      <c r="K39" s="3" t="s">
        <v>70</v>
      </c>
      <c r="N39" s="8" t="s">
        <v>382</v>
      </c>
      <c r="O39" s="8">
        <v>20</v>
      </c>
      <c r="P39" s="15">
        <v>4</v>
      </c>
      <c r="Q39" s="8">
        <v>150</v>
      </c>
      <c r="R39" s="8" t="s">
        <v>361</v>
      </c>
      <c r="W39" s="3" t="s">
        <v>605</v>
      </c>
    </row>
    <row r="40" spans="1:23" x14ac:dyDescent="0.25">
      <c r="A40" s="16">
        <v>0.05</v>
      </c>
      <c r="B40" s="3" t="s">
        <v>279</v>
      </c>
      <c r="G40" s="13" t="str">
        <f t="shared" si="0"/>
        <v>2,8 mm -  1/9 "</v>
      </c>
      <c r="H40" s="13">
        <v>2.8</v>
      </c>
      <c r="I40" s="3" t="s">
        <v>27</v>
      </c>
      <c r="J40" s="14">
        <v>0.11023622047244094</v>
      </c>
      <c r="K40" s="3" t="s">
        <v>70</v>
      </c>
      <c r="N40" s="8" t="s">
        <v>383</v>
      </c>
      <c r="O40" s="8">
        <v>15</v>
      </c>
      <c r="P40" s="15">
        <v>3.5</v>
      </c>
      <c r="Q40" s="8">
        <v>250</v>
      </c>
      <c r="R40" s="8" t="s">
        <v>361</v>
      </c>
      <c r="W40" s="3" t="s">
        <v>606</v>
      </c>
    </row>
    <row r="41" spans="1:23" x14ac:dyDescent="0.25">
      <c r="A41" s="16">
        <v>0.1</v>
      </c>
      <c r="B41" s="3" t="s">
        <v>280</v>
      </c>
      <c r="G41" s="13" t="str">
        <f t="shared" si="0"/>
        <v>2,9 mm -  4/35"</v>
      </c>
      <c r="H41" s="13">
        <v>2.9</v>
      </c>
      <c r="I41" s="3" t="s">
        <v>27</v>
      </c>
      <c r="J41" s="14">
        <v>0.1141732283464567</v>
      </c>
      <c r="K41" s="3" t="s">
        <v>70</v>
      </c>
      <c r="W41" s="3" t="s">
        <v>607</v>
      </c>
    </row>
    <row r="42" spans="1:23" x14ac:dyDescent="0.25">
      <c r="A42" s="16">
        <v>0.15</v>
      </c>
      <c r="B42" s="3" t="s">
        <v>281</v>
      </c>
      <c r="G42" s="13" t="str">
        <f t="shared" si="0"/>
        <v>3 mm -  2/17"</v>
      </c>
      <c r="H42" s="13">
        <v>3</v>
      </c>
      <c r="I42" s="3" t="s">
        <v>27</v>
      </c>
      <c r="J42" s="14">
        <v>0.11811023622047245</v>
      </c>
      <c r="K42" s="3" t="s">
        <v>70</v>
      </c>
      <c r="N42" s="10" t="s">
        <v>384</v>
      </c>
      <c r="O42" s="10" t="s">
        <v>399</v>
      </c>
      <c r="W42" s="3" t="s">
        <v>608</v>
      </c>
    </row>
    <row r="43" spans="1:23" x14ac:dyDescent="0.25">
      <c r="A43" s="16">
        <v>0.2</v>
      </c>
      <c r="B43" s="3" t="s">
        <v>282</v>
      </c>
      <c r="G43" s="13" t="str">
        <f t="shared" si="0"/>
        <v>3,1 mm -  5/41"</v>
      </c>
      <c r="H43" s="13">
        <v>3.1</v>
      </c>
      <c r="I43" s="3" t="s">
        <v>27</v>
      </c>
      <c r="J43" s="14">
        <v>0.12204724409448819</v>
      </c>
      <c r="K43" s="3" t="s">
        <v>70</v>
      </c>
      <c r="N43" s="3" t="s">
        <v>385</v>
      </c>
      <c r="O43" s="3" t="s">
        <v>400</v>
      </c>
      <c r="W43" s="3" t="s">
        <v>609</v>
      </c>
    </row>
    <row r="44" spans="1:23" x14ac:dyDescent="0.25">
      <c r="A44" s="16">
        <v>0.25</v>
      </c>
      <c r="G44" s="13" t="str">
        <f t="shared" si="0"/>
        <v>3,2 mm -  1/8 "</v>
      </c>
      <c r="H44" s="13">
        <v>3.2</v>
      </c>
      <c r="I44" s="3" t="s">
        <v>27</v>
      </c>
      <c r="J44" s="14">
        <v>0.12598425196850396</v>
      </c>
      <c r="K44" s="3" t="s">
        <v>70</v>
      </c>
      <c r="N44" s="3" t="s">
        <v>386</v>
      </c>
      <c r="O44" s="3" t="s">
        <v>402</v>
      </c>
      <c r="W44" s="3" t="s">
        <v>610</v>
      </c>
    </row>
    <row r="45" spans="1:23" x14ac:dyDescent="0.25">
      <c r="A45" s="16">
        <v>0.3</v>
      </c>
      <c r="B45" s="10" t="s">
        <v>291</v>
      </c>
      <c r="G45" s="13" t="str">
        <f t="shared" si="0"/>
        <v>3,3 mm - 10/77"</v>
      </c>
      <c r="H45" s="13">
        <v>3.3</v>
      </c>
      <c r="I45" s="3" t="s">
        <v>27</v>
      </c>
      <c r="J45" s="14">
        <v>0.12992125984251968</v>
      </c>
      <c r="K45" s="3" t="s">
        <v>70</v>
      </c>
      <c r="O45" s="3" t="s">
        <v>403</v>
      </c>
      <c r="W45" s="3" t="s">
        <v>611</v>
      </c>
    </row>
    <row r="46" spans="1:23" x14ac:dyDescent="0.25">
      <c r="A46" s="16">
        <v>0.35</v>
      </c>
      <c r="B46" s="3" t="s">
        <v>292</v>
      </c>
      <c r="G46" s="13" t="str">
        <f t="shared" si="0"/>
        <v>3,4 mm -  2/15"</v>
      </c>
      <c r="H46" s="13">
        <v>3.4</v>
      </c>
      <c r="I46" s="3" t="s">
        <v>27</v>
      </c>
      <c r="J46" s="14">
        <v>0.13385826771653545</v>
      </c>
      <c r="K46" s="3" t="s">
        <v>70</v>
      </c>
      <c r="N46" s="10" t="s">
        <v>387</v>
      </c>
      <c r="O46" s="3" t="s">
        <v>404</v>
      </c>
      <c r="Q46" s="3" t="s">
        <v>401</v>
      </c>
      <c r="W46" s="3" t="s">
        <v>612</v>
      </c>
    </row>
    <row r="47" spans="1:23" x14ac:dyDescent="0.25">
      <c r="A47" s="16">
        <v>0.4</v>
      </c>
      <c r="B47" s="3" t="s">
        <v>293</v>
      </c>
      <c r="G47" s="13" t="str">
        <f t="shared" si="0"/>
        <v>3,5 mm -  4/29"</v>
      </c>
      <c r="H47" s="13">
        <v>3.5</v>
      </c>
      <c r="I47" s="3" t="s">
        <v>27</v>
      </c>
      <c r="J47" s="14">
        <v>0.13779527559055119</v>
      </c>
      <c r="K47" s="3" t="s">
        <v>70</v>
      </c>
      <c r="N47" s="3">
        <v>0</v>
      </c>
      <c r="Q47" s="3">
        <v>30</v>
      </c>
      <c r="W47" s="3" t="s">
        <v>613</v>
      </c>
    </row>
    <row r="48" spans="1:23" x14ac:dyDescent="0.25">
      <c r="A48" s="16">
        <v>0.45</v>
      </c>
      <c r="B48" s="3" t="s">
        <v>300</v>
      </c>
      <c r="G48" s="13" t="str">
        <f t="shared" si="0"/>
        <v>3,6 mm -  1/7 "</v>
      </c>
      <c r="H48" s="13">
        <v>3.6</v>
      </c>
      <c r="I48" s="3" t="s">
        <v>27</v>
      </c>
      <c r="J48" s="14">
        <v>0.14173228346456693</v>
      </c>
      <c r="K48" s="3" t="s">
        <v>70</v>
      </c>
      <c r="N48" s="3">
        <v>1</v>
      </c>
      <c r="Q48" s="3">
        <v>40</v>
      </c>
      <c r="W48" s="3" t="s">
        <v>614</v>
      </c>
    </row>
    <row r="49" spans="1:23" x14ac:dyDescent="0.25">
      <c r="A49" s="16">
        <v>0.5</v>
      </c>
      <c r="B49" s="3" t="s">
        <v>301</v>
      </c>
      <c r="G49" s="13" t="str">
        <f t="shared" si="0"/>
        <v>3,7 mm -  7/48"</v>
      </c>
      <c r="H49" s="13">
        <v>3.7</v>
      </c>
      <c r="I49" s="3" t="s">
        <v>27</v>
      </c>
      <c r="J49" s="14">
        <v>0.1456692913385827</v>
      </c>
      <c r="K49" s="3" t="s">
        <v>70</v>
      </c>
      <c r="N49" s="3">
        <v>2</v>
      </c>
      <c r="Q49" s="3">
        <v>50</v>
      </c>
      <c r="W49" s="3" t="s">
        <v>615</v>
      </c>
    </row>
    <row r="50" spans="1:23" x14ac:dyDescent="0.25">
      <c r="A50" s="16">
        <v>0.55000000000000004</v>
      </c>
      <c r="B50" s="3" t="s">
        <v>294</v>
      </c>
      <c r="G50" s="13" t="str">
        <f t="shared" si="0"/>
        <v>3,8 mm -  3/20"</v>
      </c>
      <c r="H50" s="13">
        <v>3.8</v>
      </c>
      <c r="I50" s="3" t="s">
        <v>27</v>
      </c>
      <c r="J50" s="14">
        <v>0.14960629921259844</v>
      </c>
      <c r="K50" s="3" t="s">
        <v>70</v>
      </c>
      <c r="N50" s="3">
        <v>3</v>
      </c>
      <c r="Q50" s="3">
        <v>70</v>
      </c>
      <c r="W50" s="3" t="s">
        <v>616</v>
      </c>
    </row>
    <row r="51" spans="1:23" x14ac:dyDescent="0.25">
      <c r="A51" s="16">
        <v>0.6</v>
      </c>
      <c r="B51" s="3" t="s">
        <v>295</v>
      </c>
      <c r="G51" s="13" t="str">
        <f t="shared" si="0"/>
        <v>3,9 mm -  2/13"</v>
      </c>
      <c r="H51" s="13">
        <v>3.9</v>
      </c>
      <c r="I51" s="3" t="s">
        <v>27</v>
      </c>
      <c r="J51" s="14">
        <v>0.15354330708661418</v>
      </c>
      <c r="K51" s="3" t="s">
        <v>70</v>
      </c>
      <c r="N51" s="3">
        <v>4</v>
      </c>
      <c r="Q51" s="3">
        <v>100</v>
      </c>
      <c r="W51" s="3" t="s">
        <v>617</v>
      </c>
    </row>
    <row r="52" spans="1:23" x14ac:dyDescent="0.25">
      <c r="A52" s="16">
        <v>0.65</v>
      </c>
      <c r="B52" s="3" t="s">
        <v>296</v>
      </c>
      <c r="G52" s="13" t="str">
        <f t="shared" si="0"/>
        <v>4 mm -  3/19"</v>
      </c>
      <c r="H52" s="13">
        <v>4</v>
      </c>
      <c r="I52" s="3" t="s">
        <v>27</v>
      </c>
      <c r="J52" s="14">
        <v>0.15748031496062992</v>
      </c>
      <c r="K52" s="3" t="s">
        <v>70</v>
      </c>
      <c r="N52" s="3">
        <v>5</v>
      </c>
      <c r="Q52" s="3">
        <v>125</v>
      </c>
      <c r="W52" s="3" t="s">
        <v>618</v>
      </c>
    </row>
    <row r="53" spans="1:23" x14ac:dyDescent="0.25">
      <c r="A53" s="16">
        <v>0.7</v>
      </c>
      <c r="B53" s="3" t="s">
        <v>297</v>
      </c>
      <c r="G53" s="13" t="str">
        <f t="shared" si="0"/>
        <v>4,1 mm -  5/31"</v>
      </c>
      <c r="H53" s="13">
        <v>4.0999999999999996</v>
      </c>
      <c r="I53" s="3" t="s">
        <v>27</v>
      </c>
      <c r="J53" s="14">
        <v>0.16141732283464566</v>
      </c>
      <c r="K53" s="3" t="s">
        <v>70</v>
      </c>
      <c r="N53" s="3">
        <v>6</v>
      </c>
      <c r="Q53" s="3">
        <v>150</v>
      </c>
      <c r="W53" s="3" t="s">
        <v>619</v>
      </c>
    </row>
    <row r="54" spans="1:23" x14ac:dyDescent="0.25">
      <c r="A54" s="16">
        <v>0.75</v>
      </c>
      <c r="B54" s="3" t="s">
        <v>298</v>
      </c>
      <c r="G54" s="13" t="str">
        <f t="shared" si="0"/>
        <v>4,2 mm -  1/6 "</v>
      </c>
      <c r="H54" s="13">
        <v>4.2</v>
      </c>
      <c r="I54" s="3" t="s">
        <v>27</v>
      </c>
      <c r="J54" s="14">
        <v>0.16535433070866143</v>
      </c>
      <c r="K54" s="3" t="s">
        <v>70</v>
      </c>
      <c r="N54" s="3">
        <v>7</v>
      </c>
      <c r="Q54" s="3">
        <v>175</v>
      </c>
      <c r="W54" s="3" t="s">
        <v>620</v>
      </c>
    </row>
    <row r="55" spans="1:23" x14ac:dyDescent="0.25">
      <c r="A55" s="16">
        <v>0.8</v>
      </c>
      <c r="B55" s="3" t="s">
        <v>299</v>
      </c>
      <c r="G55" s="13" t="str">
        <f t="shared" si="0"/>
        <v>4,3 mm - 11/65"</v>
      </c>
      <c r="H55" s="13">
        <v>4.3</v>
      </c>
      <c r="I55" s="3" t="s">
        <v>27</v>
      </c>
      <c r="J55" s="14">
        <v>0.16929133858267717</v>
      </c>
      <c r="K55" s="3" t="s">
        <v>70</v>
      </c>
      <c r="N55" s="3">
        <v>8</v>
      </c>
      <c r="Q55" s="3">
        <v>200</v>
      </c>
      <c r="W55" s="3" t="s">
        <v>621</v>
      </c>
    </row>
    <row r="56" spans="1:23" x14ac:dyDescent="0.25">
      <c r="A56" s="16">
        <v>0.85</v>
      </c>
      <c r="B56" s="3" t="s">
        <v>302</v>
      </c>
      <c r="G56" s="13" t="str">
        <f t="shared" si="0"/>
        <v>4,4 mm - 13/75"</v>
      </c>
      <c r="H56" s="13">
        <v>4.4000000000000004</v>
      </c>
      <c r="I56" s="3" t="s">
        <v>27</v>
      </c>
      <c r="J56" s="14">
        <v>0.17322834645669294</v>
      </c>
      <c r="K56" s="3" t="s">
        <v>70</v>
      </c>
      <c r="Q56" s="3">
        <v>225</v>
      </c>
      <c r="W56" s="3" t="s">
        <v>622</v>
      </c>
    </row>
    <row r="57" spans="1:23" x14ac:dyDescent="0.25">
      <c r="A57" s="16">
        <v>0.9</v>
      </c>
      <c r="G57" s="13" t="str">
        <f t="shared" si="0"/>
        <v>4,5 mm - 14/79"</v>
      </c>
      <c r="H57" s="13">
        <v>4.5</v>
      </c>
      <c r="I57" s="3" t="s">
        <v>27</v>
      </c>
      <c r="J57" s="14">
        <v>0.17716535433070868</v>
      </c>
      <c r="K57" s="3" t="s">
        <v>70</v>
      </c>
      <c r="N57" s="10" t="s">
        <v>388</v>
      </c>
      <c r="Q57" s="3">
        <v>250</v>
      </c>
      <c r="W57" s="3" t="s">
        <v>623</v>
      </c>
    </row>
    <row r="58" spans="1:23" x14ac:dyDescent="0.25">
      <c r="A58" s="16">
        <v>0.95</v>
      </c>
      <c r="G58" s="13" t="str">
        <f t="shared" si="0"/>
        <v>4,6 mm -  2/11"</v>
      </c>
      <c r="H58" s="13">
        <v>4.5999999999999996</v>
      </c>
      <c r="I58" s="3" t="s">
        <v>27</v>
      </c>
      <c r="J58" s="14">
        <v>0.18110236220472439</v>
      </c>
      <c r="K58" s="3" t="s">
        <v>70</v>
      </c>
      <c r="N58" s="3" t="s">
        <v>393</v>
      </c>
      <c r="Q58" s="3">
        <v>275</v>
      </c>
      <c r="W58" s="3" t="s">
        <v>624</v>
      </c>
    </row>
    <row r="59" spans="1:23" x14ac:dyDescent="0.25">
      <c r="A59" s="16">
        <v>1</v>
      </c>
      <c r="G59" s="13" t="str">
        <f t="shared" si="0"/>
        <v>4,7 mm -  5/27"</v>
      </c>
      <c r="H59" s="13">
        <v>4.7</v>
      </c>
      <c r="I59" s="3" t="s">
        <v>27</v>
      </c>
      <c r="J59" s="14">
        <v>0.18503937007874016</v>
      </c>
      <c r="K59" s="3" t="s">
        <v>70</v>
      </c>
      <c r="N59" s="3" t="s">
        <v>389</v>
      </c>
      <c r="Q59" s="3">
        <v>300</v>
      </c>
      <c r="W59" s="3" t="s">
        <v>625</v>
      </c>
    </row>
    <row r="60" spans="1:23" x14ac:dyDescent="0.25">
      <c r="A60" s="3"/>
      <c r="G60" s="13" t="str">
        <f t="shared" si="0"/>
        <v>4,8 mm -  3/16"</v>
      </c>
      <c r="H60" s="13">
        <v>4.8</v>
      </c>
      <c r="I60" s="3" t="s">
        <v>27</v>
      </c>
      <c r="J60" s="14">
        <v>0.1875</v>
      </c>
      <c r="K60" s="3" t="s">
        <v>70</v>
      </c>
      <c r="N60" s="3" t="s">
        <v>390</v>
      </c>
      <c r="Q60" s="3">
        <v>315</v>
      </c>
      <c r="W60" s="3" t="s">
        <v>626</v>
      </c>
    </row>
    <row r="61" spans="1:23" x14ac:dyDescent="0.25">
      <c r="A61" s="8" t="s">
        <v>28</v>
      </c>
      <c r="G61" s="13" t="str">
        <f t="shared" si="0"/>
        <v>4,9 mm - 11/57"</v>
      </c>
      <c r="H61" s="13">
        <v>4.9000000000000004</v>
      </c>
      <c r="I61" s="3" t="s">
        <v>27</v>
      </c>
      <c r="J61" s="14">
        <v>0.19291338582677167</v>
      </c>
      <c r="K61" s="3" t="s">
        <v>70</v>
      </c>
      <c r="N61" s="3" t="s">
        <v>394</v>
      </c>
      <c r="Q61" s="3">
        <v>350</v>
      </c>
      <c r="W61" s="3" t="s">
        <v>627</v>
      </c>
    </row>
    <row r="62" spans="1:23" x14ac:dyDescent="0.25">
      <c r="A62" s="3" t="s">
        <v>188</v>
      </c>
      <c r="B62" s="3">
        <f>ROUNDUP(D62/25.4,1)</f>
        <v>0.2</v>
      </c>
      <c r="C62" s="3" t="s">
        <v>70</v>
      </c>
      <c r="D62" s="3">
        <v>5</v>
      </c>
      <c r="E62" s="3" t="s">
        <v>27</v>
      </c>
      <c r="G62" s="13" t="str">
        <f t="shared" si="0"/>
        <v>5 mm - 12/61"</v>
      </c>
      <c r="H62" s="13">
        <v>5</v>
      </c>
      <c r="I62" s="3" t="s">
        <v>27</v>
      </c>
      <c r="J62" s="14">
        <v>0.19685039370078741</v>
      </c>
      <c r="K62" s="3" t="s">
        <v>70</v>
      </c>
      <c r="N62" s="3" t="s">
        <v>391</v>
      </c>
      <c r="Q62" s="3">
        <v>375</v>
      </c>
      <c r="W62" s="3" t="s">
        <v>628</v>
      </c>
    </row>
    <row r="63" spans="1:23" x14ac:dyDescent="0.25">
      <c r="A63" s="3" t="s">
        <v>189</v>
      </c>
      <c r="B63" s="3">
        <f t="shared" ref="B63:B76" si="1">ROUNDUP(D63/25.4,1)</f>
        <v>0.4</v>
      </c>
      <c r="C63" s="3" t="s">
        <v>70</v>
      </c>
      <c r="D63" s="3">
        <v>10</v>
      </c>
      <c r="E63" s="3" t="s">
        <v>27</v>
      </c>
      <c r="G63" s="13" t="str">
        <f t="shared" si="0"/>
        <v>5,1 mm -  1/5 "</v>
      </c>
      <c r="H63" s="13">
        <v>5.0999999999999996</v>
      </c>
      <c r="I63" s="3" t="s">
        <v>27</v>
      </c>
      <c r="J63" s="14">
        <v>0.20078740157480315</v>
      </c>
      <c r="K63" s="3" t="s">
        <v>70</v>
      </c>
      <c r="N63" s="3" t="s">
        <v>392</v>
      </c>
      <c r="Q63" s="3">
        <v>400</v>
      </c>
      <c r="W63" s="3" t="s">
        <v>629</v>
      </c>
    </row>
    <row r="64" spans="1:23" x14ac:dyDescent="0.25">
      <c r="A64" s="3" t="s">
        <v>190</v>
      </c>
      <c r="B64" s="3">
        <f t="shared" si="1"/>
        <v>0.6</v>
      </c>
      <c r="C64" s="3" t="s">
        <v>70</v>
      </c>
      <c r="D64" s="3">
        <v>15</v>
      </c>
      <c r="E64" s="3" t="s">
        <v>27</v>
      </c>
      <c r="G64" s="13" t="str">
        <f t="shared" si="0"/>
        <v>5,2 mm - 17/83"</v>
      </c>
      <c r="H64" s="13">
        <v>5.2</v>
      </c>
      <c r="I64" s="3" t="s">
        <v>27</v>
      </c>
      <c r="J64" s="14">
        <v>0.20472440944881892</v>
      </c>
      <c r="K64" s="3" t="s">
        <v>70</v>
      </c>
      <c r="N64" s="3" t="s">
        <v>395</v>
      </c>
      <c r="Q64" s="3">
        <v>450</v>
      </c>
      <c r="W64" s="3" t="s">
        <v>630</v>
      </c>
    </row>
    <row r="65" spans="1:23" x14ac:dyDescent="0.25">
      <c r="A65" s="3" t="s">
        <v>191</v>
      </c>
      <c r="B65" s="3">
        <f t="shared" si="1"/>
        <v>0.79999999999999993</v>
      </c>
      <c r="C65" s="3" t="s">
        <v>70</v>
      </c>
      <c r="D65" s="3">
        <v>20</v>
      </c>
      <c r="E65" s="3" t="s">
        <v>27</v>
      </c>
      <c r="G65" s="13" t="str">
        <f t="shared" si="0"/>
        <v>5,3 mm -  5/24"</v>
      </c>
      <c r="H65" s="13">
        <v>5.3</v>
      </c>
      <c r="I65" s="3" t="s">
        <v>27</v>
      </c>
      <c r="J65" s="14">
        <v>0.20866141732283466</v>
      </c>
      <c r="K65" s="3" t="s">
        <v>70</v>
      </c>
      <c r="N65" s="3" t="s">
        <v>396</v>
      </c>
      <c r="Q65" s="3">
        <v>500</v>
      </c>
      <c r="W65" s="3" t="s">
        <v>631</v>
      </c>
    </row>
    <row r="66" spans="1:23" x14ac:dyDescent="0.25">
      <c r="A66" s="3" t="s">
        <v>192</v>
      </c>
      <c r="B66" s="3">
        <f t="shared" si="1"/>
        <v>1</v>
      </c>
      <c r="C66" s="3" t="s">
        <v>70</v>
      </c>
      <c r="D66" s="3">
        <v>25</v>
      </c>
      <c r="E66" s="3" t="s">
        <v>27</v>
      </c>
      <c r="G66" s="13" t="str">
        <f t="shared" si="0"/>
        <v>5,4 mm - 10/47"</v>
      </c>
      <c r="H66" s="13">
        <v>5.4</v>
      </c>
      <c r="I66" s="3" t="s">
        <v>27</v>
      </c>
      <c r="J66" s="14">
        <v>0.21259842519685043</v>
      </c>
      <c r="K66" s="3" t="s">
        <v>70</v>
      </c>
      <c r="N66" s="3" t="s">
        <v>397</v>
      </c>
      <c r="Q66" s="3">
        <v>550</v>
      </c>
      <c r="W66" s="3" t="s">
        <v>632</v>
      </c>
    </row>
    <row r="67" spans="1:23" x14ac:dyDescent="0.25">
      <c r="A67" s="3" t="s">
        <v>193</v>
      </c>
      <c r="B67" s="3">
        <f t="shared" si="1"/>
        <v>1.5</v>
      </c>
      <c r="C67" s="3" t="s">
        <v>70</v>
      </c>
      <c r="D67" s="3">
        <v>37</v>
      </c>
      <c r="E67" s="3" t="s">
        <v>27</v>
      </c>
      <c r="G67" s="13" t="str">
        <f t="shared" si="0"/>
        <v>5,5 mm - 21/97"</v>
      </c>
      <c r="H67" s="13">
        <v>5.5</v>
      </c>
      <c r="I67" s="3" t="s">
        <v>27</v>
      </c>
      <c r="J67" s="14">
        <v>0.21653543307086615</v>
      </c>
      <c r="K67" s="3" t="s">
        <v>70</v>
      </c>
      <c r="N67" s="3" t="s">
        <v>398</v>
      </c>
      <c r="Q67" s="3">
        <v>600</v>
      </c>
      <c r="W67" s="3" t="s">
        <v>633</v>
      </c>
    </row>
    <row r="68" spans="1:23" x14ac:dyDescent="0.25">
      <c r="A68" s="3" t="s">
        <v>71</v>
      </c>
      <c r="B68" s="3">
        <f t="shared" si="1"/>
        <v>2</v>
      </c>
      <c r="C68" s="3" t="s">
        <v>70</v>
      </c>
      <c r="D68" s="3">
        <v>50</v>
      </c>
      <c r="E68" s="3" t="s">
        <v>27</v>
      </c>
      <c r="G68" s="13" t="str">
        <f t="shared" si="0"/>
        <v>5,6 mm - 15/68"</v>
      </c>
      <c r="H68" s="13">
        <v>5.6</v>
      </c>
      <c r="I68" s="3" t="s">
        <v>27</v>
      </c>
      <c r="J68" s="14">
        <v>0.22047244094488189</v>
      </c>
      <c r="K68" s="3" t="s">
        <v>70</v>
      </c>
      <c r="W68" s="3" t="s">
        <v>634</v>
      </c>
    </row>
    <row r="69" spans="1:23" x14ac:dyDescent="0.25">
      <c r="A69" s="3" t="s">
        <v>194</v>
      </c>
      <c r="B69" s="3">
        <f t="shared" si="1"/>
        <v>3</v>
      </c>
      <c r="C69" s="3" t="s">
        <v>70</v>
      </c>
      <c r="D69" s="3">
        <v>75</v>
      </c>
      <c r="E69" s="3" t="s">
        <v>27</v>
      </c>
      <c r="G69" s="13" t="str">
        <f t="shared" si="0"/>
        <v>5,7 mm - 11/49"</v>
      </c>
      <c r="H69" s="13">
        <v>5.7</v>
      </c>
      <c r="I69" s="3" t="s">
        <v>27</v>
      </c>
      <c r="J69" s="14">
        <v>0.22440944881889766</v>
      </c>
      <c r="K69" s="3" t="s">
        <v>70</v>
      </c>
      <c r="N69" s="10" t="s">
        <v>405</v>
      </c>
      <c r="W69" s="3" t="s">
        <v>635</v>
      </c>
    </row>
    <row r="70" spans="1:23" x14ac:dyDescent="0.25">
      <c r="A70" s="3" t="s">
        <v>73</v>
      </c>
      <c r="B70" s="3">
        <f t="shared" si="1"/>
        <v>4</v>
      </c>
      <c r="C70" s="3" t="s">
        <v>70</v>
      </c>
      <c r="D70" s="3">
        <v>100</v>
      </c>
      <c r="E70" s="3" t="s">
        <v>27</v>
      </c>
      <c r="G70" s="13" t="str">
        <f t="shared" si="0"/>
        <v>5,8 mm - 21/92"</v>
      </c>
      <c r="H70" s="13">
        <v>5.8</v>
      </c>
      <c r="I70" s="3" t="s">
        <v>27</v>
      </c>
      <c r="J70" s="14">
        <v>0.2283464566929134</v>
      </c>
      <c r="K70" s="3" t="s">
        <v>70</v>
      </c>
      <c r="N70" s="3" t="s">
        <v>406</v>
      </c>
      <c r="W70" s="3" t="s">
        <v>636</v>
      </c>
    </row>
    <row r="71" spans="1:23" x14ac:dyDescent="0.25">
      <c r="A71" s="3" t="s">
        <v>195</v>
      </c>
      <c r="B71" s="3">
        <f t="shared" si="1"/>
        <v>5</v>
      </c>
      <c r="C71" s="3" t="s">
        <v>70</v>
      </c>
      <c r="D71" s="3">
        <v>125</v>
      </c>
      <c r="E71" s="3" t="s">
        <v>27</v>
      </c>
      <c r="G71" s="13" t="str">
        <f t="shared" si="0"/>
        <v>5,9 mm - 23/99"</v>
      </c>
      <c r="H71" s="13">
        <v>5.9</v>
      </c>
      <c r="I71" s="3" t="s">
        <v>27</v>
      </c>
      <c r="J71" s="14">
        <v>0.23228346456692917</v>
      </c>
      <c r="K71" s="3" t="s">
        <v>70</v>
      </c>
      <c r="N71" s="3" t="s">
        <v>407</v>
      </c>
      <c r="W71" s="3" t="s">
        <v>637</v>
      </c>
    </row>
    <row r="72" spans="1:23" x14ac:dyDescent="0.25">
      <c r="A72" s="3" t="s">
        <v>76</v>
      </c>
      <c r="B72" s="3">
        <f t="shared" si="1"/>
        <v>6</v>
      </c>
      <c r="C72" s="3" t="s">
        <v>70</v>
      </c>
      <c r="D72" s="3">
        <v>150</v>
      </c>
      <c r="E72" s="3" t="s">
        <v>27</v>
      </c>
      <c r="G72" s="13" t="str">
        <f t="shared" si="0"/>
        <v>6 mm - 13/55"</v>
      </c>
      <c r="H72" s="13">
        <v>6</v>
      </c>
      <c r="I72" s="3" t="s">
        <v>27</v>
      </c>
      <c r="J72" s="14">
        <v>0.23622047244094491</v>
      </c>
      <c r="K72" s="3" t="s">
        <v>70</v>
      </c>
      <c r="W72" s="3" t="s">
        <v>638</v>
      </c>
    </row>
    <row r="73" spans="1:23" x14ac:dyDescent="0.25">
      <c r="A73" s="3" t="s">
        <v>196</v>
      </c>
      <c r="B73" s="3">
        <f t="shared" si="1"/>
        <v>6.8999999999999995</v>
      </c>
      <c r="C73" s="3" t="s">
        <v>70</v>
      </c>
      <c r="D73" s="3">
        <v>175</v>
      </c>
      <c r="E73" s="3" t="s">
        <v>27</v>
      </c>
      <c r="G73" s="13" t="str">
        <f t="shared" si="0"/>
        <v>6,1 mm -  6/25"</v>
      </c>
      <c r="H73" s="13">
        <v>6.1</v>
      </c>
      <c r="I73" s="3" t="s">
        <v>27</v>
      </c>
      <c r="J73" s="14">
        <v>0.24015748031496062</v>
      </c>
      <c r="K73" s="3" t="s">
        <v>70</v>
      </c>
      <c r="N73" s="10" t="s">
        <v>419</v>
      </c>
      <c r="O73" s="10" t="s">
        <v>430</v>
      </c>
      <c r="P73" s="10" t="s">
        <v>442</v>
      </c>
      <c r="W73" s="3" t="s">
        <v>639</v>
      </c>
    </row>
    <row r="74" spans="1:23" x14ac:dyDescent="0.25">
      <c r="A74" s="3" t="s">
        <v>79</v>
      </c>
      <c r="B74" s="3">
        <f t="shared" si="1"/>
        <v>7.8999999999999995</v>
      </c>
      <c r="C74" s="3" t="s">
        <v>70</v>
      </c>
      <c r="D74" s="3">
        <v>200</v>
      </c>
      <c r="E74" s="3" t="s">
        <v>27</v>
      </c>
      <c r="G74" s="13" t="str">
        <f t="shared" si="0"/>
        <v>6,2 mm - 21/86"</v>
      </c>
      <c r="H74" s="13">
        <v>6.2</v>
      </c>
      <c r="I74" s="3" t="s">
        <v>27</v>
      </c>
      <c r="J74" s="14">
        <v>0.24409448818897639</v>
      </c>
      <c r="K74" s="3" t="s">
        <v>70</v>
      </c>
      <c r="N74" s="3" t="s">
        <v>0</v>
      </c>
      <c r="O74" s="3" t="s">
        <v>431</v>
      </c>
      <c r="P74" s="3" t="s">
        <v>443</v>
      </c>
      <c r="W74" s="3" t="s">
        <v>640</v>
      </c>
    </row>
    <row r="75" spans="1:23" x14ac:dyDescent="0.25">
      <c r="A75" s="3" t="s">
        <v>197</v>
      </c>
      <c r="B75" s="3">
        <f t="shared" si="1"/>
        <v>8.9</v>
      </c>
      <c r="C75" s="3" t="s">
        <v>70</v>
      </c>
      <c r="D75" s="3">
        <v>225</v>
      </c>
      <c r="E75" s="3" t="s">
        <v>27</v>
      </c>
      <c r="G75" s="13" t="str">
        <f t="shared" si="0"/>
        <v>6,3 mm -  1/4 "</v>
      </c>
      <c r="H75" s="13">
        <v>6.3</v>
      </c>
      <c r="I75" s="3" t="s">
        <v>27</v>
      </c>
      <c r="J75" s="14">
        <v>0.24803149606299213</v>
      </c>
      <c r="K75" s="3" t="s">
        <v>70</v>
      </c>
      <c r="N75" s="3" t="s">
        <v>420</v>
      </c>
      <c r="O75" s="3" t="s">
        <v>432</v>
      </c>
      <c r="P75" s="3" t="s">
        <v>22</v>
      </c>
      <c r="W75" s="3" t="s">
        <v>641</v>
      </c>
    </row>
    <row r="76" spans="1:23" x14ac:dyDescent="0.25">
      <c r="A76" s="3" t="s">
        <v>82</v>
      </c>
      <c r="B76" s="3">
        <f t="shared" si="1"/>
        <v>9.9</v>
      </c>
      <c r="C76" s="3" t="s">
        <v>70</v>
      </c>
      <c r="D76" s="3">
        <v>250</v>
      </c>
      <c r="E76" s="3" t="s">
        <v>27</v>
      </c>
      <c r="G76" s="13" t="str">
        <f t="shared" si="0"/>
        <v>6,4 mm -  1/4 "</v>
      </c>
      <c r="H76" s="13">
        <v>6.4</v>
      </c>
      <c r="I76" s="3" t="s">
        <v>27</v>
      </c>
      <c r="J76" s="14">
        <v>0.25196850393700793</v>
      </c>
      <c r="K76" s="3" t="s">
        <v>70</v>
      </c>
      <c r="N76" s="3" t="s">
        <v>421</v>
      </c>
      <c r="O76" s="3" t="s">
        <v>433</v>
      </c>
      <c r="P76" s="3" t="s">
        <v>24</v>
      </c>
      <c r="W76" s="3" t="s">
        <v>642</v>
      </c>
    </row>
    <row r="77" spans="1:23" x14ac:dyDescent="0.25">
      <c r="A77" s="3"/>
      <c r="G77" s="13" t="str">
        <f t="shared" si="0"/>
        <v>6,6 mm - 11/43"</v>
      </c>
      <c r="H77" s="13">
        <v>6.5000000000000098</v>
      </c>
      <c r="I77" s="3" t="s">
        <v>27</v>
      </c>
      <c r="J77" s="14">
        <v>0.255905511811024</v>
      </c>
      <c r="K77" s="3" t="s">
        <v>70</v>
      </c>
      <c r="N77" s="3" t="s">
        <v>422</v>
      </c>
      <c r="O77" s="3" t="s">
        <v>434</v>
      </c>
      <c r="P77" s="3" t="s">
        <v>21</v>
      </c>
      <c r="W77" s="3" t="s">
        <v>643</v>
      </c>
    </row>
    <row r="78" spans="1:23" x14ac:dyDescent="0.25">
      <c r="A78" s="8" t="s">
        <v>53</v>
      </c>
      <c r="G78" s="13" t="str">
        <f t="shared" si="0"/>
        <v>6,6 mm - 20/77"</v>
      </c>
      <c r="H78" s="13">
        <v>6.6</v>
      </c>
      <c r="I78" s="3" t="s">
        <v>27</v>
      </c>
      <c r="J78" s="14">
        <v>0.25984251968503935</v>
      </c>
      <c r="K78" s="3" t="s">
        <v>70</v>
      </c>
      <c r="N78" s="3" t="s">
        <v>423</v>
      </c>
      <c r="O78" s="3" t="s">
        <v>435</v>
      </c>
      <c r="P78" s="3" t="s">
        <v>23</v>
      </c>
      <c r="W78" s="3" t="s">
        <v>644</v>
      </c>
    </row>
    <row r="79" spans="1:23" x14ac:dyDescent="0.25">
      <c r="A79" s="3" t="s">
        <v>200</v>
      </c>
      <c r="B79" s="3">
        <v>0.05</v>
      </c>
      <c r="C79" s="3" t="s">
        <v>198</v>
      </c>
      <c r="D79" s="3">
        <f>B79*2.2</f>
        <v>0.11000000000000001</v>
      </c>
      <c r="E79" s="3" t="s">
        <v>199</v>
      </c>
      <c r="G79" s="13" t="str">
        <f t="shared" si="0"/>
        <v>6,7 mm - 24/91"</v>
      </c>
      <c r="H79" s="13">
        <v>6.7</v>
      </c>
      <c r="I79" s="3" t="s">
        <v>27</v>
      </c>
      <c r="J79" s="14">
        <v>0.26377952755905515</v>
      </c>
      <c r="K79" s="3" t="s">
        <v>70</v>
      </c>
      <c r="N79" s="3" t="s">
        <v>424</v>
      </c>
      <c r="O79" s="3" t="s">
        <v>436</v>
      </c>
      <c r="P79" s="3" t="s">
        <v>25</v>
      </c>
      <c r="W79" s="3" t="s">
        <v>645</v>
      </c>
    </row>
    <row r="80" spans="1:23" x14ac:dyDescent="0.25">
      <c r="A80" s="3" t="s">
        <v>201</v>
      </c>
      <c r="B80" s="3">
        <v>0.1</v>
      </c>
      <c r="C80" s="3" t="s">
        <v>198</v>
      </c>
      <c r="D80" s="3">
        <f t="shared" ref="D80:D119" si="2">B80*2.2</f>
        <v>0.22000000000000003</v>
      </c>
      <c r="E80" s="3" t="s">
        <v>199</v>
      </c>
      <c r="G80" s="13" t="str">
        <f t="shared" si="0"/>
        <v>6,9 mm - 15/56"</v>
      </c>
      <c r="H80" s="13">
        <v>6.8000000000000096</v>
      </c>
      <c r="I80" s="3" t="s">
        <v>27</v>
      </c>
      <c r="J80" s="14">
        <v>0.26771653543307128</v>
      </c>
      <c r="K80" s="3" t="s">
        <v>70</v>
      </c>
      <c r="N80" s="3" t="s">
        <v>425</v>
      </c>
      <c r="O80" s="3" t="s">
        <v>437</v>
      </c>
      <c r="P80" s="3" t="s">
        <v>444</v>
      </c>
      <c r="W80" s="3" t="s">
        <v>646</v>
      </c>
    </row>
    <row r="81" spans="1:23" x14ac:dyDescent="0.25">
      <c r="A81" s="3" t="s">
        <v>202</v>
      </c>
      <c r="B81" s="3">
        <v>1</v>
      </c>
      <c r="C81" s="3" t="s">
        <v>198</v>
      </c>
      <c r="D81" s="3">
        <f t="shared" si="2"/>
        <v>2.2000000000000002</v>
      </c>
      <c r="E81" s="3" t="s">
        <v>199</v>
      </c>
      <c r="G81" s="13" t="str">
        <f t="shared" si="0"/>
        <v>7 mm - 22/81"</v>
      </c>
      <c r="H81" s="13">
        <v>6.9000000000000101</v>
      </c>
      <c r="I81" s="3" t="s">
        <v>27</v>
      </c>
      <c r="J81" s="14">
        <v>0.27165354330708702</v>
      </c>
      <c r="K81" s="3" t="s">
        <v>70</v>
      </c>
      <c r="N81" s="3" t="s">
        <v>426</v>
      </c>
      <c r="P81" s="3" t="s">
        <v>445</v>
      </c>
      <c r="W81" s="3" t="s">
        <v>647</v>
      </c>
    </row>
    <row r="82" spans="1:23" x14ac:dyDescent="0.25">
      <c r="A82" s="3" t="s">
        <v>203</v>
      </c>
      <c r="B82" s="3">
        <v>1.5</v>
      </c>
      <c r="C82" s="3" t="s">
        <v>198</v>
      </c>
      <c r="D82" s="3">
        <f t="shared" si="2"/>
        <v>3.3000000000000003</v>
      </c>
      <c r="E82" s="3" t="s">
        <v>199</v>
      </c>
      <c r="G82" s="13" t="str">
        <f t="shared" si="0"/>
        <v>7,1 mm -  8/29"</v>
      </c>
      <c r="H82" s="13">
        <v>7.0000000000000098</v>
      </c>
      <c r="I82" s="3" t="s">
        <v>27</v>
      </c>
      <c r="J82" s="14">
        <v>0.27559055118110276</v>
      </c>
      <c r="K82" s="3" t="s">
        <v>70</v>
      </c>
      <c r="N82" s="3" t="s">
        <v>427</v>
      </c>
      <c r="W82" s="3" t="s">
        <v>648</v>
      </c>
    </row>
    <row r="83" spans="1:23" x14ac:dyDescent="0.25">
      <c r="A83" s="3" t="s">
        <v>204</v>
      </c>
      <c r="B83" s="3">
        <v>2</v>
      </c>
      <c r="C83" s="3" t="s">
        <v>198</v>
      </c>
      <c r="D83" s="3">
        <f t="shared" si="2"/>
        <v>4.4000000000000004</v>
      </c>
      <c r="E83" s="3" t="s">
        <v>199</v>
      </c>
      <c r="G83" s="13" t="str">
        <f t="shared" si="0"/>
        <v>7,1 mm - 26/93"</v>
      </c>
      <c r="H83" s="13">
        <v>7.1</v>
      </c>
      <c r="I83" s="3" t="s">
        <v>27</v>
      </c>
      <c r="J83" s="14">
        <v>0.27952755905511811</v>
      </c>
      <c r="K83" s="3" t="s">
        <v>70</v>
      </c>
      <c r="N83" s="3" t="s">
        <v>428</v>
      </c>
      <c r="W83" s="3" t="s">
        <v>649</v>
      </c>
    </row>
    <row r="84" spans="1:23" x14ac:dyDescent="0.25">
      <c r="A84" s="3" t="s">
        <v>205</v>
      </c>
      <c r="B84" s="3">
        <v>2.5</v>
      </c>
      <c r="C84" s="3" t="s">
        <v>198</v>
      </c>
      <c r="D84" s="3">
        <f t="shared" si="2"/>
        <v>5.5</v>
      </c>
      <c r="E84" s="3" t="s">
        <v>199</v>
      </c>
      <c r="G84" s="13" t="str">
        <f t="shared" si="0"/>
        <v>7,3 mm - 19/67"</v>
      </c>
      <c r="H84" s="13">
        <v>7.2000000000000099</v>
      </c>
      <c r="I84" s="3" t="s">
        <v>27</v>
      </c>
      <c r="J84" s="14">
        <v>0.28346456692913424</v>
      </c>
      <c r="K84" s="3" t="s">
        <v>70</v>
      </c>
      <c r="N84" s="3" t="s">
        <v>429</v>
      </c>
      <c r="W84" s="3" t="s">
        <v>650</v>
      </c>
    </row>
    <row r="85" spans="1:23" x14ac:dyDescent="0.25">
      <c r="A85" s="3" t="s">
        <v>206</v>
      </c>
      <c r="B85" s="3">
        <v>3</v>
      </c>
      <c r="C85" s="3" t="s">
        <v>198</v>
      </c>
      <c r="D85" s="3">
        <f t="shared" si="2"/>
        <v>6.6000000000000005</v>
      </c>
      <c r="E85" s="3" t="s">
        <v>199</v>
      </c>
      <c r="G85" s="13" t="str">
        <f t="shared" si="0"/>
        <v>7,4 mm - 25/87"</v>
      </c>
      <c r="H85" s="13">
        <v>7.3000000000000096</v>
      </c>
      <c r="I85" s="3" t="s">
        <v>27</v>
      </c>
      <c r="J85" s="14">
        <v>0.28740157480314998</v>
      </c>
      <c r="K85" s="3" t="s">
        <v>70</v>
      </c>
      <c r="N85" s="3" t="s">
        <v>246</v>
      </c>
      <c r="W85" s="3" t="s">
        <v>651</v>
      </c>
    </row>
    <row r="86" spans="1:23" x14ac:dyDescent="0.25">
      <c r="A86" s="3" t="s">
        <v>207</v>
      </c>
      <c r="B86" s="3">
        <v>3.5</v>
      </c>
      <c r="C86" s="3" t="s">
        <v>198</v>
      </c>
      <c r="D86" s="3">
        <f t="shared" si="2"/>
        <v>7.7000000000000011</v>
      </c>
      <c r="E86" s="3" t="s">
        <v>199</v>
      </c>
      <c r="G86" s="13" t="str">
        <f t="shared" si="0"/>
        <v>7,5 mm -  7/24"</v>
      </c>
      <c r="H86" s="13">
        <v>7.4000000000000101</v>
      </c>
      <c r="I86" s="3" t="s">
        <v>27</v>
      </c>
      <c r="J86" s="14">
        <v>0.29133858267716578</v>
      </c>
      <c r="K86" s="3" t="s">
        <v>70</v>
      </c>
      <c r="W86" s="3" t="s">
        <v>652</v>
      </c>
    </row>
    <row r="87" spans="1:23" x14ac:dyDescent="0.25">
      <c r="A87" s="3" t="s">
        <v>208</v>
      </c>
      <c r="B87" s="3">
        <v>4</v>
      </c>
      <c r="C87" s="3" t="s">
        <v>198</v>
      </c>
      <c r="D87" s="3">
        <f t="shared" si="2"/>
        <v>8.8000000000000007</v>
      </c>
      <c r="E87" s="3" t="s">
        <v>199</v>
      </c>
      <c r="G87" s="13" t="str">
        <f t="shared" ref="G87:G150" si="3">ROUNDUP(H87,1)&amp;" "&amp;I87&amp;" -"&amp;TEXT(J87,"# ??/??")&amp;K87</f>
        <v>7,6 mm - 13/44"</v>
      </c>
      <c r="H87" s="13">
        <v>7.5000000000000098</v>
      </c>
      <c r="I87" s="3" t="s">
        <v>27</v>
      </c>
      <c r="J87" s="14">
        <v>0.29527559055118152</v>
      </c>
      <c r="K87" s="3" t="s">
        <v>70</v>
      </c>
      <c r="N87" s="10" t="s">
        <v>487</v>
      </c>
      <c r="W87" s="3" t="s">
        <v>653</v>
      </c>
    </row>
    <row r="88" spans="1:23" x14ac:dyDescent="0.25">
      <c r="A88" s="3" t="s">
        <v>209</v>
      </c>
      <c r="B88" s="3">
        <v>4.5</v>
      </c>
      <c r="C88" s="3" t="s">
        <v>198</v>
      </c>
      <c r="D88" s="3">
        <f t="shared" si="2"/>
        <v>9.9</v>
      </c>
      <c r="E88" s="3" t="s">
        <v>199</v>
      </c>
      <c r="G88" s="13" t="str">
        <f t="shared" si="3"/>
        <v>7,7 mm -  3/10"</v>
      </c>
      <c r="H88" s="13">
        <v>7.6000000000000103</v>
      </c>
      <c r="I88" s="3" t="s">
        <v>27</v>
      </c>
      <c r="J88" s="14">
        <v>0.29921259842519726</v>
      </c>
      <c r="K88" s="3" t="s">
        <v>70</v>
      </c>
      <c r="N88" s="3" t="s">
        <v>488</v>
      </c>
      <c r="W88" s="3" t="s">
        <v>654</v>
      </c>
    </row>
    <row r="89" spans="1:23" x14ac:dyDescent="0.25">
      <c r="A89" s="3" t="s">
        <v>210</v>
      </c>
      <c r="B89" s="3">
        <v>5</v>
      </c>
      <c r="C89" s="3" t="s">
        <v>198</v>
      </c>
      <c r="D89" s="3">
        <f t="shared" si="2"/>
        <v>11</v>
      </c>
      <c r="E89" s="3" t="s">
        <v>199</v>
      </c>
      <c r="G89" s="13" t="str">
        <f t="shared" si="3"/>
        <v>7,8 mm - 10/33"</v>
      </c>
      <c r="H89" s="13">
        <v>7.7000000000000099</v>
      </c>
      <c r="I89" s="3" t="s">
        <v>27</v>
      </c>
      <c r="J89" s="14">
        <v>0.303149606299213</v>
      </c>
      <c r="K89" s="3" t="s">
        <v>70</v>
      </c>
      <c r="N89" s="3" t="s">
        <v>489</v>
      </c>
      <c r="W89" s="3" t="s">
        <v>655</v>
      </c>
    </row>
    <row r="90" spans="1:23" x14ac:dyDescent="0.25">
      <c r="A90" s="3" t="s">
        <v>211</v>
      </c>
      <c r="B90" s="3">
        <v>5.5</v>
      </c>
      <c r="C90" s="3" t="s">
        <v>198</v>
      </c>
      <c r="D90" s="3">
        <f t="shared" si="2"/>
        <v>12.100000000000001</v>
      </c>
      <c r="E90" s="3" t="s">
        <v>199</v>
      </c>
      <c r="G90" s="13" t="str">
        <f t="shared" si="3"/>
        <v>7,9 mm -  4/13"</v>
      </c>
      <c r="H90" s="13">
        <v>7.8000000000000096</v>
      </c>
      <c r="I90" s="3" t="s">
        <v>27</v>
      </c>
      <c r="J90" s="14">
        <v>0.30708661417322874</v>
      </c>
      <c r="K90" s="3" t="s">
        <v>70</v>
      </c>
      <c r="N90" s="3" t="s">
        <v>490</v>
      </c>
      <c r="W90" s="3" t="s">
        <v>656</v>
      </c>
    </row>
    <row r="91" spans="1:23" x14ac:dyDescent="0.25">
      <c r="A91" s="3" t="s">
        <v>212</v>
      </c>
      <c r="B91" s="3">
        <v>6</v>
      </c>
      <c r="C91" s="3" t="s">
        <v>198</v>
      </c>
      <c r="D91" s="3">
        <f t="shared" si="2"/>
        <v>13.200000000000001</v>
      </c>
      <c r="E91" s="3" t="s">
        <v>199</v>
      </c>
      <c r="G91" s="13" t="str">
        <f t="shared" si="3"/>
        <v>8 mm - 14/45"</v>
      </c>
      <c r="H91" s="13">
        <v>7.9000000000000101</v>
      </c>
      <c r="I91" s="3" t="s">
        <v>27</v>
      </c>
      <c r="J91" s="14">
        <v>0.31102362204724449</v>
      </c>
      <c r="K91" s="3" t="s">
        <v>70</v>
      </c>
      <c r="W91" s="3" t="s">
        <v>657</v>
      </c>
    </row>
    <row r="92" spans="1:23" x14ac:dyDescent="0.25">
      <c r="A92" s="3" t="s">
        <v>213</v>
      </c>
      <c r="B92" s="3">
        <v>6.5</v>
      </c>
      <c r="C92" s="3" t="s">
        <v>198</v>
      </c>
      <c r="D92" s="3">
        <f t="shared" si="2"/>
        <v>14.3</v>
      </c>
      <c r="E92" s="3" t="s">
        <v>199</v>
      </c>
      <c r="G92" s="13" t="str">
        <f t="shared" si="3"/>
        <v>8,1 mm - 23/73"</v>
      </c>
      <c r="H92" s="13">
        <v>8.0000000000000107</v>
      </c>
      <c r="I92" s="3" t="s">
        <v>27</v>
      </c>
      <c r="J92" s="14">
        <v>0.31496062992126028</v>
      </c>
      <c r="K92" s="3" t="s">
        <v>70</v>
      </c>
      <c r="W92" s="3" t="s">
        <v>658</v>
      </c>
    </row>
    <row r="93" spans="1:23" x14ac:dyDescent="0.25">
      <c r="A93" s="3" t="s">
        <v>214</v>
      </c>
      <c r="B93" s="3">
        <v>7</v>
      </c>
      <c r="C93" s="3" t="s">
        <v>198</v>
      </c>
      <c r="D93" s="3">
        <f t="shared" si="2"/>
        <v>15.400000000000002</v>
      </c>
      <c r="E93" s="3" t="s">
        <v>199</v>
      </c>
      <c r="G93" s="13" t="str">
        <f t="shared" si="3"/>
        <v>8,2 mm - 22/69"</v>
      </c>
      <c r="H93" s="13">
        <v>8.1000000000000103</v>
      </c>
      <c r="I93" s="3" t="s">
        <v>27</v>
      </c>
      <c r="J93" s="14">
        <v>0.31889763779527602</v>
      </c>
      <c r="K93" s="3" t="s">
        <v>70</v>
      </c>
      <c r="W93" s="3" t="s">
        <v>659</v>
      </c>
    </row>
    <row r="94" spans="1:23" x14ac:dyDescent="0.25">
      <c r="A94" s="3" t="s">
        <v>215</v>
      </c>
      <c r="B94" s="3">
        <v>7.5</v>
      </c>
      <c r="C94" s="3" t="s">
        <v>198</v>
      </c>
      <c r="D94" s="3">
        <f t="shared" si="2"/>
        <v>16.5</v>
      </c>
      <c r="E94" s="3" t="s">
        <v>199</v>
      </c>
      <c r="G94" s="13" t="str">
        <f t="shared" si="3"/>
        <v>8,3 mm - 31/96"</v>
      </c>
      <c r="H94" s="13">
        <v>8.2000000000000099</v>
      </c>
      <c r="I94" s="3" t="s">
        <v>27</v>
      </c>
      <c r="J94" s="14">
        <v>0.32283464566929176</v>
      </c>
      <c r="K94" s="3" t="s">
        <v>70</v>
      </c>
      <c r="W94" s="3" t="s">
        <v>660</v>
      </c>
    </row>
    <row r="95" spans="1:23" x14ac:dyDescent="0.25">
      <c r="A95" s="3" t="s">
        <v>216</v>
      </c>
      <c r="B95" s="3">
        <v>8</v>
      </c>
      <c r="C95" s="3" t="s">
        <v>198</v>
      </c>
      <c r="D95" s="3">
        <f t="shared" si="2"/>
        <v>17.600000000000001</v>
      </c>
      <c r="E95" s="3" t="s">
        <v>199</v>
      </c>
      <c r="G95" s="13" t="str">
        <f t="shared" si="3"/>
        <v>8,4 mm - 17/52"</v>
      </c>
      <c r="H95" s="13">
        <v>8.3000000000000096</v>
      </c>
      <c r="I95" s="3" t="s">
        <v>27</v>
      </c>
      <c r="J95" s="14">
        <v>0.32677165354330751</v>
      </c>
      <c r="K95" s="3" t="s">
        <v>70</v>
      </c>
      <c r="W95" s="3" t="s">
        <v>661</v>
      </c>
    </row>
    <row r="96" spans="1:23" x14ac:dyDescent="0.25">
      <c r="A96" s="3" t="s">
        <v>217</v>
      </c>
      <c r="B96" s="3">
        <v>8.5</v>
      </c>
      <c r="C96" s="3" t="s">
        <v>198</v>
      </c>
      <c r="D96" s="3">
        <f t="shared" si="2"/>
        <v>18.700000000000003</v>
      </c>
      <c r="E96" s="3" t="s">
        <v>199</v>
      </c>
      <c r="G96" s="13" t="str">
        <f t="shared" si="3"/>
        <v>8,5 mm -  1/3 "</v>
      </c>
      <c r="H96" s="13">
        <v>8.4000000000000092</v>
      </c>
      <c r="I96" s="3" t="s">
        <v>27</v>
      </c>
      <c r="J96" s="14">
        <v>0.33070866141732319</v>
      </c>
      <c r="K96" s="3" t="s">
        <v>70</v>
      </c>
      <c r="W96" s="3" t="s">
        <v>662</v>
      </c>
    </row>
    <row r="97" spans="1:23" x14ac:dyDescent="0.25">
      <c r="A97" s="3" t="s">
        <v>218</v>
      </c>
      <c r="B97" s="3">
        <v>9</v>
      </c>
      <c r="C97" s="3" t="s">
        <v>198</v>
      </c>
      <c r="D97" s="3">
        <f t="shared" si="2"/>
        <v>19.8</v>
      </c>
      <c r="E97" s="3" t="s">
        <v>199</v>
      </c>
      <c r="G97" s="13" t="str">
        <f t="shared" si="3"/>
        <v>8,6 mm -  1/3 "</v>
      </c>
      <c r="H97" s="13">
        <v>8.5000000000000107</v>
      </c>
      <c r="I97" s="3" t="s">
        <v>27</v>
      </c>
      <c r="J97" s="14">
        <v>0.33464566929133904</v>
      </c>
      <c r="K97" s="3" t="s">
        <v>70</v>
      </c>
      <c r="W97" s="3" t="s">
        <v>663</v>
      </c>
    </row>
    <row r="98" spans="1:23" x14ac:dyDescent="0.25">
      <c r="A98" s="3" t="s">
        <v>219</v>
      </c>
      <c r="B98" s="3">
        <v>9.5</v>
      </c>
      <c r="C98" s="3" t="s">
        <v>198</v>
      </c>
      <c r="D98" s="3">
        <f t="shared" si="2"/>
        <v>20.900000000000002</v>
      </c>
      <c r="E98" s="3" t="s">
        <v>199</v>
      </c>
      <c r="G98" s="13" t="str">
        <f t="shared" si="3"/>
        <v>8,7 mm - 21/62"</v>
      </c>
      <c r="H98" s="13">
        <v>8.6000000000000103</v>
      </c>
      <c r="I98" s="3" t="s">
        <v>27</v>
      </c>
      <c r="J98" s="14">
        <v>0.33858267716535473</v>
      </c>
      <c r="K98" s="3" t="s">
        <v>70</v>
      </c>
      <c r="W98" s="3" t="s">
        <v>664</v>
      </c>
    </row>
    <row r="99" spans="1:23" x14ac:dyDescent="0.25">
      <c r="A99" s="3" t="s">
        <v>220</v>
      </c>
      <c r="B99" s="3">
        <v>10</v>
      </c>
      <c r="C99" s="3" t="s">
        <v>198</v>
      </c>
      <c r="D99" s="3">
        <f t="shared" si="2"/>
        <v>22</v>
      </c>
      <c r="E99" s="3" t="s">
        <v>199</v>
      </c>
      <c r="G99" s="13" t="str">
        <f t="shared" si="3"/>
        <v>8,8 mm - 25/73"</v>
      </c>
      <c r="H99" s="13">
        <v>8.7000000000000099</v>
      </c>
      <c r="I99" s="3" t="s">
        <v>27</v>
      </c>
      <c r="J99" s="14">
        <v>0.34251968503937047</v>
      </c>
      <c r="K99" s="3" t="s">
        <v>70</v>
      </c>
      <c r="W99" s="3" t="s">
        <v>665</v>
      </c>
    </row>
    <row r="100" spans="1:23" x14ac:dyDescent="0.25">
      <c r="A100" s="3" t="s">
        <v>221</v>
      </c>
      <c r="B100" s="3">
        <v>10.5</v>
      </c>
      <c r="C100" s="3" t="s">
        <v>198</v>
      </c>
      <c r="D100" s="3">
        <f t="shared" si="2"/>
        <v>23.1</v>
      </c>
      <c r="E100" s="3" t="s">
        <v>199</v>
      </c>
      <c r="G100" s="13" t="str">
        <f t="shared" si="3"/>
        <v>8,9 mm -  9/26"</v>
      </c>
      <c r="H100" s="13">
        <v>8.8000000000000096</v>
      </c>
      <c r="I100" s="3" t="s">
        <v>27</v>
      </c>
      <c r="J100" s="14">
        <v>0.34645669291338621</v>
      </c>
      <c r="K100" s="3" t="s">
        <v>70</v>
      </c>
      <c r="W100" s="3" t="s">
        <v>666</v>
      </c>
    </row>
    <row r="101" spans="1:23" x14ac:dyDescent="0.25">
      <c r="A101" s="3" t="s">
        <v>222</v>
      </c>
      <c r="B101" s="3">
        <v>11</v>
      </c>
      <c r="C101" s="3" t="s">
        <v>198</v>
      </c>
      <c r="D101" s="3">
        <f t="shared" si="2"/>
        <v>24.200000000000003</v>
      </c>
      <c r="E101" s="3" t="s">
        <v>199</v>
      </c>
      <c r="G101" s="13" t="str">
        <f t="shared" si="3"/>
        <v>9 mm -  7/20"</v>
      </c>
      <c r="H101" s="13">
        <v>8.9000000000000092</v>
      </c>
      <c r="I101" s="3" t="s">
        <v>27</v>
      </c>
      <c r="J101" s="14">
        <v>0.35039370078740195</v>
      </c>
      <c r="K101" s="3" t="s">
        <v>70</v>
      </c>
      <c r="W101" s="3" t="s">
        <v>667</v>
      </c>
    </row>
    <row r="102" spans="1:23" x14ac:dyDescent="0.25">
      <c r="A102" s="3" t="s">
        <v>223</v>
      </c>
      <c r="B102" s="3">
        <v>11.5</v>
      </c>
      <c r="C102" s="3" t="s">
        <v>198</v>
      </c>
      <c r="D102" s="3">
        <f t="shared" si="2"/>
        <v>25.3</v>
      </c>
      <c r="E102" s="3" t="s">
        <v>199</v>
      </c>
      <c r="G102" s="13" t="str">
        <f t="shared" si="3"/>
        <v>9,1 mm - 28/79"</v>
      </c>
      <c r="H102" s="13">
        <v>9.0000000000000107</v>
      </c>
      <c r="I102" s="3" t="s">
        <v>27</v>
      </c>
      <c r="J102" s="14">
        <v>0.35433070866141775</v>
      </c>
      <c r="K102" s="3" t="s">
        <v>70</v>
      </c>
      <c r="W102" s="3" t="s">
        <v>668</v>
      </c>
    </row>
    <row r="103" spans="1:23" x14ac:dyDescent="0.25">
      <c r="A103" s="3" t="s">
        <v>224</v>
      </c>
      <c r="B103" s="3">
        <v>12</v>
      </c>
      <c r="C103" s="3" t="s">
        <v>198</v>
      </c>
      <c r="D103" s="3">
        <f t="shared" si="2"/>
        <v>26.400000000000002</v>
      </c>
      <c r="E103" s="3" t="s">
        <v>199</v>
      </c>
      <c r="G103" s="13" t="str">
        <f t="shared" si="3"/>
        <v>9,2 mm - 24/67"</v>
      </c>
      <c r="H103" s="13">
        <v>9.1000000000000103</v>
      </c>
      <c r="I103" s="3" t="s">
        <v>27</v>
      </c>
      <c r="J103" s="14">
        <v>0.35826771653543349</v>
      </c>
      <c r="K103" s="3" t="s">
        <v>70</v>
      </c>
      <c r="W103" s="3" t="s">
        <v>669</v>
      </c>
    </row>
    <row r="104" spans="1:23" x14ac:dyDescent="0.25">
      <c r="A104" s="3" t="s">
        <v>225</v>
      </c>
      <c r="B104" s="3">
        <v>12.5</v>
      </c>
      <c r="C104" s="3" t="s">
        <v>198</v>
      </c>
      <c r="D104" s="3">
        <f t="shared" si="2"/>
        <v>27.500000000000004</v>
      </c>
      <c r="E104" s="3" t="s">
        <v>199</v>
      </c>
      <c r="G104" s="13" t="str">
        <f t="shared" si="3"/>
        <v>9,3 mm - 25/69"</v>
      </c>
      <c r="H104" s="13">
        <v>9.2000000000000099</v>
      </c>
      <c r="I104" s="3" t="s">
        <v>27</v>
      </c>
      <c r="J104" s="14">
        <v>0.36220472440944923</v>
      </c>
      <c r="K104" s="3" t="s">
        <v>70</v>
      </c>
      <c r="W104" s="3" t="s">
        <v>670</v>
      </c>
    </row>
    <row r="105" spans="1:23" x14ac:dyDescent="0.25">
      <c r="A105" s="3" t="s">
        <v>226</v>
      </c>
      <c r="B105" s="3">
        <v>13</v>
      </c>
      <c r="C105" s="3" t="s">
        <v>198</v>
      </c>
      <c r="D105" s="3">
        <f t="shared" si="2"/>
        <v>28.6</v>
      </c>
      <c r="E105" s="3" t="s">
        <v>199</v>
      </c>
      <c r="G105" s="13" t="str">
        <f t="shared" si="3"/>
        <v>9,4 mm - 26/71"</v>
      </c>
      <c r="H105" s="13">
        <v>9.3000000000000096</v>
      </c>
      <c r="I105" s="3" t="s">
        <v>27</v>
      </c>
      <c r="J105" s="14">
        <v>0.36614173228346497</v>
      </c>
      <c r="K105" s="3" t="s">
        <v>70</v>
      </c>
      <c r="W105" s="3" t="s">
        <v>671</v>
      </c>
    </row>
    <row r="106" spans="1:23" x14ac:dyDescent="0.25">
      <c r="A106" s="3" t="s">
        <v>227</v>
      </c>
      <c r="B106" s="3">
        <v>13.5</v>
      </c>
      <c r="C106" s="3" t="s">
        <v>198</v>
      </c>
      <c r="D106" s="3">
        <f t="shared" si="2"/>
        <v>29.700000000000003</v>
      </c>
      <c r="E106" s="3" t="s">
        <v>199</v>
      </c>
      <c r="G106" s="13" t="str">
        <f t="shared" si="3"/>
        <v>9,5 mm - 10/27"</v>
      </c>
      <c r="H106" s="13">
        <v>9.4000000000000092</v>
      </c>
      <c r="I106" s="3" t="s">
        <v>27</v>
      </c>
      <c r="J106" s="14">
        <v>0.37007874015748071</v>
      </c>
      <c r="K106" s="3" t="s">
        <v>70</v>
      </c>
      <c r="W106" s="3" t="s">
        <v>672</v>
      </c>
    </row>
    <row r="107" spans="1:23" x14ac:dyDescent="0.25">
      <c r="A107" s="3" t="s">
        <v>228</v>
      </c>
      <c r="B107" s="3">
        <v>14</v>
      </c>
      <c r="C107" s="3" t="s">
        <v>198</v>
      </c>
      <c r="D107" s="3">
        <f t="shared" si="2"/>
        <v>30.800000000000004</v>
      </c>
      <c r="E107" s="3" t="s">
        <v>199</v>
      </c>
      <c r="G107" s="13" t="str">
        <f t="shared" si="3"/>
        <v>9,6 mm -  3/8 "</v>
      </c>
      <c r="H107" s="13">
        <v>9.5000000000000107</v>
      </c>
      <c r="I107" s="3" t="s">
        <v>27</v>
      </c>
      <c r="J107" s="14">
        <v>0.37401574803149651</v>
      </c>
      <c r="K107" s="3" t="s">
        <v>70</v>
      </c>
      <c r="W107" s="3" t="s">
        <v>673</v>
      </c>
    </row>
    <row r="108" spans="1:23" x14ac:dyDescent="0.25">
      <c r="A108" s="3" t="s">
        <v>229</v>
      </c>
      <c r="B108" s="3">
        <v>14.5</v>
      </c>
      <c r="C108" s="3" t="s">
        <v>198</v>
      </c>
      <c r="D108" s="3">
        <f t="shared" si="2"/>
        <v>31.900000000000002</v>
      </c>
      <c r="E108" s="3" t="s">
        <v>199</v>
      </c>
      <c r="G108" s="13" t="str">
        <f t="shared" si="3"/>
        <v>9,7 mm - 31/82"</v>
      </c>
      <c r="H108" s="13">
        <v>9.6000000000000103</v>
      </c>
      <c r="I108" s="3" t="s">
        <v>27</v>
      </c>
      <c r="J108" s="14">
        <v>0.37795275590551225</v>
      </c>
      <c r="K108" s="3" t="s">
        <v>70</v>
      </c>
      <c r="W108" s="3" t="s">
        <v>674</v>
      </c>
    </row>
    <row r="109" spans="1:23" x14ac:dyDescent="0.25">
      <c r="A109" s="3" t="s">
        <v>230</v>
      </c>
      <c r="B109" s="3">
        <v>15</v>
      </c>
      <c r="C109" s="3" t="s">
        <v>198</v>
      </c>
      <c r="D109" s="3">
        <f t="shared" si="2"/>
        <v>33</v>
      </c>
      <c r="E109" s="3" t="s">
        <v>199</v>
      </c>
      <c r="G109" s="13" t="str">
        <f t="shared" si="3"/>
        <v>9,8 mm - 21/55"</v>
      </c>
      <c r="H109" s="13">
        <v>9.7000000000000099</v>
      </c>
      <c r="I109" s="3" t="s">
        <v>27</v>
      </c>
      <c r="J109" s="14">
        <v>0.38188976377952799</v>
      </c>
      <c r="K109" s="3" t="s">
        <v>70</v>
      </c>
      <c r="W109" s="3" t="s">
        <v>675</v>
      </c>
    </row>
    <row r="110" spans="1:23" x14ac:dyDescent="0.25">
      <c r="A110" s="3" t="s">
        <v>231</v>
      </c>
      <c r="B110" s="3">
        <v>15.5</v>
      </c>
      <c r="C110" s="3" t="s">
        <v>198</v>
      </c>
      <c r="D110" s="3">
        <f t="shared" si="2"/>
        <v>34.1</v>
      </c>
      <c r="E110" s="3" t="s">
        <v>199</v>
      </c>
      <c r="G110" s="13" t="str">
        <f t="shared" si="3"/>
        <v>9,9 mm - 22/57"</v>
      </c>
      <c r="H110" s="13">
        <v>9.8000000000000096</v>
      </c>
      <c r="I110" s="3" t="s">
        <v>27</v>
      </c>
      <c r="J110" s="14">
        <v>0.38582677165354373</v>
      </c>
      <c r="K110" s="3" t="s">
        <v>70</v>
      </c>
      <c r="W110" s="3" t="s">
        <v>676</v>
      </c>
    </row>
    <row r="111" spans="1:23" x14ac:dyDescent="0.25">
      <c r="A111" s="3" t="s">
        <v>232</v>
      </c>
      <c r="B111" s="3">
        <v>16</v>
      </c>
      <c r="C111" s="3" t="s">
        <v>198</v>
      </c>
      <c r="D111" s="3">
        <f t="shared" si="2"/>
        <v>35.200000000000003</v>
      </c>
      <c r="E111" s="3" t="s">
        <v>199</v>
      </c>
      <c r="G111" s="13" t="str">
        <f t="shared" si="3"/>
        <v>10 mm - 23/59"</v>
      </c>
      <c r="H111" s="13">
        <v>9.9000000000000092</v>
      </c>
      <c r="I111" s="3" t="s">
        <v>27</v>
      </c>
      <c r="J111" s="14">
        <v>0.38976377952755942</v>
      </c>
      <c r="K111" s="3" t="s">
        <v>70</v>
      </c>
      <c r="W111" s="3" t="s">
        <v>677</v>
      </c>
    </row>
    <row r="112" spans="1:23" x14ac:dyDescent="0.25">
      <c r="A112" s="3" t="s">
        <v>233</v>
      </c>
      <c r="B112" s="3">
        <v>16.5</v>
      </c>
      <c r="C112" s="3" t="s">
        <v>198</v>
      </c>
      <c r="D112" s="3">
        <f t="shared" si="2"/>
        <v>36.300000000000004</v>
      </c>
      <c r="E112" s="3" t="s">
        <v>199</v>
      </c>
      <c r="G112" s="13" t="str">
        <f t="shared" si="3"/>
        <v>10 mm - 37/94"</v>
      </c>
      <c r="H112" s="13">
        <v>10</v>
      </c>
      <c r="I112" s="3" t="s">
        <v>27</v>
      </c>
      <c r="J112" s="14">
        <v>0.39370078740157483</v>
      </c>
      <c r="K112" s="3" t="s">
        <v>70</v>
      </c>
      <c r="W112" s="3" t="s">
        <v>678</v>
      </c>
    </row>
    <row r="113" spans="1:23" x14ac:dyDescent="0.25">
      <c r="A113" s="3" t="s">
        <v>234</v>
      </c>
      <c r="B113" s="3">
        <v>17</v>
      </c>
      <c r="C113" s="3" t="s">
        <v>198</v>
      </c>
      <c r="D113" s="3">
        <f t="shared" si="2"/>
        <v>37.400000000000006</v>
      </c>
      <c r="E113" s="3" t="s">
        <v>199</v>
      </c>
      <c r="G113" s="13" t="str">
        <f t="shared" si="3"/>
        <v>10,1 mm - 33/83"</v>
      </c>
      <c r="H113" s="13">
        <v>10.1</v>
      </c>
      <c r="I113" s="3" t="s">
        <v>27</v>
      </c>
      <c r="J113" s="14">
        <v>0.39763779527559057</v>
      </c>
      <c r="K113" s="3" t="s">
        <v>70</v>
      </c>
      <c r="W113" s="3" t="s">
        <v>679</v>
      </c>
    </row>
    <row r="114" spans="1:23" x14ac:dyDescent="0.25">
      <c r="A114" s="3" t="s">
        <v>235</v>
      </c>
      <c r="B114" s="3">
        <v>17.5</v>
      </c>
      <c r="C114" s="3" t="s">
        <v>198</v>
      </c>
      <c r="D114" s="3">
        <f t="shared" si="2"/>
        <v>38.5</v>
      </c>
      <c r="E114" s="3" t="s">
        <v>199</v>
      </c>
      <c r="G114" s="13" t="str">
        <f t="shared" si="3"/>
        <v>10,2 mm -  2/5 "</v>
      </c>
      <c r="H114" s="13">
        <v>10.199999999999999</v>
      </c>
      <c r="I114" s="3" t="s">
        <v>27</v>
      </c>
      <c r="J114" s="14">
        <v>0.40157480314960631</v>
      </c>
      <c r="K114" s="3" t="s">
        <v>70</v>
      </c>
      <c r="W114" s="3" t="s">
        <v>680</v>
      </c>
    </row>
    <row r="115" spans="1:23" x14ac:dyDescent="0.25">
      <c r="A115" s="3" t="s">
        <v>236</v>
      </c>
      <c r="B115" s="3">
        <v>18</v>
      </c>
      <c r="C115" s="3" t="s">
        <v>198</v>
      </c>
      <c r="D115" s="3">
        <f t="shared" si="2"/>
        <v>39.6</v>
      </c>
      <c r="E115" s="3" t="s">
        <v>199</v>
      </c>
      <c r="G115" s="13" t="str">
        <f t="shared" si="3"/>
        <v>10,3 mm - 15/37"</v>
      </c>
      <c r="H115" s="13">
        <v>10.3</v>
      </c>
      <c r="I115" s="3" t="s">
        <v>27</v>
      </c>
      <c r="J115" s="14">
        <v>0.4055118110236221</v>
      </c>
      <c r="K115" s="3" t="s">
        <v>70</v>
      </c>
      <c r="W115" s="3" t="s">
        <v>681</v>
      </c>
    </row>
    <row r="116" spans="1:23" x14ac:dyDescent="0.25">
      <c r="A116" s="3" t="s">
        <v>237</v>
      </c>
      <c r="B116" s="3">
        <v>18.5</v>
      </c>
      <c r="C116" s="3" t="s">
        <v>198</v>
      </c>
      <c r="D116" s="3">
        <f t="shared" si="2"/>
        <v>40.700000000000003</v>
      </c>
      <c r="E116" s="3" t="s">
        <v>199</v>
      </c>
      <c r="G116" s="13" t="str">
        <f t="shared" si="3"/>
        <v>10,4 mm -  9/22"</v>
      </c>
      <c r="H116" s="13">
        <v>10.4</v>
      </c>
      <c r="I116" s="3" t="s">
        <v>27</v>
      </c>
      <c r="J116" s="14">
        <v>0.40944881889763785</v>
      </c>
      <c r="K116" s="3" t="s">
        <v>70</v>
      </c>
      <c r="W116" s="3" t="s">
        <v>682</v>
      </c>
    </row>
    <row r="117" spans="1:23" x14ac:dyDescent="0.25">
      <c r="A117" s="3" t="s">
        <v>238</v>
      </c>
      <c r="B117" s="3">
        <v>19</v>
      </c>
      <c r="C117" s="3" t="s">
        <v>198</v>
      </c>
      <c r="D117" s="3">
        <f t="shared" si="2"/>
        <v>41.800000000000004</v>
      </c>
      <c r="E117" s="3" t="s">
        <v>199</v>
      </c>
      <c r="G117" s="13" t="str">
        <f t="shared" si="3"/>
        <v>10,5 mm - 31/75"</v>
      </c>
      <c r="H117" s="13">
        <v>10.5</v>
      </c>
      <c r="I117" s="3" t="s">
        <v>27</v>
      </c>
      <c r="J117" s="14">
        <v>0.41338582677165359</v>
      </c>
      <c r="K117" s="3" t="s">
        <v>70</v>
      </c>
      <c r="W117" s="3" t="s">
        <v>683</v>
      </c>
    </row>
    <row r="118" spans="1:23" x14ac:dyDescent="0.25">
      <c r="A118" s="3" t="s">
        <v>239</v>
      </c>
      <c r="B118" s="3">
        <v>19.5</v>
      </c>
      <c r="C118" s="3" t="s">
        <v>198</v>
      </c>
      <c r="D118" s="3">
        <f t="shared" si="2"/>
        <v>42.900000000000006</v>
      </c>
      <c r="E118" s="3" t="s">
        <v>199</v>
      </c>
      <c r="G118" s="13" t="str">
        <f t="shared" si="3"/>
        <v>10,6 mm -  5/12"</v>
      </c>
      <c r="H118" s="13">
        <v>10.6</v>
      </c>
      <c r="I118" s="3" t="s">
        <v>27</v>
      </c>
      <c r="J118" s="14">
        <v>0.41732283464566933</v>
      </c>
      <c r="K118" s="3" t="s">
        <v>70</v>
      </c>
      <c r="W118" s="3" t="s">
        <v>684</v>
      </c>
    </row>
    <row r="119" spans="1:23" x14ac:dyDescent="0.25">
      <c r="A119" s="3" t="s">
        <v>240</v>
      </c>
      <c r="B119" s="3">
        <v>20</v>
      </c>
      <c r="C119" s="3" t="s">
        <v>198</v>
      </c>
      <c r="D119" s="3">
        <f t="shared" si="2"/>
        <v>44</v>
      </c>
      <c r="E119" s="3" t="s">
        <v>199</v>
      </c>
      <c r="G119" s="13" t="str">
        <f t="shared" si="3"/>
        <v>10,7 mm -  8/19"</v>
      </c>
      <c r="H119" s="13">
        <v>10.7</v>
      </c>
      <c r="I119" s="3" t="s">
        <v>27</v>
      </c>
      <c r="J119" s="14">
        <v>0.42125984251968501</v>
      </c>
      <c r="K119" s="3" t="s">
        <v>70</v>
      </c>
      <c r="W119" s="3" t="s">
        <v>685</v>
      </c>
    </row>
    <row r="120" spans="1:23" x14ac:dyDescent="0.25">
      <c r="A120" s="3"/>
      <c r="G120" s="13" t="str">
        <f t="shared" si="3"/>
        <v>10,8 mm - 37/87"</v>
      </c>
      <c r="H120" s="13">
        <v>10.8</v>
      </c>
      <c r="I120" s="3" t="s">
        <v>27</v>
      </c>
      <c r="J120" s="14">
        <v>0.42519685039370086</v>
      </c>
      <c r="K120" s="3" t="s">
        <v>70</v>
      </c>
      <c r="W120" s="3" t="s">
        <v>686</v>
      </c>
    </row>
    <row r="121" spans="1:23" x14ac:dyDescent="0.25">
      <c r="A121" s="8" t="s">
        <v>29</v>
      </c>
      <c r="G121" s="13" t="str">
        <f t="shared" si="3"/>
        <v>10,9 mm -  3/7 "</v>
      </c>
      <c r="H121" s="13">
        <v>10.9</v>
      </c>
      <c r="I121" s="3" t="s">
        <v>27</v>
      </c>
      <c r="J121" s="14">
        <v>0.42913385826771655</v>
      </c>
      <c r="K121" s="3" t="s">
        <v>70</v>
      </c>
      <c r="W121" s="3" t="s">
        <v>687</v>
      </c>
    </row>
    <row r="122" spans="1:23" x14ac:dyDescent="0.25">
      <c r="A122" s="3" t="s">
        <v>55</v>
      </c>
      <c r="G122" s="13" t="str">
        <f t="shared" si="3"/>
        <v>11 mm - 13/30"</v>
      </c>
      <c r="H122" s="13">
        <v>11</v>
      </c>
      <c r="I122" s="3" t="s">
        <v>27</v>
      </c>
      <c r="J122" s="14">
        <v>0.43307086614173229</v>
      </c>
      <c r="K122" s="3" t="s">
        <v>70</v>
      </c>
      <c r="W122" s="3" t="s">
        <v>688</v>
      </c>
    </row>
    <row r="123" spans="1:23" x14ac:dyDescent="0.25">
      <c r="A123" s="3" t="s">
        <v>56</v>
      </c>
      <c r="G123" s="13" t="str">
        <f t="shared" si="3"/>
        <v>11,1 mm -  7/16"</v>
      </c>
      <c r="H123" s="13">
        <v>11.1</v>
      </c>
      <c r="I123" s="3" t="s">
        <v>27</v>
      </c>
      <c r="J123" s="14">
        <v>0.43700787401574803</v>
      </c>
      <c r="K123" s="3" t="s">
        <v>70</v>
      </c>
      <c r="W123" s="3" t="s">
        <v>689</v>
      </c>
    </row>
    <row r="124" spans="1:23" x14ac:dyDescent="0.25">
      <c r="A124" s="3" t="s">
        <v>57</v>
      </c>
      <c r="G124" s="13" t="str">
        <f t="shared" si="3"/>
        <v>11,2 mm - 15/34"</v>
      </c>
      <c r="H124" s="13">
        <v>11.2</v>
      </c>
      <c r="I124" s="3" t="s">
        <v>27</v>
      </c>
      <c r="J124" s="14">
        <v>0.44094488188976377</v>
      </c>
      <c r="K124" s="3" t="s">
        <v>70</v>
      </c>
      <c r="W124" s="3" t="s">
        <v>690</v>
      </c>
    </row>
    <row r="125" spans="1:23" x14ac:dyDescent="0.25">
      <c r="A125" s="3" t="s">
        <v>58</v>
      </c>
      <c r="G125" s="13" t="str">
        <f t="shared" si="3"/>
        <v>11,3 mm -  4/9 "</v>
      </c>
      <c r="H125" s="13">
        <v>11.3</v>
      </c>
      <c r="I125" s="3" t="s">
        <v>27</v>
      </c>
      <c r="J125" s="14">
        <v>0.44488188976377957</v>
      </c>
      <c r="K125" s="3" t="s">
        <v>70</v>
      </c>
      <c r="W125" s="3" t="s">
        <v>691</v>
      </c>
    </row>
    <row r="126" spans="1:23" x14ac:dyDescent="0.25">
      <c r="A126" s="3" t="s">
        <v>59</v>
      </c>
      <c r="G126" s="13" t="str">
        <f t="shared" si="3"/>
        <v>11,4 mm - 22/49"</v>
      </c>
      <c r="H126" s="13">
        <v>11.4</v>
      </c>
      <c r="I126" s="3" t="s">
        <v>27</v>
      </c>
      <c r="J126" s="14">
        <v>0.44881889763779531</v>
      </c>
      <c r="K126" s="3" t="s">
        <v>70</v>
      </c>
      <c r="W126" s="3" t="s">
        <v>692</v>
      </c>
    </row>
    <row r="127" spans="1:23" x14ac:dyDescent="0.25">
      <c r="A127" s="3" t="s">
        <v>60</v>
      </c>
      <c r="G127" s="13" t="str">
        <f t="shared" si="3"/>
        <v>11,5 mm - 24/53"</v>
      </c>
      <c r="H127" s="13">
        <v>11.5</v>
      </c>
      <c r="I127" s="3" t="s">
        <v>27</v>
      </c>
      <c r="J127" s="14">
        <v>0.45275590551181105</v>
      </c>
      <c r="K127" s="3" t="s">
        <v>70</v>
      </c>
      <c r="W127" s="3" t="s">
        <v>693</v>
      </c>
    </row>
    <row r="128" spans="1:23" x14ac:dyDescent="0.25">
      <c r="A128" s="3"/>
      <c r="G128" s="13" t="str">
        <f t="shared" si="3"/>
        <v>11,6 mm - 21/46"</v>
      </c>
      <c r="H128" s="13">
        <v>11.6</v>
      </c>
      <c r="I128" s="3" t="s">
        <v>27</v>
      </c>
      <c r="J128" s="14">
        <v>0.45669291338582679</v>
      </c>
      <c r="K128" s="3" t="s">
        <v>70</v>
      </c>
      <c r="W128" s="3" t="s">
        <v>694</v>
      </c>
    </row>
    <row r="129" spans="1:23" x14ac:dyDescent="0.25">
      <c r="A129" s="3" t="s">
        <v>61</v>
      </c>
      <c r="G129" s="13" t="str">
        <f t="shared" si="3"/>
        <v>11,7 mm - 41/89"</v>
      </c>
      <c r="H129" s="13">
        <v>11.7</v>
      </c>
      <c r="I129" s="3" t="s">
        <v>27</v>
      </c>
      <c r="J129" s="14">
        <v>0.46062992125984253</v>
      </c>
      <c r="K129" s="3" t="s">
        <v>70</v>
      </c>
      <c r="W129" s="3" t="s">
        <v>695</v>
      </c>
    </row>
    <row r="130" spans="1:23" x14ac:dyDescent="0.25">
      <c r="A130" s="3" t="s">
        <v>62</v>
      </c>
      <c r="G130" s="13" t="str">
        <f t="shared" si="3"/>
        <v>11,8 mm - 46/99"</v>
      </c>
      <c r="H130" s="13">
        <v>11.8</v>
      </c>
      <c r="I130" s="3" t="s">
        <v>27</v>
      </c>
      <c r="J130" s="14">
        <v>0.46456692913385833</v>
      </c>
      <c r="K130" s="3" t="s">
        <v>70</v>
      </c>
      <c r="W130" s="3" t="s">
        <v>696</v>
      </c>
    </row>
    <row r="131" spans="1:23" x14ac:dyDescent="0.25">
      <c r="A131" s="3" t="s">
        <v>63</v>
      </c>
      <c r="G131" s="13" t="str">
        <f t="shared" si="3"/>
        <v>11,9 mm - 15/32"</v>
      </c>
      <c r="H131" s="13">
        <v>11.9</v>
      </c>
      <c r="I131" s="3" t="s">
        <v>27</v>
      </c>
      <c r="J131" s="14">
        <v>0.46850393700787407</v>
      </c>
      <c r="K131" s="3" t="s">
        <v>70</v>
      </c>
      <c r="W131" s="3" t="s">
        <v>697</v>
      </c>
    </row>
    <row r="132" spans="1:23" x14ac:dyDescent="0.25">
      <c r="A132" s="3" t="s">
        <v>64</v>
      </c>
      <c r="G132" s="13" t="str">
        <f t="shared" si="3"/>
        <v>12 mm - 43/91"</v>
      </c>
      <c r="H132" s="13">
        <v>12</v>
      </c>
      <c r="I132" s="3" t="s">
        <v>27</v>
      </c>
      <c r="J132" s="14">
        <v>0.47244094488188981</v>
      </c>
      <c r="K132" s="3" t="s">
        <v>70</v>
      </c>
      <c r="W132" s="3" t="s">
        <v>698</v>
      </c>
    </row>
    <row r="133" spans="1:23" x14ac:dyDescent="0.25">
      <c r="A133" s="3" t="s">
        <v>1</v>
      </c>
      <c r="G133" s="13" t="str">
        <f t="shared" si="3"/>
        <v>12,1 mm - 10/21"</v>
      </c>
      <c r="H133" s="13">
        <v>12.1</v>
      </c>
      <c r="I133" s="3" t="s">
        <v>27</v>
      </c>
      <c r="J133" s="14">
        <v>0.4763779527559055</v>
      </c>
      <c r="K133" s="3" t="s">
        <v>70</v>
      </c>
    </row>
    <row r="134" spans="1:23" x14ac:dyDescent="0.25">
      <c r="A134" s="3"/>
      <c r="G134" s="13" t="str">
        <f t="shared" si="3"/>
        <v>12,2 mm - 12/25"</v>
      </c>
      <c r="H134" s="13">
        <v>12.2</v>
      </c>
      <c r="I134" s="3" t="s">
        <v>27</v>
      </c>
      <c r="J134" s="14">
        <v>0.48031496062992124</v>
      </c>
      <c r="K134" s="3" t="s">
        <v>70</v>
      </c>
    </row>
    <row r="135" spans="1:23" x14ac:dyDescent="0.25">
      <c r="A135" s="3" t="s">
        <v>32</v>
      </c>
      <c r="G135" s="13" t="str">
        <f t="shared" si="3"/>
        <v>12,3 mm - 46/95"</v>
      </c>
      <c r="H135" s="13">
        <v>12.3</v>
      </c>
      <c r="I135" s="3" t="s">
        <v>27</v>
      </c>
      <c r="J135" s="14">
        <v>0.48425196850393704</v>
      </c>
      <c r="K135" s="3" t="s">
        <v>70</v>
      </c>
    </row>
    <row r="136" spans="1:23" x14ac:dyDescent="0.25">
      <c r="A136" s="3" t="s">
        <v>65</v>
      </c>
      <c r="G136" s="13" t="str">
        <f t="shared" si="3"/>
        <v>12,4 mm - 21/43"</v>
      </c>
      <c r="H136" s="13">
        <v>12.4</v>
      </c>
      <c r="I136" s="3" t="s">
        <v>27</v>
      </c>
      <c r="J136" s="14">
        <v>0.48818897637795278</v>
      </c>
      <c r="K136" s="3" t="s">
        <v>70</v>
      </c>
    </row>
    <row r="137" spans="1:23" x14ac:dyDescent="0.25">
      <c r="A137" s="3" t="s">
        <v>66</v>
      </c>
      <c r="G137" s="13" t="str">
        <f t="shared" si="3"/>
        <v>12,5 mm - 31/63"</v>
      </c>
      <c r="H137" s="13">
        <v>12.5</v>
      </c>
      <c r="I137" s="3" t="s">
        <v>27</v>
      </c>
      <c r="J137" s="14">
        <v>0.49212598425196852</v>
      </c>
      <c r="K137" s="3" t="s">
        <v>70</v>
      </c>
    </row>
    <row r="138" spans="1:23" x14ac:dyDescent="0.25">
      <c r="A138" s="3" t="s">
        <v>67</v>
      </c>
      <c r="G138" s="13" t="str">
        <f t="shared" si="3"/>
        <v>12,6 mm -  1/2 "</v>
      </c>
      <c r="H138" s="13">
        <v>12.6</v>
      </c>
      <c r="I138" s="3" t="s">
        <v>27</v>
      </c>
      <c r="J138" s="14">
        <v>0.49606299212598426</v>
      </c>
      <c r="K138" s="3" t="s">
        <v>70</v>
      </c>
    </row>
    <row r="139" spans="1:23" x14ac:dyDescent="0.25">
      <c r="A139" s="3"/>
      <c r="G139" s="13" t="str">
        <f t="shared" si="3"/>
        <v>12,7 mm -  1/2 "</v>
      </c>
      <c r="H139" s="13">
        <v>12.7</v>
      </c>
      <c r="I139" s="3" t="s">
        <v>27</v>
      </c>
      <c r="J139" s="14">
        <v>0.5</v>
      </c>
      <c r="K139" s="3" t="s">
        <v>70</v>
      </c>
    </row>
    <row r="140" spans="1:23" x14ac:dyDescent="0.25">
      <c r="A140" s="3" t="s">
        <v>68</v>
      </c>
      <c r="G140" s="13" t="str">
        <f t="shared" si="3"/>
        <v>12,8 mm -  1/2 "</v>
      </c>
      <c r="H140" s="13">
        <v>12.8</v>
      </c>
      <c r="I140" s="3" t="s">
        <v>27</v>
      </c>
      <c r="J140" s="14">
        <v>0.50393700787401585</v>
      </c>
      <c r="K140" s="3" t="s">
        <v>70</v>
      </c>
    </row>
    <row r="141" spans="1:23" x14ac:dyDescent="0.25">
      <c r="A141" s="3">
        <v>0.5</v>
      </c>
      <c r="G141" s="13" t="str">
        <f t="shared" si="3"/>
        <v>12,9 mm - 32/63"</v>
      </c>
      <c r="H141" s="13">
        <v>12.9</v>
      </c>
      <c r="I141" s="3" t="s">
        <v>27</v>
      </c>
      <c r="J141" s="14">
        <v>0.50787401574803159</v>
      </c>
      <c r="K141" s="3" t="s">
        <v>70</v>
      </c>
    </row>
    <row r="142" spans="1:23" x14ac:dyDescent="0.25">
      <c r="A142" s="3">
        <v>0.6</v>
      </c>
      <c r="G142" s="13" t="str">
        <f t="shared" si="3"/>
        <v>13 mm - 22/43"</v>
      </c>
      <c r="H142" s="13">
        <v>13</v>
      </c>
      <c r="I142" s="3" t="s">
        <v>27</v>
      </c>
      <c r="J142" s="14">
        <v>0.51181102362204722</v>
      </c>
      <c r="K142" s="3" t="s">
        <v>70</v>
      </c>
    </row>
    <row r="143" spans="1:23" x14ac:dyDescent="0.25">
      <c r="A143" s="3">
        <v>0.7</v>
      </c>
      <c r="G143" s="13" t="str">
        <f t="shared" si="3"/>
        <v>13,1 mm - 49/95"</v>
      </c>
      <c r="H143" s="13">
        <v>13.1</v>
      </c>
      <c r="I143" s="3" t="s">
        <v>27</v>
      </c>
      <c r="J143" s="14">
        <v>0.51574803149606296</v>
      </c>
      <c r="K143" s="3" t="s">
        <v>70</v>
      </c>
    </row>
    <row r="144" spans="1:23" x14ac:dyDescent="0.25">
      <c r="A144" s="3">
        <v>0.8</v>
      </c>
      <c r="G144" s="13" t="str">
        <f t="shared" si="3"/>
        <v>13,2 mm - 13/25"</v>
      </c>
      <c r="H144" s="13">
        <v>13.2</v>
      </c>
      <c r="I144" s="3" t="s">
        <v>27</v>
      </c>
      <c r="J144" s="14">
        <v>0.51968503937007871</v>
      </c>
      <c r="K144" s="3" t="s">
        <v>70</v>
      </c>
    </row>
    <row r="145" spans="1:11" x14ac:dyDescent="0.25">
      <c r="A145" s="3">
        <v>0.9</v>
      </c>
      <c r="G145" s="13" t="str">
        <f t="shared" si="3"/>
        <v>13,3 mm - 11/21"</v>
      </c>
      <c r="H145" s="13">
        <v>13.3</v>
      </c>
      <c r="I145" s="3" t="s">
        <v>27</v>
      </c>
      <c r="J145" s="14">
        <v>0.52362204724409456</v>
      </c>
      <c r="K145" s="3" t="s">
        <v>70</v>
      </c>
    </row>
    <row r="146" spans="1:11" x14ac:dyDescent="0.25">
      <c r="A146" s="3">
        <v>1</v>
      </c>
      <c r="G146" s="13" t="str">
        <f t="shared" si="3"/>
        <v>13,4 mm - 19/36"</v>
      </c>
      <c r="H146" s="13">
        <v>13.4</v>
      </c>
      <c r="I146" s="3" t="s">
        <v>27</v>
      </c>
      <c r="J146" s="14">
        <v>0.5275590551181103</v>
      </c>
      <c r="K146" s="3" t="s">
        <v>70</v>
      </c>
    </row>
    <row r="147" spans="1:11" x14ac:dyDescent="0.25">
      <c r="A147" s="3">
        <v>1.1000000000000001</v>
      </c>
      <c r="G147" s="13" t="str">
        <f t="shared" si="3"/>
        <v>13,5 mm - 17/32"</v>
      </c>
      <c r="H147" s="13">
        <v>13.5</v>
      </c>
      <c r="I147" s="3" t="s">
        <v>27</v>
      </c>
      <c r="J147" s="14">
        <v>0.53149606299212604</v>
      </c>
      <c r="K147" s="3" t="s">
        <v>70</v>
      </c>
    </row>
    <row r="148" spans="1:11" x14ac:dyDescent="0.25">
      <c r="A148" s="3">
        <v>1.2</v>
      </c>
      <c r="G148" s="13" t="str">
        <f t="shared" si="3"/>
        <v>13,6 mm - 15/28"</v>
      </c>
      <c r="H148" s="13">
        <v>13.6</v>
      </c>
      <c r="I148" s="3" t="s">
        <v>27</v>
      </c>
      <c r="J148" s="14">
        <v>0.53543307086614178</v>
      </c>
      <c r="K148" s="3" t="s">
        <v>70</v>
      </c>
    </row>
    <row r="149" spans="1:11" x14ac:dyDescent="0.25">
      <c r="A149" s="3">
        <v>1.3</v>
      </c>
      <c r="G149" s="13" t="str">
        <f t="shared" si="3"/>
        <v>13,7 mm - 48/89"</v>
      </c>
      <c r="H149" s="13">
        <v>13.7</v>
      </c>
      <c r="I149" s="3" t="s">
        <v>27</v>
      </c>
      <c r="J149" s="14">
        <v>0.53937007874015752</v>
      </c>
      <c r="K149" s="3" t="s">
        <v>70</v>
      </c>
    </row>
    <row r="150" spans="1:11" x14ac:dyDescent="0.25">
      <c r="A150" s="3">
        <v>1.4</v>
      </c>
      <c r="G150" s="13" t="str">
        <f t="shared" si="3"/>
        <v>13,8 mm - 25/46"</v>
      </c>
      <c r="H150" s="13">
        <v>13.8</v>
      </c>
      <c r="I150" s="3" t="s">
        <v>27</v>
      </c>
      <c r="J150" s="14">
        <v>0.54330708661417326</v>
      </c>
      <c r="K150" s="3" t="s">
        <v>70</v>
      </c>
    </row>
    <row r="151" spans="1:11" x14ac:dyDescent="0.25">
      <c r="A151" s="3">
        <v>1.5</v>
      </c>
      <c r="G151" s="13" t="str">
        <f t="shared" ref="G151:G214" si="4">ROUNDUP(H151,1)&amp;" "&amp;I151&amp;" -"&amp;TEXT(J151,"# ??/??")&amp;K151</f>
        <v>13,9 mm - 29/53"</v>
      </c>
      <c r="H151" s="13">
        <v>13.9</v>
      </c>
      <c r="I151" s="3" t="s">
        <v>27</v>
      </c>
      <c r="J151" s="14">
        <v>0.547244094488189</v>
      </c>
      <c r="K151" s="3" t="s">
        <v>70</v>
      </c>
    </row>
    <row r="152" spans="1:11" x14ac:dyDescent="0.25">
      <c r="A152" s="3">
        <v>1.6</v>
      </c>
      <c r="G152" s="13" t="str">
        <f t="shared" si="4"/>
        <v>14 mm - 43/78"</v>
      </c>
      <c r="H152" s="13">
        <v>14</v>
      </c>
      <c r="I152" s="3" t="s">
        <v>27</v>
      </c>
      <c r="J152" s="14">
        <v>0.55118110236220474</v>
      </c>
      <c r="K152" s="3" t="s">
        <v>70</v>
      </c>
    </row>
    <row r="153" spans="1:11" x14ac:dyDescent="0.25">
      <c r="A153" s="3">
        <v>1.7</v>
      </c>
      <c r="G153" s="13" t="str">
        <f t="shared" si="4"/>
        <v>14,1 mm -  5/9 "</v>
      </c>
      <c r="H153" s="13">
        <v>14.1</v>
      </c>
      <c r="I153" s="3" t="s">
        <v>27</v>
      </c>
      <c r="J153" s="14">
        <v>0.55511811023622049</v>
      </c>
      <c r="K153" s="3" t="s">
        <v>70</v>
      </c>
    </row>
    <row r="154" spans="1:11" x14ac:dyDescent="0.25">
      <c r="A154" s="3">
        <v>1.8</v>
      </c>
      <c r="G154" s="13" t="str">
        <f t="shared" si="4"/>
        <v>14,2 mm - 19/34"</v>
      </c>
      <c r="H154" s="13">
        <v>14.2</v>
      </c>
      <c r="I154" s="3" t="s">
        <v>27</v>
      </c>
      <c r="J154" s="14">
        <v>0.55905511811023623</v>
      </c>
      <c r="K154" s="3" t="s">
        <v>70</v>
      </c>
    </row>
    <row r="155" spans="1:11" x14ac:dyDescent="0.25">
      <c r="A155" s="3">
        <v>1.9</v>
      </c>
      <c r="G155" s="13" t="str">
        <f t="shared" si="4"/>
        <v>14,3 mm -  9/16"</v>
      </c>
      <c r="H155" s="13">
        <v>14.3</v>
      </c>
      <c r="I155" s="3" t="s">
        <v>27</v>
      </c>
      <c r="J155" s="14">
        <v>0.56299212598425208</v>
      </c>
      <c r="K155" s="3" t="s">
        <v>70</v>
      </c>
    </row>
    <row r="156" spans="1:11" x14ac:dyDescent="0.25">
      <c r="A156" s="3">
        <v>2</v>
      </c>
      <c r="G156" s="13" t="str">
        <f t="shared" si="4"/>
        <v>14,4 mm - 17/30"</v>
      </c>
      <c r="H156" s="13">
        <v>14.4</v>
      </c>
      <c r="I156" s="3" t="s">
        <v>27</v>
      </c>
      <c r="J156" s="14">
        <v>0.56692913385826771</v>
      </c>
      <c r="K156" s="3" t="s">
        <v>70</v>
      </c>
    </row>
    <row r="157" spans="1:11" x14ac:dyDescent="0.25">
      <c r="A157" s="3">
        <v>2.1</v>
      </c>
      <c r="G157" s="13" t="str">
        <f t="shared" si="4"/>
        <v>14,5 mm -  4/7 "</v>
      </c>
      <c r="H157" s="13">
        <v>14.5</v>
      </c>
      <c r="I157" s="3" t="s">
        <v>27</v>
      </c>
      <c r="J157" s="14">
        <v>0.57086614173228345</v>
      </c>
      <c r="K157" s="3" t="s">
        <v>70</v>
      </c>
    </row>
    <row r="158" spans="1:11" x14ac:dyDescent="0.25">
      <c r="A158" s="3">
        <v>2.2000000000000002</v>
      </c>
      <c r="G158" s="13" t="str">
        <f t="shared" si="4"/>
        <v>14,6 mm - 50/87"</v>
      </c>
      <c r="H158" s="13">
        <v>14.6</v>
      </c>
      <c r="I158" s="3" t="s">
        <v>27</v>
      </c>
      <c r="J158" s="14">
        <v>0.57480314960629919</v>
      </c>
      <c r="K158" s="3" t="s">
        <v>70</v>
      </c>
    </row>
    <row r="159" spans="1:11" x14ac:dyDescent="0.25">
      <c r="A159" s="3">
        <v>2.2999999999999998</v>
      </c>
      <c r="G159" s="13" t="str">
        <f t="shared" si="4"/>
        <v>14,7 mm - 11/19"</v>
      </c>
      <c r="H159" s="13">
        <v>14.7</v>
      </c>
      <c r="I159" s="3" t="s">
        <v>27</v>
      </c>
      <c r="J159" s="14">
        <v>0.57874015748031493</v>
      </c>
      <c r="K159" s="3" t="s">
        <v>70</v>
      </c>
    </row>
    <row r="160" spans="1:11" x14ac:dyDescent="0.25">
      <c r="A160" s="3">
        <v>2.4</v>
      </c>
      <c r="G160" s="13" t="str">
        <f t="shared" si="4"/>
        <v>14,8 mm -  7/12"</v>
      </c>
      <c r="H160" s="13">
        <v>14.8</v>
      </c>
      <c r="I160" s="3" t="s">
        <v>27</v>
      </c>
      <c r="J160" s="14">
        <v>0.58267716535433078</v>
      </c>
      <c r="K160" s="3" t="s">
        <v>70</v>
      </c>
    </row>
    <row r="161" spans="1:11" x14ac:dyDescent="0.25">
      <c r="A161" s="3">
        <v>2.5</v>
      </c>
      <c r="G161" s="13" t="str">
        <f t="shared" si="4"/>
        <v>14,9 mm - 44/75"</v>
      </c>
      <c r="H161" s="13">
        <v>14.9</v>
      </c>
      <c r="I161" s="3" t="s">
        <v>27</v>
      </c>
      <c r="J161" s="14">
        <v>0.58661417322834652</v>
      </c>
      <c r="K161" s="3" t="s">
        <v>70</v>
      </c>
    </row>
    <row r="162" spans="1:11" x14ac:dyDescent="0.25">
      <c r="A162" s="3">
        <v>2.6</v>
      </c>
      <c r="G162" s="13" t="str">
        <f t="shared" si="4"/>
        <v>15 mm - 13/22"</v>
      </c>
      <c r="H162" s="13">
        <v>15</v>
      </c>
      <c r="I162" s="3" t="s">
        <v>27</v>
      </c>
      <c r="J162" s="14">
        <v>0.59055118110236227</v>
      </c>
      <c r="K162" s="3" t="s">
        <v>70</v>
      </c>
    </row>
    <row r="163" spans="1:11" x14ac:dyDescent="0.25">
      <c r="A163" s="3">
        <v>2.7</v>
      </c>
      <c r="G163" s="13" t="str">
        <f t="shared" si="4"/>
        <v>15,1 mm - 22/37"</v>
      </c>
      <c r="H163" s="13">
        <v>15.1</v>
      </c>
      <c r="I163" s="3" t="s">
        <v>27</v>
      </c>
      <c r="J163" s="14">
        <v>0.59448818897637801</v>
      </c>
      <c r="K163" s="3" t="s">
        <v>70</v>
      </c>
    </row>
    <row r="164" spans="1:11" x14ac:dyDescent="0.25">
      <c r="A164" s="3">
        <v>2.8</v>
      </c>
      <c r="G164" s="13" t="str">
        <f t="shared" si="4"/>
        <v>15,2 mm -  3/5 "</v>
      </c>
      <c r="H164" s="13">
        <v>15.2</v>
      </c>
      <c r="I164" s="3" t="s">
        <v>27</v>
      </c>
      <c r="J164" s="14">
        <v>0.59842519685039375</v>
      </c>
      <c r="K164" s="3" t="s">
        <v>70</v>
      </c>
    </row>
    <row r="165" spans="1:11" x14ac:dyDescent="0.25">
      <c r="A165" s="3">
        <v>2.9</v>
      </c>
      <c r="G165" s="13" t="str">
        <f t="shared" si="4"/>
        <v>15,3 mm - 50/83"</v>
      </c>
      <c r="H165" s="13">
        <v>15.3</v>
      </c>
      <c r="I165" s="3" t="s">
        <v>27</v>
      </c>
      <c r="J165" s="14">
        <v>0.60236220472440949</v>
      </c>
      <c r="K165" s="3" t="s">
        <v>70</v>
      </c>
    </row>
    <row r="166" spans="1:11" x14ac:dyDescent="0.25">
      <c r="A166" s="3">
        <v>3</v>
      </c>
      <c r="G166" s="13" t="str">
        <f t="shared" si="4"/>
        <v>15,4 mm - 57/94"</v>
      </c>
      <c r="H166" s="13">
        <v>15.4</v>
      </c>
      <c r="I166" s="3" t="s">
        <v>27</v>
      </c>
      <c r="J166" s="14">
        <v>0.60629921259842523</v>
      </c>
      <c r="K166" s="3" t="s">
        <v>70</v>
      </c>
    </row>
    <row r="167" spans="1:11" x14ac:dyDescent="0.25">
      <c r="A167" s="3">
        <v>3.1</v>
      </c>
      <c r="G167" s="13" t="str">
        <f t="shared" si="4"/>
        <v>15,5 mm - 36/59"</v>
      </c>
      <c r="H167" s="13">
        <v>15.5</v>
      </c>
      <c r="I167" s="3" t="s">
        <v>27</v>
      </c>
      <c r="J167" s="14">
        <v>0.61023622047244097</v>
      </c>
      <c r="K167" s="3" t="s">
        <v>70</v>
      </c>
    </row>
    <row r="168" spans="1:11" x14ac:dyDescent="0.25">
      <c r="A168" s="3">
        <v>3.2</v>
      </c>
      <c r="G168" s="13" t="str">
        <f t="shared" si="4"/>
        <v>15,7 mm - 43/70"</v>
      </c>
      <c r="H168" s="13">
        <v>15.600000000000099</v>
      </c>
      <c r="I168" s="3" t="s">
        <v>27</v>
      </c>
      <c r="J168" s="14">
        <v>0.6141732283464606</v>
      </c>
      <c r="K168" s="3" t="s">
        <v>70</v>
      </c>
    </row>
    <row r="169" spans="1:11" x14ac:dyDescent="0.25">
      <c r="A169" s="3">
        <v>3.3</v>
      </c>
      <c r="G169" s="13" t="str">
        <f t="shared" si="4"/>
        <v>15,8 mm - 34/55"</v>
      </c>
      <c r="H169" s="13">
        <v>15.700000000000101</v>
      </c>
      <c r="I169" s="3" t="s">
        <v>27</v>
      </c>
      <c r="J169" s="14">
        <v>0.61811023622047645</v>
      </c>
      <c r="K169" s="3" t="s">
        <v>70</v>
      </c>
    </row>
    <row r="170" spans="1:11" x14ac:dyDescent="0.25">
      <c r="A170" s="3">
        <v>3.4</v>
      </c>
      <c r="G170" s="13" t="str">
        <f t="shared" si="4"/>
        <v>15,9 mm - 28/45"</v>
      </c>
      <c r="H170" s="13">
        <v>15.8000000000001</v>
      </c>
      <c r="I170" s="3" t="s">
        <v>27</v>
      </c>
      <c r="J170" s="14">
        <v>0.62204724409449219</v>
      </c>
      <c r="K170" s="3" t="s">
        <v>70</v>
      </c>
    </row>
    <row r="171" spans="1:11" x14ac:dyDescent="0.25">
      <c r="A171" s="3">
        <v>3.5</v>
      </c>
      <c r="G171" s="13" t="str">
        <f t="shared" si="4"/>
        <v>16 mm -  5/8 "</v>
      </c>
      <c r="H171" s="13">
        <v>15.9000000000001</v>
      </c>
      <c r="I171" s="3" t="s">
        <v>27</v>
      </c>
      <c r="J171" s="14">
        <v>0.62598425196850793</v>
      </c>
      <c r="K171" s="3" t="s">
        <v>70</v>
      </c>
    </row>
    <row r="172" spans="1:11" x14ac:dyDescent="0.25">
      <c r="A172" s="3">
        <v>3.6</v>
      </c>
      <c r="G172" s="13" t="str">
        <f t="shared" si="4"/>
        <v>16,1 mm - 17/27"</v>
      </c>
      <c r="H172" s="13">
        <v>16.000000000000099</v>
      </c>
      <c r="I172" s="3" t="s">
        <v>27</v>
      </c>
      <c r="J172" s="14">
        <v>0.62992125984252367</v>
      </c>
      <c r="K172" s="3" t="s">
        <v>70</v>
      </c>
    </row>
    <row r="173" spans="1:11" x14ac:dyDescent="0.25">
      <c r="A173" s="3">
        <v>3.7</v>
      </c>
      <c r="G173" s="13" t="str">
        <f t="shared" si="4"/>
        <v>16,2 mm - 45/71"</v>
      </c>
      <c r="H173" s="13">
        <v>16.100000000000101</v>
      </c>
      <c r="I173" s="3" t="s">
        <v>27</v>
      </c>
      <c r="J173" s="14">
        <v>0.63385826771653941</v>
      </c>
      <c r="K173" s="3" t="s">
        <v>70</v>
      </c>
    </row>
    <row r="174" spans="1:11" x14ac:dyDescent="0.25">
      <c r="A174" s="3">
        <v>3.8</v>
      </c>
      <c r="G174" s="13" t="str">
        <f t="shared" si="4"/>
        <v>16,3 mm - 37/58"</v>
      </c>
      <c r="H174" s="13">
        <v>16.200000000000099</v>
      </c>
      <c r="I174" s="3" t="s">
        <v>27</v>
      </c>
      <c r="J174" s="14">
        <v>0.63779527559055516</v>
      </c>
      <c r="K174" s="3" t="s">
        <v>70</v>
      </c>
    </row>
    <row r="175" spans="1:11" x14ac:dyDescent="0.25">
      <c r="A175" s="3">
        <v>3.9</v>
      </c>
      <c r="G175" s="13" t="str">
        <f t="shared" si="4"/>
        <v>16,4 mm - 43/67"</v>
      </c>
      <c r="H175" s="13">
        <v>16.3000000000001</v>
      </c>
      <c r="I175" s="3" t="s">
        <v>27</v>
      </c>
      <c r="J175" s="14">
        <v>0.6417322834645709</v>
      </c>
      <c r="K175" s="3" t="s">
        <v>70</v>
      </c>
    </row>
    <row r="176" spans="1:11" x14ac:dyDescent="0.25">
      <c r="A176" s="3">
        <v>4</v>
      </c>
      <c r="G176" s="13" t="str">
        <f t="shared" si="4"/>
        <v>16,5 mm - 31/48"</v>
      </c>
      <c r="H176" s="13">
        <v>16.400000000000102</v>
      </c>
      <c r="I176" s="3" t="s">
        <v>27</v>
      </c>
      <c r="J176" s="14">
        <v>0.64566929133858675</v>
      </c>
      <c r="K176" s="3" t="s">
        <v>70</v>
      </c>
    </row>
    <row r="177" spans="1:11" x14ac:dyDescent="0.25">
      <c r="A177" s="3">
        <v>4.0999999999999996</v>
      </c>
      <c r="G177" s="13" t="str">
        <f t="shared" si="4"/>
        <v>16,6 mm - 13/20"</v>
      </c>
      <c r="H177" s="13">
        <v>16.500000000000099</v>
      </c>
      <c r="I177" s="3" t="s">
        <v>27</v>
      </c>
      <c r="J177" s="14">
        <v>0.64960629921260238</v>
      </c>
      <c r="K177" s="3" t="s">
        <v>70</v>
      </c>
    </row>
    <row r="178" spans="1:11" x14ac:dyDescent="0.25">
      <c r="A178" s="3">
        <v>4.2</v>
      </c>
      <c r="G178" s="13" t="str">
        <f t="shared" si="4"/>
        <v>16,7 mm - 17/26"</v>
      </c>
      <c r="H178" s="13">
        <v>16.600000000000101</v>
      </c>
      <c r="I178" s="3" t="s">
        <v>27</v>
      </c>
      <c r="J178" s="14">
        <v>0.65354330708661823</v>
      </c>
      <c r="K178" s="3" t="s">
        <v>70</v>
      </c>
    </row>
    <row r="179" spans="1:11" x14ac:dyDescent="0.25">
      <c r="A179" s="3">
        <v>4.3</v>
      </c>
      <c r="G179" s="13" t="str">
        <f t="shared" si="4"/>
        <v>16,8 mm - 48/73"</v>
      </c>
      <c r="H179" s="13">
        <v>16.700000000000099</v>
      </c>
      <c r="I179" s="3" t="s">
        <v>27</v>
      </c>
      <c r="J179" s="14">
        <v>0.65748031496063386</v>
      </c>
      <c r="K179" s="3" t="s">
        <v>70</v>
      </c>
    </row>
    <row r="180" spans="1:11" x14ac:dyDescent="0.25">
      <c r="A180" s="3">
        <v>4.4000000000000004</v>
      </c>
      <c r="G180" s="13" t="str">
        <f t="shared" si="4"/>
        <v>16,9 mm - 43/65"</v>
      </c>
      <c r="H180" s="13">
        <v>16.8000000000001</v>
      </c>
      <c r="I180" s="3" t="s">
        <v>27</v>
      </c>
      <c r="J180" s="14">
        <v>0.6614173228346496</v>
      </c>
      <c r="K180" s="3" t="s">
        <v>70</v>
      </c>
    </row>
    <row r="181" spans="1:11" x14ac:dyDescent="0.25">
      <c r="A181" s="3">
        <v>4.5</v>
      </c>
      <c r="G181" s="13" t="str">
        <f t="shared" si="4"/>
        <v>17 mm -  2/3 "</v>
      </c>
      <c r="H181" s="13">
        <v>16.900000000000102</v>
      </c>
      <c r="I181" s="3" t="s">
        <v>27</v>
      </c>
      <c r="J181" s="14">
        <v>0.66535433070866545</v>
      </c>
      <c r="K181" s="3" t="s">
        <v>70</v>
      </c>
    </row>
    <row r="182" spans="1:11" x14ac:dyDescent="0.25">
      <c r="A182" s="3">
        <v>4.5999999999999996</v>
      </c>
      <c r="G182" s="13" t="str">
        <f t="shared" si="4"/>
        <v>17,1 mm -  2/3 "</v>
      </c>
      <c r="H182" s="13">
        <v>17.000000000000099</v>
      </c>
      <c r="I182" s="3" t="s">
        <v>27</v>
      </c>
      <c r="J182" s="14">
        <v>0.66929133858268108</v>
      </c>
      <c r="K182" s="3" t="s">
        <v>70</v>
      </c>
    </row>
    <row r="183" spans="1:11" x14ac:dyDescent="0.25">
      <c r="A183" s="3">
        <v>4.7</v>
      </c>
      <c r="G183" s="13" t="str">
        <f t="shared" si="4"/>
        <v>17,2 mm - 35/52"</v>
      </c>
      <c r="H183" s="13">
        <v>17.100000000000101</v>
      </c>
      <c r="I183" s="3" t="s">
        <v>27</v>
      </c>
      <c r="J183" s="14">
        <v>0.67322834645669694</v>
      </c>
      <c r="K183" s="3" t="s">
        <v>70</v>
      </c>
    </row>
    <row r="184" spans="1:11" x14ac:dyDescent="0.25">
      <c r="A184" s="3">
        <v>4.8</v>
      </c>
      <c r="G184" s="13" t="str">
        <f t="shared" si="4"/>
        <v>17,3 mm - 21/31"</v>
      </c>
      <c r="H184" s="13">
        <v>17.200000000000099</v>
      </c>
      <c r="I184" s="3" t="s">
        <v>27</v>
      </c>
      <c r="J184" s="14">
        <v>0.67716535433071257</v>
      </c>
      <c r="K184" s="3" t="s">
        <v>70</v>
      </c>
    </row>
    <row r="185" spans="1:11" x14ac:dyDescent="0.25">
      <c r="A185" s="3">
        <v>4.9000000000000004</v>
      </c>
      <c r="G185" s="13" t="str">
        <f t="shared" si="4"/>
        <v>17,4 mm - 47/69"</v>
      </c>
      <c r="H185" s="13">
        <v>17.3000000000001</v>
      </c>
      <c r="I185" s="3" t="s">
        <v>27</v>
      </c>
      <c r="J185" s="14">
        <v>0.68110236220472842</v>
      </c>
      <c r="K185" s="3" t="s">
        <v>70</v>
      </c>
    </row>
    <row r="186" spans="1:11" x14ac:dyDescent="0.25">
      <c r="A186" s="3">
        <v>5</v>
      </c>
      <c r="G186" s="13" t="str">
        <f t="shared" si="4"/>
        <v>17,5 mm - 37/54"</v>
      </c>
      <c r="H186" s="13">
        <v>17.400000000000102</v>
      </c>
      <c r="I186" s="3" t="s">
        <v>27</v>
      </c>
      <c r="J186" s="14">
        <v>0.68503937007874416</v>
      </c>
      <c r="K186" s="3" t="s">
        <v>70</v>
      </c>
    </row>
    <row r="187" spans="1:11" x14ac:dyDescent="0.25">
      <c r="A187" s="3">
        <v>5.0999999999999996</v>
      </c>
      <c r="G187" s="13" t="str">
        <f t="shared" si="4"/>
        <v>17,6 mm - 31/45"</v>
      </c>
      <c r="H187" s="13">
        <v>17.500000000000099</v>
      </c>
      <c r="I187" s="3" t="s">
        <v>27</v>
      </c>
      <c r="J187" s="14">
        <v>0.6889763779527599</v>
      </c>
      <c r="K187" s="3" t="s">
        <v>70</v>
      </c>
    </row>
    <row r="188" spans="1:11" x14ac:dyDescent="0.25">
      <c r="A188" s="3">
        <v>5.2</v>
      </c>
      <c r="G188" s="13" t="str">
        <f t="shared" si="4"/>
        <v>17,7 mm -  9/13"</v>
      </c>
      <c r="H188" s="13">
        <v>17.600000000000101</v>
      </c>
      <c r="I188" s="3" t="s">
        <v>27</v>
      </c>
      <c r="J188" s="14">
        <v>0.69291338582677564</v>
      </c>
      <c r="K188" s="3" t="s">
        <v>70</v>
      </c>
    </row>
    <row r="189" spans="1:11" x14ac:dyDescent="0.25">
      <c r="A189" s="3">
        <v>5.3</v>
      </c>
      <c r="G189" s="13" t="str">
        <f t="shared" si="4"/>
        <v>17,8 mm - 23/33"</v>
      </c>
      <c r="H189" s="13">
        <v>17.700000000000099</v>
      </c>
      <c r="I189" s="3" t="s">
        <v>27</v>
      </c>
      <c r="J189" s="14">
        <v>0.69685039370079138</v>
      </c>
      <c r="K189" s="3" t="s">
        <v>70</v>
      </c>
    </row>
    <row r="190" spans="1:11" x14ac:dyDescent="0.25">
      <c r="A190" s="3">
        <v>5.4</v>
      </c>
      <c r="G190" s="13" t="str">
        <f t="shared" si="4"/>
        <v>17,9 mm -  7/10"</v>
      </c>
      <c r="H190" s="13">
        <v>17.8000000000001</v>
      </c>
      <c r="I190" s="3" t="s">
        <v>27</v>
      </c>
      <c r="J190" s="14">
        <v>0.70078740157480712</v>
      </c>
      <c r="K190" s="3" t="s">
        <v>70</v>
      </c>
    </row>
    <row r="191" spans="1:11" x14ac:dyDescent="0.25">
      <c r="A191" s="3">
        <v>5.5</v>
      </c>
      <c r="G191" s="13" t="str">
        <f t="shared" si="4"/>
        <v>18 mm - 31/44"</v>
      </c>
      <c r="H191" s="13">
        <v>17.900000000000102</v>
      </c>
      <c r="I191" s="3" t="s">
        <v>27</v>
      </c>
      <c r="J191" s="14">
        <v>0.70472440944882297</v>
      </c>
      <c r="K191" s="3" t="s">
        <v>70</v>
      </c>
    </row>
    <row r="192" spans="1:11" x14ac:dyDescent="0.25">
      <c r="A192" s="3">
        <v>5.6</v>
      </c>
      <c r="G192" s="13" t="str">
        <f t="shared" si="4"/>
        <v>18,1 mm - 17/24"</v>
      </c>
      <c r="H192" s="13">
        <v>18.000000000000099</v>
      </c>
      <c r="I192" s="3" t="s">
        <v>27</v>
      </c>
      <c r="J192" s="14">
        <v>0.7086614173228386</v>
      </c>
      <c r="K192" s="3" t="s">
        <v>70</v>
      </c>
    </row>
    <row r="193" spans="1:11" x14ac:dyDescent="0.25">
      <c r="A193" s="3">
        <v>5.7</v>
      </c>
      <c r="G193" s="13" t="str">
        <f t="shared" si="4"/>
        <v>18,2 mm - 62/87"</v>
      </c>
      <c r="H193" s="13">
        <v>18.100000000000101</v>
      </c>
      <c r="I193" s="3" t="s">
        <v>27</v>
      </c>
      <c r="J193" s="14">
        <v>0.71259842519685446</v>
      </c>
      <c r="K193" s="3" t="s">
        <v>70</v>
      </c>
    </row>
    <row r="194" spans="1:11" x14ac:dyDescent="0.25">
      <c r="A194" s="3">
        <v>5.8</v>
      </c>
      <c r="G194" s="13" t="str">
        <f t="shared" si="4"/>
        <v>18,3 mm - 43/60"</v>
      </c>
      <c r="H194" s="13">
        <v>18.200000000000099</v>
      </c>
      <c r="I194" s="3" t="s">
        <v>27</v>
      </c>
      <c r="J194" s="14">
        <v>0.71653543307087009</v>
      </c>
      <c r="K194" s="3" t="s">
        <v>70</v>
      </c>
    </row>
    <row r="195" spans="1:11" x14ac:dyDescent="0.25">
      <c r="A195" s="3">
        <v>5.9</v>
      </c>
      <c r="G195" s="13" t="str">
        <f t="shared" si="4"/>
        <v>18,4 mm - 67/93"</v>
      </c>
      <c r="H195" s="13">
        <v>18.3000000000001</v>
      </c>
      <c r="I195" s="3" t="s">
        <v>27</v>
      </c>
      <c r="J195" s="14">
        <v>0.72047244094488583</v>
      </c>
      <c r="K195" s="3" t="s">
        <v>70</v>
      </c>
    </row>
    <row r="196" spans="1:11" x14ac:dyDescent="0.25">
      <c r="A196" s="3">
        <v>6</v>
      </c>
      <c r="G196" s="13" t="str">
        <f t="shared" si="4"/>
        <v>18,5 mm - 71/98"</v>
      </c>
      <c r="H196" s="13">
        <v>18.400000000000102</v>
      </c>
      <c r="I196" s="3" t="s">
        <v>27</v>
      </c>
      <c r="J196" s="14">
        <v>0.72440944881890168</v>
      </c>
      <c r="K196" s="3" t="s">
        <v>70</v>
      </c>
    </row>
    <row r="197" spans="1:11" x14ac:dyDescent="0.25">
      <c r="A197" s="3">
        <v>6.1</v>
      </c>
      <c r="G197" s="13" t="str">
        <f t="shared" si="4"/>
        <v>18,6 mm - 59/81"</v>
      </c>
      <c r="H197" s="13">
        <v>18.500000000000099</v>
      </c>
      <c r="I197" s="3" t="s">
        <v>27</v>
      </c>
      <c r="J197" s="14">
        <v>0.72834645669291731</v>
      </c>
      <c r="K197" s="3" t="s">
        <v>70</v>
      </c>
    </row>
    <row r="198" spans="1:11" x14ac:dyDescent="0.25">
      <c r="A198" s="3">
        <v>6.2</v>
      </c>
      <c r="G198" s="13" t="str">
        <f t="shared" si="4"/>
        <v>18,7 mm - 52/71"</v>
      </c>
      <c r="H198" s="13">
        <v>18.600000000000101</v>
      </c>
      <c r="I198" s="3" t="s">
        <v>27</v>
      </c>
      <c r="J198" s="14">
        <v>0.73228346456693316</v>
      </c>
      <c r="K198" s="3" t="s">
        <v>70</v>
      </c>
    </row>
    <row r="199" spans="1:11" x14ac:dyDescent="0.25">
      <c r="A199" s="3">
        <v>6.3</v>
      </c>
      <c r="G199" s="13" t="str">
        <f t="shared" si="4"/>
        <v>18,8 mm - 67/91"</v>
      </c>
      <c r="H199" s="13">
        <v>18.700000000000099</v>
      </c>
      <c r="I199" s="3" t="s">
        <v>27</v>
      </c>
      <c r="J199" s="14">
        <v>0.73622047244094879</v>
      </c>
      <c r="K199" s="3" t="s">
        <v>70</v>
      </c>
    </row>
    <row r="200" spans="1:11" x14ac:dyDescent="0.25">
      <c r="A200" s="3">
        <v>6.4</v>
      </c>
      <c r="G200" s="13" t="str">
        <f t="shared" si="4"/>
        <v>18,9 mm - 57/77"</v>
      </c>
      <c r="H200" s="13">
        <v>18.8000000000001</v>
      </c>
      <c r="I200" s="3" t="s">
        <v>27</v>
      </c>
      <c r="J200" s="14">
        <v>0.74015748031496464</v>
      </c>
      <c r="K200" s="3" t="s">
        <v>70</v>
      </c>
    </row>
    <row r="201" spans="1:11" x14ac:dyDescent="0.25">
      <c r="A201" s="3">
        <v>6.5</v>
      </c>
      <c r="G201" s="13" t="str">
        <f t="shared" si="4"/>
        <v>19 mm - 32/43"</v>
      </c>
      <c r="H201" s="13">
        <v>18.900000000000102</v>
      </c>
      <c r="I201" s="3" t="s">
        <v>27</v>
      </c>
      <c r="J201" s="14">
        <v>0.74409448818898039</v>
      </c>
      <c r="K201" s="3" t="s">
        <v>70</v>
      </c>
    </row>
    <row r="202" spans="1:11" x14ac:dyDescent="0.25">
      <c r="A202" s="3">
        <v>6.6</v>
      </c>
      <c r="G202" s="13" t="str">
        <f t="shared" si="4"/>
        <v>19,1 mm -  3/4 "</v>
      </c>
      <c r="H202" s="13">
        <v>19.000000000000099</v>
      </c>
      <c r="I202" s="3" t="s">
        <v>27</v>
      </c>
      <c r="J202" s="14">
        <v>0.74803149606299613</v>
      </c>
      <c r="K202" s="3" t="s">
        <v>70</v>
      </c>
    </row>
    <row r="203" spans="1:11" x14ac:dyDescent="0.25">
      <c r="A203" s="3">
        <v>6.7</v>
      </c>
      <c r="G203" s="13" t="str">
        <f t="shared" si="4"/>
        <v>19,2 mm -  3/4 "</v>
      </c>
      <c r="H203" s="13">
        <v>19.100000000000101</v>
      </c>
      <c r="I203" s="3" t="s">
        <v>27</v>
      </c>
      <c r="J203" s="14">
        <v>0.75196850393701187</v>
      </c>
      <c r="K203" s="3" t="s">
        <v>70</v>
      </c>
    </row>
    <row r="204" spans="1:11" x14ac:dyDescent="0.25">
      <c r="A204" s="3">
        <v>6.8</v>
      </c>
      <c r="G204" s="13" t="str">
        <f t="shared" si="4"/>
        <v>19,3 mm - 31/41"</v>
      </c>
      <c r="H204" s="13">
        <v>19.200000000000099</v>
      </c>
      <c r="I204" s="3" t="s">
        <v>27</v>
      </c>
      <c r="J204" s="14">
        <v>0.7559055118110275</v>
      </c>
      <c r="K204" s="3" t="s">
        <v>70</v>
      </c>
    </row>
    <row r="205" spans="1:11" x14ac:dyDescent="0.25">
      <c r="A205" s="3">
        <v>6.9</v>
      </c>
      <c r="G205" s="13" t="str">
        <f t="shared" si="4"/>
        <v>19,4 mm - 19/25"</v>
      </c>
      <c r="H205" s="13">
        <v>19.3000000000001</v>
      </c>
      <c r="I205" s="3" t="s">
        <v>27</v>
      </c>
      <c r="J205" s="14">
        <v>0.75984251968504335</v>
      </c>
      <c r="K205" s="3" t="s">
        <v>70</v>
      </c>
    </row>
    <row r="206" spans="1:11" x14ac:dyDescent="0.25">
      <c r="A206" s="3">
        <v>7</v>
      </c>
      <c r="G206" s="13" t="str">
        <f t="shared" si="4"/>
        <v>19,5 mm - 55/72"</v>
      </c>
      <c r="H206" s="13">
        <v>19.400000000000102</v>
      </c>
      <c r="I206" s="3" t="s">
        <v>27</v>
      </c>
      <c r="J206" s="14">
        <v>0.7637795275590592</v>
      </c>
      <c r="K206" s="3" t="s">
        <v>70</v>
      </c>
    </row>
    <row r="207" spans="1:11" x14ac:dyDescent="0.25">
      <c r="A207" s="3"/>
      <c r="G207" s="13" t="str">
        <f t="shared" si="4"/>
        <v>19,6 mm - 76/99"</v>
      </c>
      <c r="H207" s="13">
        <v>19.500000000000099</v>
      </c>
      <c r="I207" s="3" t="s">
        <v>27</v>
      </c>
      <c r="J207" s="14">
        <v>0.76771653543307483</v>
      </c>
      <c r="K207" s="3" t="s">
        <v>70</v>
      </c>
    </row>
    <row r="208" spans="1:11" x14ac:dyDescent="0.25">
      <c r="A208" s="3" t="s">
        <v>69</v>
      </c>
      <c r="G208" s="13" t="str">
        <f t="shared" si="4"/>
        <v>19,7 mm - 71/92"</v>
      </c>
      <c r="H208" s="13">
        <v>19.600000000000101</v>
      </c>
      <c r="I208" s="3" t="s">
        <v>27</v>
      </c>
      <c r="J208" s="14">
        <v>0.77165354330709068</v>
      </c>
      <c r="K208" s="3" t="s">
        <v>70</v>
      </c>
    </row>
    <row r="209" spans="1:11" x14ac:dyDescent="0.25">
      <c r="A209" s="3" t="s">
        <v>71</v>
      </c>
      <c r="B209" s="3">
        <f>ROUNDUP(D209/25.4,1)</f>
        <v>2</v>
      </c>
      <c r="C209" s="3" t="s">
        <v>70</v>
      </c>
      <c r="D209" s="17">
        <v>50</v>
      </c>
      <c r="E209" s="3" t="s">
        <v>27</v>
      </c>
      <c r="G209" s="13" t="str">
        <f t="shared" si="4"/>
        <v>19,8 mm - 38/49"</v>
      </c>
      <c r="H209" s="13">
        <v>19.700000000000099</v>
      </c>
      <c r="I209" s="3" t="s">
        <v>27</v>
      </c>
      <c r="J209" s="14">
        <v>0.77559055118110631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19,9 mm - 46/59"</v>
      </c>
      <c r="H210" s="13">
        <v>19.8000000000001</v>
      </c>
      <c r="I210" s="3" t="s">
        <v>27</v>
      </c>
      <c r="J210" s="14">
        <v>0.77952755905512205</v>
      </c>
      <c r="K210" s="3" t="s">
        <v>70</v>
      </c>
    </row>
    <row r="211" spans="1:11" x14ac:dyDescent="0.25">
      <c r="A211" s="3" t="s">
        <v>72</v>
      </c>
      <c r="B211" s="3">
        <v>2</v>
      </c>
      <c r="C211" s="3" t="s">
        <v>70</v>
      </c>
      <c r="D211" s="17">
        <f>ROUNDUP(B211*25.4,0)</f>
        <v>51</v>
      </c>
      <c r="E211" s="3" t="s">
        <v>27</v>
      </c>
      <c r="G211" s="13" t="str">
        <f t="shared" si="4"/>
        <v>20 mm - 76/97"</v>
      </c>
      <c r="H211" s="13">
        <v>19.900000000000102</v>
      </c>
      <c r="I211" s="3" t="s">
        <v>27</v>
      </c>
      <c r="J211" s="14">
        <v>0.78346456692913791</v>
      </c>
      <c r="K211" s="3" t="s">
        <v>70</v>
      </c>
    </row>
    <row r="212" spans="1:11" x14ac:dyDescent="0.25">
      <c r="A212" s="3" t="s">
        <v>73</v>
      </c>
      <c r="B212" s="3">
        <f>ROUNDUP(D212/25.4,1)</f>
        <v>4</v>
      </c>
      <c r="C212" s="3" t="s">
        <v>70</v>
      </c>
      <c r="D212" s="17">
        <v>100</v>
      </c>
      <c r="E212" s="3" t="s">
        <v>27</v>
      </c>
      <c r="G212" s="13" t="str">
        <f t="shared" si="4"/>
        <v>20,1 mm - 63/80"</v>
      </c>
      <c r="H212" s="13">
        <v>20.000000000000099</v>
      </c>
      <c r="I212" s="3" t="s">
        <v>27</v>
      </c>
      <c r="J212" s="14">
        <v>0.78740157480315354</v>
      </c>
      <c r="K212" s="3" t="s">
        <v>70</v>
      </c>
    </row>
    <row r="213" spans="1:11" x14ac:dyDescent="0.25">
      <c r="A213" s="3" t="s">
        <v>74</v>
      </c>
      <c r="B213" s="3">
        <v>4</v>
      </c>
      <c r="C213" s="3" t="s">
        <v>70</v>
      </c>
      <c r="D213" s="17">
        <f t="shared" ref="D213:D309" si="5">ROUNDUP(B213*25.4,0)</f>
        <v>102</v>
      </c>
      <c r="E213" s="3" t="s">
        <v>27</v>
      </c>
      <c r="G213" s="13" t="str">
        <f t="shared" si="4"/>
        <v>20,2 mm - 19/24"</v>
      </c>
      <c r="H213" s="13">
        <v>20.100000000000101</v>
      </c>
      <c r="I213" s="3" t="s">
        <v>27</v>
      </c>
      <c r="J213" s="14">
        <v>0.79133858267716939</v>
      </c>
      <c r="K213" s="3" t="s">
        <v>70</v>
      </c>
    </row>
    <row r="214" spans="1:11" x14ac:dyDescent="0.25">
      <c r="A214" s="3" t="s">
        <v>75</v>
      </c>
      <c r="B214" s="3">
        <v>5</v>
      </c>
      <c r="C214" s="3" t="s">
        <v>70</v>
      </c>
      <c r="D214" s="17">
        <f t="shared" si="5"/>
        <v>127</v>
      </c>
      <c r="E214" s="3" t="s">
        <v>27</v>
      </c>
      <c r="G214" s="13" t="str">
        <f t="shared" si="4"/>
        <v>20,3 mm - 35/44"</v>
      </c>
      <c r="H214" s="13">
        <v>20.200000000000099</v>
      </c>
      <c r="I214" s="3" t="s">
        <v>27</v>
      </c>
      <c r="J214" s="14">
        <v>0.79527559055118502</v>
      </c>
      <c r="K214" s="3" t="s">
        <v>70</v>
      </c>
    </row>
    <row r="215" spans="1:11" x14ac:dyDescent="0.25">
      <c r="A215" s="3" t="s">
        <v>76</v>
      </c>
      <c r="B215" s="3">
        <f>ROUNDUP(D215/25.4,1)</f>
        <v>6</v>
      </c>
      <c r="C215" s="3" t="s">
        <v>70</v>
      </c>
      <c r="D215" s="17">
        <v>150</v>
      </c>
      <c r="E215" s="3" t="s">
        <v>27</v>
      </c>
      <c r="G215" s="13" t="str">
        <f t="shared" ref="G215:G278" si="6">ROUNDUP(H215,1)&amp;" "&amp;I215&amp;" -"&amp;TEXT(J215,"# ??/??")&amp;K215</f>
        <v>20,4 mm -  4/5 "</v>
      </c>
      <c r="H215" s="13">
        <v>20.3000000000001</v>
      </c>
      <c r="I215" s="3" t="s">
        <v>27</v>
      </c>
      <c r="J215" s="14">
        <v>0.79921259842520087</v>
      </c>
      <c r="K215" s="3" t="s">
        <v>70</v>
      </c>
    </row>
    <row r="216" spans="1:11" x14ac:dyDescent="0.25">
      <c r="A216" s="3" t="s">
        <v>77</v>
      </c>
      <c r="B216" s="3">
        <v>6</v>
      </c>
      <c r="C216" s="3" t="s">
        <v>70</v>
      </c>
      <c r="D216" s="17">
        <f t="shared" si="5"/>
        <v>153</v>
      </c>
      <c r="E216" s="3" t="s">
        <v>27</v>
      </c>
      <c r="G216" s="13" t="str">
        <f t="shared" si="6"/>
        <v>20,5 mm - 49/61"</v>
      </c>
      <c r="H216" s="13">
        <v>20.400000000000102</v>
      </c>
      <c r="I216" s="3" t="s">
        <v>27</v>
      </c>
      <c r="J216" s="14">
        <v>0.80314960629921661</v>
      </c>
      <c r="K216" s="3" t="s">
        <v>70</v>
      </c>
    </row>
    <row r="217" spans="1:11" x14ac:dyDescent="0.25">
      <c r="A217" s="3" t="s">
        <v>78</v>
      </c>
      <c r="B217" s="3">
        <v>7</v>
      </c>
      <c r="C217" s="3" t="s">
        <v>70</v>
      </c>
      <c r="D217" s="17">
        <f t="shared" si="5"/>
        <v>178</v>
      </c>
      <c r="E217" s="3" t="s">
        <v>27</v>
      </c>
      <c r="G217" s="13" t="str">
        <f t="shared" si="6"/>
        <v>20,6 mm - 46/57"</v>
      </c>
      <c r="H217" s="13">
        <v>20.500000000000099</v>
      </c>
      <c r="I217" s="3" t="s">
        <v>27</v>
      </c>
      <c r="J217" s="14">
        <v>0.80708661417323235</v>
      </c>
      <c r="K217" s="3" t="s">
        <v>70</v>
      </c>
    </row>
    <row r="218" spans="1:11" x14ac:dyDescent="0.25">
      <c r="A218" s="3" t="s">
        <v>79</v>
      </c>
      <c r="B218" s="3">
        <f>ROUNDUP(D218/25.4,1)</f>
        <v>7.8999999999999995</v>
      </c>
      <c r="C218" s="3" t="s">
        <v>70</v>
      </c>
      <c r="D218" s="17">
        <v>200</v>
      </c>
      <c r="E218" s="3" t="s">
        <v>27</v>
      </c>
      <c r="G218" s="13" t="str">
        <f t="shared" si="6"/>
        <v>20,7 mm - 73/90"</v>
      </c>
      <c r="H218" s="13">
        <v>20.600000000000101</v>
      </c>
      <c r="I218" s="3" t="s">
        <v>27</v>
      </c>
      <c r="J218" s="14">
        <v>0.81102362204724809</v>
      </c>
      <c r="K218" s="3" t="s">
        <v>70</v>
      </c>
    </row>
    <row r="219" spans="1:11" x14ac:dyDescent="0.25">
      <c r="A219" s="3" t="s">
        <v>80</v>
      </c>
      <c r="B219" s="3">
        <v>8</v>
      </c>
      <c r="C219" s="3" t="s">
        <v>70</v>
      </c>
      <c r="D219" s="17">
        <f t="shared" si="5"/>
        <v>204</v>
      </c>
      <c r="E219" s="3" t="s">
        <v>27</v>
      </c>
      <c r="G219" s="13" t="str">
        <f t="shared" si="6"/>
        <v>20,8 mm - 22/27"</v>
      </c>
      <c r="H219" s="13">
        <v>20.700000000000099</v>
      </c>
      <c r="I219" s="3" t="s">
        <v>27</v>
      </c>
      <c r="J219" s="14">
        <v>0.81496062992126372</v>
      </c>
      <c r="K219" s="3" t="s">
        <v>70</v>
      </c>
    </row>
    <row r="220" spans="1:11" x14ac:dyDescent="0.25">
      <c r="A220" s="3" t="s">
        <v>81</v>
      </c>
      <c r="B220" s="3">
        <v>9</v>
      </c>
      <c r="C220" s="3" t="s">
        <v>70</v>
      </c>
      <c r="D220" s="17">
        <f t="shared" si="5"/>
        <v>229</v>
      </c>
      <c r="E220" s="3" t="s">
        <v>27</v>
      </c>
      <c r="G220" s="13" t="str">
        <f t="shared" si="6"/>
        <v>20,9 mm -  9/11"</v>
      </c>
      <c r="H220" s="13">
        <v>20.8000000000001</v>
      </c>
      <c r="I220" s="3" t="s">
        <v>27</v>
      </c>
      <c r="J220" s="14">
        <v>0.81889763779527958</v>
      </c>
      <c r="K220" s="3" t="s">
        <v>70</v>
      </c>
    </row>
    <row r="221" spans="1:11" x14ac:dyDescent="0.25">
      <c r="A221" s="3" t="s">
        <v>82</v>
      </c>
      <c r="B221" s="3">
        <f>ROUNDUP(D221/25.4,1)</f>
        <v>9.9</v>
      </c>
      <c r="C221" s="3" t="s">
        <v>70</v>
      </c>
      <c r="D221" s="17">
        <v>250</v>
      </c>
      <c r="E221" s="3" t="s">
        <v>27</v>
      </c>
      <c r="G221" s="13" t="str">
        <f t="shared" si="6"/>
        <v>21 mm - 65/79"</v>
      </c>
      <c r="H221" s="13">
        <v>20.900000000000102</v>
      </c>
      <c r="I221" s="3" t="s">
        <v>27</v>
      </c>
      <c r="J221" s="14">
        <v>0.82283464566929543</v>
      </c>
      <c r="K221" s="3" t="s">
        <v>70</v>
      </c>
    </row>
    <row r="222" spans="1:11" x14ac:dyDescent="0.25">
      <c r="A222" s="3" t="s">
        <v>83</v>
      </c>
      <c r="B222" s="3">
        <v>10</v>
      </c>
      <c r="C222" s="3" t="s">
        <v>70</v>
      </c>
      <c r="D222" s="17">
        <f t="shared" si="5"/>
        <v>254</v>
      </c>
      <c r="E222" s="3" t="s">
        <v>27</v>
      </c>
      <c r="G222" s="13" t="str">
        <f t="shared" si="6"/>
        <v>21,1 mm - 43/52"</v>
      </c>
      <c r="H222" s="13">
        <v>21.000000000000099</v>
      </c>
      <c r="I222" s="3" t="s">
        <v>27</v>
      </c>
      <c r="J222" s="14">
        <v>0.82677165354331106</v>
      </c>
      <c r="K222" s="3" t="s">
        <v>70</v>
      </c>
    </row>
    <row r="223" spans="1:11" x14ac:dyDescent="0.25">
      <c r="A223" s="3" t="s">
        <v>84</v>
      </c>
      <c r="B223" s="3">
        <v>11</v>
      </c>
      <c r="C223" s="3" t="s">
        <v>70</v>
      </c>
      <c r="D223" s="17">
        <f t="shared" si="5"/>
        <v>280</v>
      </c>
      <c r="E223" s="3" t="s">
        <v>27</v>
      </c>
      <c r="G223" s="13" t="str">
        <f t="shared" si="6"/>
        <v>21,2 mm - 54/65"</v>
      </c>
      <c r="H223" s="13">
        <v>21.100000000000101</v>
      </c>
      <c r="I223" s="3" t="s">
        <v>27</v>
      </c>
      <c r="J223" s="14">
        <v>0.8307086614173268</v>
      </c>
      <c r="K223" s="3" t="s">
        <v>70</v>
      </c>
    </row>
    <row r="224" spans="1:11" x14ac:dyDescent="0.25">
      <c r="A224" s="3" t="s">
        <v>85</v>
      </c>
      <c r="B224" s="3">
        <f>ROUNDUP(D224/25.4,1)</f>
        <v>11.9</v>
      </c>
      <c r="C224" s="3" t="s">
        <v>70</v>
      </c>
      <c r="D224" s="17">
        <v>300</v>
      </c>
      <c r="E224" s="3" t="s">
        <v>27</v>
      </c>
      <c r="G224" s="13" t="str">
        <f t="shared" si="6"/>
        <v>21,3 mm -  5/6 "</v>
      </c>
      <c r="H224" s="13">
        <v>21.200000000000099</v>
      </c>
      <c r="I224" s="3" t="s">
        <v>27</v>
      </c>
      <c r="J224" s="14">
        <v>0.83464566929134254</v>
      </c>
      <c r="K224" s="3" t="s">
        <v>70</v>
      </c>
    </row>
    <row r="225" spans="1:11" x14ac:dyDescent="0.25">
      <c r="A225" s="3" t="s">
        <v>86</v>
      </c>
      <c r="B225" s="3">
        <v>12</v>
      </c>
      <c r="C225" s="3" t="s">
        <v>70</v>
      </c>
      <c r="D225" s="17">
        <f t="shared" si="5"/>
        <v>305</v>
      </c>
      <c r="E225" s="3" t="s">
        <v>27</v>
      </c>
      <c r="G225" s="13" t="str">
        <f t="shared" si="6"/>
        <v>21,4 mm - 26/31"</v>
      </c>
      <c r="H225" s="13">
        <v>21.3000000000001</v>
      </c>
      <c r="I225" s="3" t="s">
        <v>27</v>
      </c>
      <c r="J225" s="14">
        <v>0.83858267716535828</v>
      </c>
      <c r="K225" s="3" t="s">
        <v>70</v>
      </c>
    </row>
    <row r="226" spans="1:11" x14ac:dyDescent="0.25">
      <c r="A226" s="3" t="s">
        <v>87</v>
      </c>
      <c r="B226" s="3">
        <f>ROUNDUP(D226/25.4,1)</f>
        <v>13.799999999999999</v>
      </c>
      <c r="C226" s="3" t="s">
        <v>70</v>
      </c>
      <c r="D226" s="17">
        <v>350</v>
      </c>
      <c r="E226" s="3" t="s">
        <v>27</v>
      </c>
      <c r="G226" s="13" t="str">
        <f t="shared" si="6"/>
        <v>21,5 mm - 16/19"</v>
      </c>
      <c r="H226" s="13">
        <v>21.400000000000102</v>
      </c>
      <c r="I226" s="3" t="s">
        <v>27</v>
      </c>
      <c r="J226" s="14">
        <v>0.84251968503937413</v>
      </c>
      <c r="K226" s="3" t="s">
        <v>70</v>
      </c>
    </row>
    <row r="227" spans="1:11" x14ac:dyDescent="0.25">
      <c r="A227" s="3" t="s">
        <v>88</v>
      </c>
      <c r="B227" s="3">
        <v>14</v>
      </c>
      <c r="C227" s="3" t="s">
        <v>70</v>
      </c>
      <c r="D227" s="17">
        <f t="shared" si="5"/>
        <v>356</v>
      </c>
      <c r="E227" s="3" t="s">
        <v>27</v>
      </c>
      <c r="G227" s="13" t="str">
        <f t="shared" si="6"/>
        <v>21,6 mm - 11/13"</v>
      </c>
      <c r="H227" s="13">
        <v>21.500000000000099</v>
      </c>
      <c r="I227" s="3" t="s">
        <v>27</v>
      </c>
      <c r="J227" s="14">
        <v>0.84645669291338976</v>
      </c>
      <c r="K227" s="3" t="s">
        <v>70</v>
      </c>
    </row>
    <row r="228" spans="1:11" x14ac:dyDescent="0.25">
      <c r="A228" s="3" t="s">
        <v>89</v>
      </c>
      <c r="B228" s="3">
        <f>ROUNDUP(D228/25.4,1)</f>
        <v>15.799999999999999</v>
      </c>
      <c r="C228" s="3" t="s">
        <v>70</v>
      </c>
      <c r="D228" s="17">
        <v>400</v>
      </c>
      <c r="E228" s="3" t="s">
        <v>27</v>
      </c>
      <c r="G228" s="13" t="str">
        <f t="shared" si="6"/>
        <v>21,7 mm - 17/20"</v>
      </c>
      <c r="H228" s="13">
        <v>21.600000000000101</v>
      </c>
      <c r="I228" s="3" t="s">
        <v>27</v>
      </c>
      <c r="J228" s="14">
        <v>0.85039370078740562</v>
      </c>
      <c r="K228" s="3" t="s">
        <v>70</v>
      </c>
    </row>
    <row r="229" spans="1:11" x14ac:dyDescent="0.25">
      <c r="A229" s="3" t="s">
        <v>90</v>
      </c>
      <c r="B229" s="3">
        <v>16</v>
      </c>
      <c r="C229" s="3" t="s">
        <v>70</v>
      </c>
      <c r="D229" s="17">
        <f t="shared" si="5"/>
        <v>407</v>
      </c>
      <c r="E229" s="3" t="s">
        <v>27</v>
      </c>
      <c r="G229" s="13" t="str">
        <f t="shared" si="6"/>
        <v>21,8 mm - 41/48"</v>
      </c>
      <c r="H229" s="13">
        <v>21.700000000000099</v>
      </c>
      <c r="I229" s="3" t="s">
        <v>27</v>
      </c>
      <c r="J229" s="14">
        <v>0.85433070866142125</v>
      </c>
      <c r="K229" s="3" t="s">
        <v>70</v>
      </c>
    </row>
    <row r="230" spans="1:11" x14ac:dyDescent="0.25">
      <c r="A230" s="3" t="s">
        <v>91</v>
      </c>
      <c r="B230" s="3">
        <f>ROUNDUP(D230/25.4,1)</f>
        <v>17.8</v>
      </c>
      <c r="C230" s="3" t="s">
        <v>70</v>
      </c>
      <c r="D230" s="17">
        <v>450</v>
      </c>
      <c r="E230" s="3" t="s">
        <v>27</v>
      </c>
      <c r="G230" s="13" t="str">
        <f t="shared" si="6"/>
        <v>21,9 mm -  6/7 "</v>
      </c>
      <c r="H230" s="13">
        <v>21.8000000000001</v>
      </c>
      <c r="I230" s="3" t="s">
        <v>27</v>
      </c>
      <c r="J230" s="14">
        <v>0.8582677165354371</v>
      </c>
      <c r="K230" s="3" t="s">
        <v>70</v>
      </c>
    </row>
    <row r="231" spans="1:11" x14ac:dyDescent="0.25">
      <c r="A231" s="3" t="s">
        <v>92</v>
      </c>
      <c r="B231" s="3">
        <v>18</v>
      </c>
      <c r="C231" s="3" t="s">
        <v>70</v>
      </c>
      <c r="D231" s="17">
        <f t="shared" si="5"/>
        <v>458</v>
      </c>
      <c r="E231" s="3" t="s">
        <v>27</v>
      </c>
      <c r="G231" s="13" t="str">
        <f t="shared" si="6"/>
        <v>22 mm - 25/29"</v>
      </c>
      <c r="H231" s="13">
        <v>21.900000000000102</v>
      </c>
      <c r="I231" s="3" t="s">
        <v>27</v>
      </c>
      <c r="J231" s="14">
        <v>0.86220472440945284</v>
      </c>
      <c r="K231" s="3" t="s">
        <v>70</v>
      </c>
    </row>
    <row r="232" spans="1:11" x14ac:dyDescent="0.25">
      <c r="A232" s="3" t="s">
        <v>93</v>
      </c>
      <c r="B232" s="3">
        <f>ROUNDUP(D232/25.4,1)</f>
        <v>19.700000000000003</v>
      </c>
      <c r="C232" s="3" t="s">
        <v>70</v>
      </c>
      <c r="D232" s="17">
        <v>500</v>
      </c>
      <c r="E232" s="3" t="s">
        <v>27</v>
      </c>
      <c r="G232" s="13" t="str">
        <f t="shared" si="6"/>
        <v>22,1 mm - 13/15"</v>
      </c>
      <c r="H232" s="13">
        <v>22.000000000000099</v>
      </c>
      <c r="I232" s="3" t="s">
        <v>27</v>
      </c>
      <c r="J232" s="14">
        <v>0.86614173228346858</v>
      </c>
      <c r="K232" s="3" t="s">
        <v>70</v>
      </c>
    </row>
    <row r="233" spans="1:11" x14ac:dyDescent="0.25">
      <c r="A233" s="3" t="s">
        <v>94</v>
      </c>
      <c r="B233" s="3">
        <v>20</v>
      </c>
      <c r="C233" s="3" t="s">
        <v>70</v>
      </c>
      <c r="D233" s="17">
        <f t="shared" si="5"/>
        <v>508</v>
      </c>
      <c r="E233" s="3" t="s">
        <v>27</v>
      </c>
      <c r="G233" s="13" t="str">
        <f t="shared" si="6"/>
        <v>22,2 mm - 67/77"</v>
      </c>
      <c r="H233" s="13">
        <v>22.100000000000101</v>
      </c>
      <c r="I233" s="3" t="s">
        <v>27</v>
      </c>
      <c r="J233" s="14">
        <v>0.87007874015748432</v>
      </c>
      <c r="K233" s="3" t="s">
        <v>70</v>
      </c>
    </row>
    <row r="234" spans="1:11" x14ac:dyDescent="0.25">
      <c r="A234" s="3" t="s">
        <v>95</v>
      </c>
      <c r="B234" s="3">
        <f>ROUNDUP(D234/25.4,1)</f>
        <v>21.700000000000003</v>
      </c>
      <c r="C234" s="3" t="s">
        <v>70</v>
      </c>
      <c r="D234" s="17">
        <v>550</v>
      </c>
      <c r="E234" s="3" t="s">
        <v>27</v>
      </c>
      <c r="G234" s="13" t="str">
        <f t="shared" si="6"/>
        <v>22,3 mm -  7/8 "</v>
      </c>
      <c r="H234" s="13">
        <v>22.200000000000099</v>
      </c>
      <c r="I234" s="3" t="s">
        <v>27</v>
      </c>
      <c r="J234" s="14">
        <v>0.87401574803149995</v>
      </c>
      <c r="K234" s="3" t="s">
        <v>70</v>
      </c>
    </row>
    <row r="235" spans="1:11" x14ac:dyDescent="0.25">
      <c r="A235" s="3" t="s">
        <v>96</v>
      </c>
      <c r="B235" s="3">
        <v>22</v>
      </c>
      <c r="C235" s="3" t="s">
        <v>70</v>
      </c>
      <c r="D235" s="17">
        <f t="shared" si="5"/>
        <v>559</v>
      </c>
      <c r="E235" s="3" t="s">
        <v>27</v>
      </c>
      <c r="G235" s="13" t="str">
        <f t="shared" si="6"/>
        <v>22,4 mm - 36/41"</v>
      </c>
      <c r="H235" s="13">
        <v>22.3000000000002</v>
      </c>
      <c r="I235" s="3" t="s">
        <v>27</v>
      </c>
      <c r="J235" s="14">
        <v>0.87795275590551969</v>
      </c>
      <c r="K235" s="3" t="s">
        <v>70</v>
      </c>
    </row>
    <row r="236" spans="1:11" x14ac:dyDescent="0.25">
      <c r="A236" s="3" t="s">
        <v>97</v>
      </c>
      <c r="B236" s="3">
        <f>ROUNDUP(D236/25.4,1)</f>
        <v>23.700000000000003</v>
      </c>
      <c r="C236" s="3" t="s">
        <v>70</v>
      </c>
      <c r="D236" s="17">
        <v>600</v>
      </c>
      <c r="E236" s="3" t="s">
        <v>27</v>
      </c>
      <c r="G236" s="13" t="str">
        <f t="shared" si="6"/>
        <v>22,5 mm - 15/17"</v>
      </c>
      <c r="H236" s="13">
        <v>22.400000000000201</v>
      </c>
      <c r="I236" s="3" t="s">
        <v>27</v>
      </c>
      <c r="J236" s="14">
        <v>0.88188976377953554</v>
      </c>
      <c r="K236" s="3" t="s">
        <v>70</v>
      </c>
    </row>
    <row r="237" spans="1:11" x14ac:dyDescent="0.25">
      <c r="A237" s="3" t="s">
        <v>98</v>
      </c>
      <c r="B237" s="3">
        <v>24</v>
      </c>
      <c r="C237" s="3" t="s">
        <v>70</v>
      </c>
      <c r="D237" s="17">
        <f t="shared" si="5"/>
        <v>610</v>
      </c>
      <c r="E237" s="3" t="s">
        <v>27</v>
      </c>
      <c r="G237" s="13" t="str">
        <f t="shared" si="6"/>
        <v>22,6 mm - 31/35"</v>
      </c>
      <c r="H237" s="13">
        <v>22.500000000000199</v>
      </c>
      <c r="I237" s="3" t="s">
        <v>27</v>
      </c>
      <c r="J237" s="14">
        <v>0.88582677165355117</v>
      </c>
      <c r="K237" s="3" t="s">
        <v>70</v>
      </c>
    </row>
    <row r="238" spans="1:11" x14ac:dyDescent="0.25">
      <c r="A238" s="3" t="s">
        <v>99</v>
      </c>
      <c r="B238" s="3">
        <f>ROUNDUP(D238/25.4,1)</f>
        <v>25.6</v>
      </c>
      <c r="C238" s="3" t="s">
        <v>70</v>
      </c>
      <c r="D238" s="17">
        <v>650</v>
      </c>
      <c r="E238" s="3" t="s">
        <v>27</v>
      </c>
      <c r="G238" s="13" t="str">
        <f t="shared" si="6"/>
        <v>22,7 mm -  8/9 "</v>
      </c>
      <c r="H238" s="13">
        <v>22.6000000000002</v>
      </c>
      <c r="I238" s="3" t="s">
        <v>27</v>
      </c>
      <c r="J238" s="14">
        <v>0.88976377952756702</v>
      </c>
      <c r="K238" s="3" t="s">
        <v>70</v>
      </c>
    </row>
    <row r="239" spans="1:11" x14ac:dyDescent="0.25">
      <c r="A239" s="3" t="s">
        <v>100</v>
      </c>
      <c r="B239" s="3">
        <v>26</v>
      </c>
      <c r="C239" s="3" t="s">
        <v>70</v>
      </c>
      <c r="D239" s="17">
        <f t="shared" si="5"/>
        <v>661</v>
      </c>
      <c r="E239" s="3" t="s">
        <v>27</v>
      </c>
      <c r="G239" s="13" t="str">
        <f t="shared" si="6"/>
        <v>22,8 mm - 42/47"</v>
      </c>
      <c r="H239" s="13">
        <v>22.700000000000198</v>
      </c>
      <c r="I239" s="3" t="s">
        <v>27</v>
      </c>
      <c r="J239" s="14">
        <v>0.89370078740158265</v>
      </c>
      <c r="K239" s="3" t="s">
        <v>70</v>
      </c>
    </row>
    <row r="240" spans="1:11" x14ac:dyDescent="0.25">
      <c r="A240" s="3" t="s">
        <v>101</v>
      </c>
      <c r="B240" s="3">
        <f>ROUNDUP(D240/25.4,1)</f>
        <v>27.6</v>
      </c>
      <c r="C240" s="3" t="s">
        <v>70</v>
      </c>
      <c r="D240" s="17">
        <v>700</v>
      </c>
      <c r="E240" s="3" t="s">
        <v>27</v>
      </c>
      <c r="G240" s="13" t="str">
        <f t="shared" si="6"/>
        <v>22,9 mm - 79/88"</v>
      </c>
      <c r="H240" s="13">
        <v>22.8000000000002</v>
      </c>
      <c r="I240" s="3" t="s">
        <v>27</v>
      </c>
      <c r="J240" s="14">
        <v>0.8976377952755985</v>
      </c>
      <c r="K240" s="3" t="s">
        <v>70</v>
      </c>
    </row>
    <row r="241" spans="1:11" x14ac:dyDescent="0.25">
      <c r="A241" s="3" t="s">
        <v>102</v>
      </c>
      <c r="B241" s="3">
        <v>28</v>
      </c>
      <c r="C241" s="3" t="s">
        <v>70</v>
      </c>
      <c r="D241" s="17">
        <f t="shared" si="5"/>
        <v>712</v>
      </c>
      <c r="E241" s="3" t="s">
        <v>27</v>
      </c>
      <c r="G241" s="13" t="str">
        <f t="shared" si="6"/>
        <v>23 mm - 55/61"</v>
      </c>
      <c r="H241" s="13">
        <v>22.900000000000201</v>
      </c>
      <c r="I241" s="3" t="s">
        <v>27</v>
      </c>
      <c r="J241" s="14">
        <v>0.90157480314961425</v>
      </c>
      <c r="K241" s="3" t="s">
        <v>70</v>
      </c>
    </row>
    <row r="242" spans="1:11" x14ac:dyDescent="0.25">
      <c r="A242" s="3" t="s">
        <v>103</v>
      </c>
      <c r="B242" s="3">
        <f>ROUNDUP(D242/25.4,1)</f>
        <v>29.6</v>
      </c>
      <c r="C242" s="3" t="s">
        <v>70</v>
      </c>
      <c r="D242" s="17">
        <v>750</v>
      </c>
      <c r="E242" s="3" t="s">
        <v>27</v>
      </c>
      <c r="G242" s="13" t="str">
        <f t="shared" si="6"/>
        <v>23,1 mm - 48/53"</v>
      </c>
      <c r="H242" s="13">
        <v>23.000000000000199</v>
      </c>
      <c r="I242" s="3" t="s">
        <v>27</v>
      </c>
      <c r="J242" s="14">
        <v>0.90551181102362988</v>
      </c>
      <c r="K242" s="3" t="s">
        <v>70</v>
      </c>
    </row>
    <row r="243" spans="1:11" x14ac:dyDescent="0.25">
      <c r="A243" s="3" t="s">
        <v>104</v>
      </c>
      <c r="B243" s="3">
        <v>30</v>
      </c>
      <c r="C243" s="3" t="s">
        <v>70</v>
      </c>
      <c r="D243" s="17">
        <f t="shared" si="5"/>
        <v>762</v>
      </c>
      <c r="E243" s="3" t="s">
        <v>27</v>
      </c>
      <c r="G243" s="13" t="str">
        <f t="shared" si="6"/>
        <v>23,2 mm - 10/11"</v>
      </c>
      <c r="H243" s="13">
        <v>23.1000000000002</v>
      </c>
      <c r="I243" s="3" t="s">
        <v>27</v>
      </c>
      <c r="J243" s="14">
        <v>0.90944881889764573</v>
      </c>
      <c r="K243" s="3" t="s">
        <v>70</v>
      </c>
    </row>
    <row r="244" spans="1:11" x14ac:dyDescent="0.25">
      <c r="A244" s="3" t="s">
        <v>105</v>
      </c>
      <c r="B244" s="3">
        <f>ROUNDUP(D244/25.4,1)</f>
        <v>31.5</v>
      </c>
      <c r="C244" s="3" t="s">
        <v>70</v>
      </c>
      <c r="D244" s="17">
        <v>800</v>
      </c>
      <c r="E244" s="3" t="s">
        <v>27</v>
      </c>
      <c r="G244" s="13" t="str">
        <f t="shared" si="6"/>
        <v>23,3 mm - 21/23"</v>
      </c>
      <c r="H244" s="13">
        <v>23.200000000000198</v>
      </c>
      <c r="I244" s="3" t="s">
        <v>27</v>
      </c>
      <c r="J244" s="14">
        <v>0.91338582677166136</v>
      </c>
      <c r="K244" s="3" t="s">
        <v>70</v>
      </c>
    </row>
    <row r="245" spans="1:11" x14ac:dyDescent="0.25">
      <c r="A245" s="3" t="s">
        <v>106</v>
      </c>
      <c r="B245" s="3">
        <v>32</v>
      </c>
      <c r="C245" s="3" t="s">
        <v>70</v>
      </c>
      <c r="D245" s="17">
        <f t="shared" si="5"/>
        <v>813</v>
      </c>
      <c r="E245" s="3" t="s">
        <v>27</v>
      </c>
      <c r="G245" s="13" t="str">
        <f t="shared" si="6"/>
        <v>23,4 mm - 11/12"</v>
      </c>
      <c r="H245" s="13">
        <v>23.3000000000002</v>
      </c>
      <c r="I245" s="3" t="s">
        <v>27</v>
      </c>
      <c r="J245" s="14">
        <v>0.91732283464567721</v>
      </c>
      <c r="K245" s="3" t="s">
        <v>70</v>
      </c>
    </row>
    <row r="246" spans="1:11" x14ac:dyDescent="0.25">
      <c r="A246" s="3" t="s">
        <v>107</v>
      </c>
      <c r="B246" s="3">
        <f>ROUNDUP(D246/25.4,1)</f>
        <v>33.5</v>
      </c>
      <c r="C246" s="3" t="s">
        <v>70</v>
      </c>
      <c r="D246" s="17">
        <v>850</v>
      </c>
      <c r="E246" s="3" t="s">
        <v>27</v>
      </c>
      <c r="G246" s="13" t="str">
        <f t="shared" si="6"/>
        <v>23,5 mm - 82/89"</v>
      </c>
      <c r="H246" s="13">
        <v>23.400000000000201</v>
      </c>
      <c r="I246" s="3" t="s">
        <v>27</v>
      </c>
      <c r="J246" s="14">
        <v>0.92125984251969306</v>
      </c>
      <c r="K246" s="3" t="s">
        <v>70</v>
      </c>
    </row>
    <row r="247" spans="1:11" x14ac:dyDescent="0.25">
      <c r="A247" s="3" t="s">
        <v>108</v>
      </c>
      <c r="B247" s="3">
        <v>34</v>
      </c>
      <c r="C247" s="3" t="s">
        <v>70</v>
      </c>
      <c r="D247" s="17">
        <f t="shared" si="5"/>
        <v>864</v>
      </c>
      <c r="E247" s="3" t="s">
        <v>27</v>
      </c>
      <c r="G247" s="13" t="str">
        <f t="shared" si="6"/>
        <v>23,6 mm - 37/40"</v>
      </c>
      <c r="H247" s="13">
        <v>23.500000000000199</v>
      </c>
      <c r="I247" s="3" t="s">
        <v>27</v>
      </c>
      <c r="J247" s="14">
        <v>0.92519685039370869</v>
      </c>
      <c r="K247" s="3" t="s">
        <v>70</v>
      </c>
    </row>
    <row r="248" spans="1:11" x14ac:dyDescent="0.25">
      <c r="A248" s="3" t="s">
        <v>109</v>
      </c>
      <c r="B248" s="3">
        <f>ROUNDUP(D248/25.4,1)</f>
        <v>35.5</v>
      </c>
      <c r="C248" s="3" t="s">
        <v>70</v>
      </c>
      <c r="D248" s="17">
        <v>900</v>
      </c>
      <c r="E248" s="3" t="s">
        <v>27</v>
      </c>
      <c r="G248" s="13" t="str">
        <f t="shared" si="6"/>
        <v>23,7 mm - 13/14"</v>
      </c>
      <c r="H248" s="13">
        <v>23.6000000000002</v>
      </c>
      <c r="I248" s="3" t="s">
        <v>27</v>
      </c>
      <c r="J248" s="14">
        <v>0.92913385826772443</v>
      </c>
      <c r="K248" s="3" t="s">
        <v>70</v>
      </c>
    </row>
    <row r="249" spans="1:11" x14ac:dyDescent="0.25">
      <c r="A249" s="3" t="s">
        <v>110</v>
      </c>
      <c r="B249" s="3">
        <v>36</v>
      </c>
      <c r="C249" s="3" t="s">
        <v>70</v>
      </c>
      <c r="D249" s="17">
        <f t="shared" si="5"/>
        <v>915</v>
      </c>
      <c r="E249" s="3" t="s">
        <v>27</v>
      </c>
      <c r="G249" s="13" t="str">
        <f t="shared" si="6"/>
        <v>23,8 mm - 14/15"</v>
      </c>
      <c r="H249" s="13">
        <v>23.700000000000198</v>
      </c>
      <c r="I249" s="3" t="s">
        <v>27</v>
      </c>
      <c r="J249" s="14">
        <v>0.93307086614174017</v>
      </c>
      <c r="K249" s="3" t="s">
        <v>70</v>
      </c>
    </row>
    <row r="250" spans="1:11" x14ac:dyDescent="0.25">
      <c r="A250" s="3" t="s">
        <v>111</v>
      </c>
      <c r="B250" s="3">
        <f>ROUNDUP(D250/25.4,1)</f>
        <v>37.5</v>
      </c>
      <c r="C250" s="3" t="s">
        <v>70</v>
      </c>
      <c r="D250" s="17">
        <v>950</v>
      </c>
      <c r="E250" s="3" t="s">
        <v>27</v>
      </c>
      <c r="G250" s="13" t="str">
        <f t="shared" si="6"/>
        <v>23,9 mm - 15/16"</v>
      </c>
      <c r="H250" s="13">
        <v>23.8000000000002</v>
      </c>
      <c r="I250" s="3" t="s">
        <v>27</v>
      </c>
      <c r="J250" s="14">
        <v>0.93700787401575591</v>
      </c>
      <c r="K250" s="3" t="s">
        <v>70</v>
      </c>
    </row>
    <row r="251" spans="1:11" x14ac:dyDescent="0.25">
      <c r="A251" s="3" t="s">
        <v>112</v>
      </c>
      <c r="B251" s="3">
        <v>38</v>
      </c>
      <c r="C251" s="3" t="s">
        <v>70</v>
      </c>
      <c r="D251" s="17">
        <f t="shared" si="5"/>
        <v>966</v>
      </c>
      <c r="E251" s="3" t="s">
        <v>27</v>
      </c>
      <c r="G251" s="13" t="str">
        <f t="shared" si="6"/>
        <v>24 mm - 16/17"</v>
      </c>
      <c r="H251" s="13">
        <v>23.900000000000201</v>
      </c>
      <c r="I251" s="3" t="s">
        <v>27</v>
      </c>
      <c r="J251" s="14">
        <v>0.94094488188977177</v>
      </c>
      <c r="K251" s="3" t="s">
        <v>70</v>
      </c>
    </row>
    <row r="252" spans="1:11" x14ac:dyDescent="0.25">
      <c r="A252" s="3" t="s">
        <v>113</v>
      </c>
      <c r="B252" s="3">
        <f>ROUNDUP(D252/25.4,1)</f>
        <v>39.4</v>
      </c>
      <c r="C252" s="3" t="s">
        <v>70</v>
      </c>
      <c r="D252" s="17">
        <v>1000</v>
      </c>
      <c r="E252" s="3" t="s">
        <v>27</v>
      </c>
      <c r="G252" s="13" t="str">
        <f t="shared" si="6"/>
        <v>24,1 mm - 17/18"</v>
      </c>
      <c r="H252" s="13">
        <v>24.000000000000199</v>
      </c>
      <c r="I252" s="3" t="s">
        <v>27</v>
      </c>
      <c r="J252" s="14">
        <v>0.9448818897637874</v>
      </c>
      <c r="K252" s="3" t="s">
        <v>70</v>
      </c>
    </row>
    <row r="253" spans="1:11" x14ac:dyDescent="0.25">
      <c r="A253" s="3" t="s">
        <v>114</v>
      </c>
      <c r="B253" s="3">
        <v>40</v>
      </c>
      <c r="C253" s="3" t="s">
        <v>70</v>
      </c>
      <c r="D253" s="17">
        <f t="shared" si="5"/>
        <v>1016</v>
      </c>
      <c r="E253" s="3" t="s">
        <v>27</v>
      </c>
      <c r="G253" s="13" t="str">
        <f t="shared" si="6"/>
        <v>24,2 mm - 37/39"</v>
      </c>
      <c r="H253" s="13">
        <v>24.1000000000002</v>
      </c>
      <c r="I253" s="3" t="s">
        <v>27</v>
      </c>
      <c r="J253" s="14">
        <v>0.94881889763780325</v>
      </c>
      <c r="K253" s="3" t="s">
        <v>70</v>
      </c>
    </row>
    <row r="254" spans="1:11" x14ac:dyDescent="0.25">
      <c r="A254" s="3" t="s">
        <v>115</v>
      </c>
      <c r="B254" s="3">
        <f>ROUNDUP(D254/25.4,1)</f>
        <v>41.4</v>
      </c>
      <c r="C254" s="3" t="s">
        <v>70</v>
      </c>
      <c r="D254" s="17">
        <v>1050</v>
      </c>
      <c r="E254" s="3" t="s">
        <v>27</v>
      </c>
      <c r="G254" s="13" t="str">
        <f t="shared" si="6"/>
        <v>24,3 mm - 20/21"</v>
      </c>
      <c r="H254" s="13">
        <v>24.200000000000198</v>
      </c>
      <c r="I254" s="3" t="s">
        <v>27</v>
      </c>
      <c r="J254" s="14">
        <v>0.95275590551181888</v>
      </c>
      <c r="K254" s="3" t="s">
        <v>70</v>
      </c>
    </row>
    <row r="255" spans="1:11" x14ac:dyDescent="0.25">
      <c r="A255" s="3" t="s">
        <v>116</v>
      </c>
      <c r="B255" s="3">
        <v>42</v>
      </c>
      <c r="C255" s="3" t="s">
        <v>70</v>
      </c>
      <c r="D255" s="17">
        <f t="shared" si="5"/>
        <v>1067</v>
      </c>
      <c r="E255" s="3" t="s">
        <v>27</v>
      </c>
      <c r="G255" s="13" t="str">
        <f t="shared" si="6"/>
        <v>24,4 mm - 22/23"</v>
      </c>
      <c r="H255" s="13">
        <v>24.3000000000002</v>
      </c>
      <c r="I255" s="3" t="s">
        <v>27</v>
      </c>
      <c r="J255" s="14">
        <v>0.95669291338583473</v>
      </c>
      <c r="K255" s="3" t="s">
        <v>70</v>
      </c>
    </row>
    <row r="256" spans="1:11" x14ac:dyDescent="0.25">
      <c r="A256" s="3" t="s">
        <v>117</v>
      </c>
      <c r="B256" s="3">
        <f>ROUNDUP(D256/25.4,1)</f>
        <v>43.4</v>
      </c>
      <c r="C256" s="3" t="s">
        <v>70</v>
      </c>
      <c r="D256" s="17">
        <v>1100</v>
      </c>
      <c r="E256" s="3" t="s">
        <v>27</v>
      </c>
      <c r="G256" s="13" t="str">
        <f t="shared" si="6"/>
        <v>24,5 mm - 49/51"</v>
      </c>
      <c r="H256" s="13">
        <v>24.400000000000201</v>
      </c>
      <c r="I256" s="3" t="s">
        <v>27</v>
      </c>
      <c r="J256" s="14">
        <v>0.96062992125985047</v>
      </c>
      <c r="K256" s="3" t="s">
        <v>70</v>
      </c>
    </row>
    <row r="257" spans="1:11" x14ac:dyDescent="0.25">
      <c r="A257" s="3" t="s">
        <v>118</v>
      </c>
      <c r="B257" s="3">
        <v>44</v>
      </c>
      <c r="C257" s="3" t="s">
        <v>70</v>
      </c>
      <c r="D257" s="17">
        <f t="shared" si="5"/>
        <v>1118</v>
      </c>
      <c r="E257" s="3" t="s">
        <v>27</v>
      </c>
      <c r="G257" s="13" t="str">
        <f t="shared" si="6"/>
        <v>24,6 mm - 27/28"</v>
      </c>
      <c r="H257" s="13">
        <v>24.500000000000199</v>
      </c>
      <c r="I257" s="3" t="s">
        <v>27</v>
      </c>
      <c r="J257" s="14">
        <v>0.9645669291338661</v>
      </c>
      <c r="K257" s="3" t="s">
        <v>70</v>
      </c>
    </row>
    <row r="258" spans="1:11" x14ac:dyDescent="0.25">
      <c r="A258" s="3" t="s">
        <v>119</v>
      </c>
      <c r="B258" s="3">
        <f>ROUNDUP(D258/25.4,1)</f>
        <v>45.300000000000004</v>
      </c>
      <c r="C258" s="3" t="s">
        <v>70</v>
      </c>
      <c r="D258" s="17">
        <v>1150</v>
      </c>
      <c r="E258" s="3" t="s">
        <v>27</v>
      </c>
      <c r="G258" s="13" t="str">
        <f t="shared" si="6"/>
        <v>24,7 mm - 31/32"</v>
      </c>
      <c r="H258" s="13">
        <v>24.6000000000002</v>
      </c>
      <c r="I258" s="3" t="s">
        <v>27</v>
      </c>
      <c r="J258" s="14">
        <v>0.96850393700788195</v>
      </c>
      <c r="K258" s="3" t="s">
        <v>70</v>
      </c>
    </row>
    <row r="259" spans="1:11" x14ac:dyDescent="0.25">
      <c r="A259" s="3" t="s">
        <v>120</v>
      </c>
      <c r="B259" s="3">
        <v>46</v>
      </c>
      <c r="C259" s="3" t="s">
        <v>70</v>
      </c>
      <c r="D259" s="17">
        <f t="shared" si="5"/>
        <v>1169</v>
      </c>
      <c r="E259" s="3" t="s">
        <v>27</v>
      </c>
      <c r="G259" s="13" t="str">
        <f t="shared" si="6"/>
        <v>24,8 mm - 35/36"</v>
      </c>
      <c r="H259" s="13">
        <v>24.700000000000198</v>
      </c>
      <c r="I259" s="3" t="s">
        <v>27</v>
      </c>
      <c r="J259" s="14">
        <v>0.97244094488189758</v>
      </c>
      <c r="K259" s="3" t="s">
        <v>70</v>
      </c>
    </row>
    <row r="260" spans="1:11" x14ac:dyDescent="0.25">
      <c r="A260" s="3" t="s">
        <v>121</v>
      </c>
      <c r="B260" s="3">
        <f>ROUNDUP(D260/25.4,1)</f>
        <v>47.300000000000004</v>
      </c>
      <c r="C260" s="3" t="s">
        <v>70</v>
      </c>
      <c r="D260" s="17">
        <v>1200</v>
      </c>
      <c r="E260" s="3" t="s">
        <v>27</v>
      </c>
      <c r="G260" s="13" t="str">
        <f t="shared" si="6"/>
        <v>24,9 mm - 83/85"</v>
      </c>
      <c r="H260" s="13">
        <v>24.8000000000002</v>
      </c>
      <c r="I260" s="3" t="s">
        <v>27</v>
      </c>
      <c r="J260" s="14">
        <v>0.97637795275591344</v>
      </c>
      <c r="K260" s="3" t="s">
        <v>70</v>
      </c>
    </row>
    <row r="261" spans="1:11" x14ac:dyDescent="0.25">
      <c r="A261" s="3" t="s">
        <v>122</v>
      </c>
      <c r="B261" s="3">
        <v>48</v>
      </c>
      <c r="C261" s="3" t="s">
        <v>70</v>
      </c>
      <c r="D261" s="17">
        <f t="shared" si="5"/>
        <v>1220</v>
      </c>
      <c r="E261" s="3" t="s">
        <v>27</v>
      </c>
      <c r="G261" s="13" t="str">
        <f t="shared" si="6"/>
        <v>25 mm - 50/51"</v>
      </c>
      <c r="H261" s="13">
        <v>24.900000000000201</v>
      </c>
      <c r="I261" s="3" t="s">
        <v>27</v>
      </c>
      <c r="J261" s="14">
        <v>0.98031496062992918</v>
      </c>
      <c r="K261" s="3" t="s">
        <v>70</v>
      </c>
    </row>
    <row r="262" spans="1:11" x14ac:dyDescent="0.25">
      <c r="A262" s="3" t="s">
        <v>123</v>
      </c>
      <c r="B262" s="3">
        <f>ROUNDUP(D262/25.4,1)</f>
        <v>49.300000000000004</v>
      </c>
      <c r="C262" s="3" t="s">
        <v>70</v>
      </c>
      <c r="D262" s="17">
        <v>1250</v>
      </c>
      <c r="E262" s="3" t="s">
        <v>27</v>
      </c>
      <c r="G262" s="13" t="str">
        <f t="shared" si="6"/>
        <v>25,1 mm - 63/64"</v>
      </c>
      <c r="H262" s="13">
        <v>25.000000000000199</v>
      </c>
      <c r="I262" s="3" t="s">
        <v>27</v>
      </c>
      <c r="J262" s="14">
        <v>0.98425196850394492</v>
      </c>
      <c r="K262" s="3" t="s">
        <v>70</v>
      </c>
    </row>
    <row r="263" spans="1:11" x14ac:dyDescent="0.25">
      <c r="A263" s="3" t="s">
        <v>124</v>
      </c>
      <c r="B263" s="3">
        <v>50</v>
      </c>
      <c r="C263" s="3" t="s">
        <v>70</v>
      </c>
      <c r="D263" s="17">
        <f t="shared" si="5"/>
        <v>1270</v>
      </c>
      <c r="E263" s="3" t="s">
        <v>27</v>
      </c>
      <c r="G263" s="13" t="str">
        <f t="shared" si="6"/>
        <v>25,2 mm - 84/85"</v>
      </c>
      <c r="H263" s="13">
        <v>25.1000000000002</v>
      </c>
      <c r="I263" s="3" t="s">
        <v>27</v>
      </c>
      <c r="J263" s="14">
        <v>0.98818897637796066</v>
      </c>
      <c r="K263" s="3" t="s">
        <v>70</v>
      </c>
    </row>
    <row r="264" spans="1:11" x14ac:dyDescent="0.25">
      <c r="A264" s="3" t="s">
        <v>125</v>
      </c>
      <c r="B264" s="3">
        <f>ROUNDUP(D264/25.4,1)</f>
        <v>51.2</v>
      </c>
      <c r="C264" s="3" t="s">
        <v>70</v>
      </c>
      <c r="D264" s="17">
        <v>1300</v>
      </c>
      <c r="E264" s="3" t="s">
        <v>27</v>
      </c>
      <c r="G264" s="13" t="str">
        <f t="shared" si="6"/>
        <v>25,3 mm -1      "</v>
      </c>
      <c r="H264" s="13">
        <v>25.200000000000198</v>
      </c>
      <c r="I264" s="3" t="s">
        <v>27</v>
      </c>
      <c r="J264" s="14">
        <v>0.9921259842519764</v>
      </c>
      <c r="K264" s="3" t="s">
        <v>70</v>
      </c>
    </row>
    <row r="265" spans="1:11" x14ac:dyDescent="0.25">
      <c r="A265" s="3" t="s">
        <v>126</v>
      </c>
      <c r="B265" s="3">
        <v>52</v>
      </c>
      <c r="C265" s="3" t="s">
        <v>70</v>
      </c>
      <c r="D265" s="17">
        <f t="shared" si="5"/>
        <v>1321</v>
      </c>
      <c r="E265" s="3" t="s">
        <v>27</v>
      </c>
      <c r="G265" s="13" t="str">
        <f t="shared" si="6"/>
        <v>25,4 mm -1      "</v>
      </c>
      <c r="H265" s="13">
        <v>25.3000000000002</v>
      </c>
      <c r="I265" s="3" t="s">
        <v>27</v>
      </c>
      <c r="J265" s="14">
        <v>0.99606299212599214</v>
      </c>
      <c r="K265" s="3" t="s">
        <v>70</v>
      </c>
    </row>
    <row r="266" spans="1:11" x14ac:dyDescent="0.25">
      <c r="A266" s="3" t="s">
        <v>127</v>
      </c>
      <c r="B266" s="3">
        <f>ROUNDUP(D266/25.4,1)</f>
        <v>53.2</v>
      </c>
      <c r="C266" s="3" t="s">
        <v>70</v>
      </c>
      <c r="D266" s="17">
        <v>1350</v>
      </c>
      <c r="E266" s="3" t="s">
        <v>27</v>
      </c>
      <c r="G266" s="13" t="str">
        <f t="shared" si="6"/>
        <v>25,5 mm -1      "</v>
      </c>
      <c r="H266" s="13">
        <v>25.400000000000201</v>
      </c>
      <c r="I266" s="3" t="s">
        <v>27</v>
      </c>
      <c r="J266" s="14">
        <v>1.000000000000008</v>
      </c>
      <c r="K266" s="3" t="s">
        <v>70</v>
      </c>
    </row>
    <row r="267" spans="1:11" x14ac:dyDescent="0.25">
      <c r="A267" s="3" t="s">
        <v>128</v>
      </c>
      <c r="B267" s="3">
        <v>54</v>
      </c>
      <c r="C267" s="3" t="s">
        <v>70</v>
      </c>
      <c r="D267" s="17">
        <f t="shared" si="5"/>
        <v>1372</v>
      </c>
      <c r="E267" s="3" t="s">
        <v>27</v>
      </c>
      <c r="G267" s="13" t="str">
        <f t="shared" si="6"/>
        <v>25,6 mm -1      "</v>
      </c>
      <c r="H267" s="13">
        <v>25.500000000000199</v>
      </c>
      <c r="I267" s="3" t="s">
        <v>27</v>
      </c>
      <c r="J267" s="14">
        <v>1.0039370078740237</v>
      </c>
      <c r="K267" s="3" t="s">
        <v>70</v>
      </c>
    </row>
    <row r="268" spans="1:11" x14ac:dyDescent="0.25">
      <c r="A268" s="3" t="s">
        <v>129</v>
      </c>
      <c r="B268" s="3">
        <f>ROUNDUP(D268/25.4,1)</f>
        <v>55.2</v>
      </c>
      <c r="C268" s="3" t="s">
        <v>70</v>
      </c>
      <c r="D268" s="17">
        <v>1400</v>
      </c>
      <c r="E268" s="3" t="s">
        <v>27</v>
      </c>
      <c r="G268" s="13" t="str">
        <f t="shared" si="6"/>
        <v>25,7 mm -1      "</v>
      </c>
      <c r="H268" s="13">
        <v>25.6000000000002</v>
      </c>
      <c r="I268" s="3" t="s">
        <v>27</v>
      </c>
      <c r="J268" s="14">
        <v>1.0078740157480395</v>
      </c>
      <c r="K268" s="3" t="s">
        <v>70</v>
      </c>
    </row>
    <row r="269" spans="1:11" x14ac:dyDescent="0.25">
      <c r="A269" s="3" t="s">
        <v>130</v>
      </c>
      <c r="B269" s="3">
        <v>56</v>
      </c>
      <c r="C269" s="3" t="s">
        <v>70</v>
      </c>
      <c r="D269" s="17">
        <f t="shared" si="5"/>
        <v>1423</v>
      </c>
      <c r="E269" s="3" t="s">
        <v>27</v>
      </c>
      <c r="G269" s="13" t="str">
        <f t="shared" si="6"/>
        <v>25,8 mm -1  1/85"</v>
      </c>
      <c r="H269" s="13">
        <v>25.700000000000198</v>
      </c>
      <c r="I269" s="3" t="s">
        <v>27</v>
      </c>
      <c r="J269" s="14">
        <v>1.011811023622055</v>
      </c>
      <c r="K269" s="3" t="s">
        <v>70</v>
      </c>
    </row>
    <row r="270" spans="1:11" x14ac:dyDescent="0.25">
      <c r="A270" s="3" t="s">
        <v>131</v>
      </c>
      <c r="B270" s="3">
        <f>ROUNDUP(D270/25.4,1)</f>
        <v>57.1</v>
      </c>
      <c r="C270" s="3" t="s">
        <v>70</v>
      </c>
      <c r="D270" s="17">
        <v>1450</v>
      </c>
      <c r="E270" s="3" t="s">
        <v>27</v>
      </c>
      <c r="G270" s="13" t="str">
        <f t="shared" si="6"/>
        <v>25,9 mm -1  1/63"</v>
      </c>
      <c r="H270" s="13">
        <v>25.8000000000002</v>
      </c>
      <c r="I270" s="3" t="s">
        <v>27</v>
      </c>
      <c r="J270" s="14">
        <v>1.015748031496071</v>
      </c>
      <c r="K270" s="3" t="s">
        <v>70</v>
      </c>
    </row>
    <row r="271" spans="1:11" x14ac:dyDescent="0.25">
      <c r="A271" s="3" t="s">
        <v>132</v>
      </c>
      <c r="B271" s="3">
        <v>58</v>
      </c>
      <c r="C271" s="3" t="s">
        <v>70</v>
      </c>
      <c r="D271" s="17">
        <f t="shared" si="5"/>
        <v>1474</v>
      </c>
      <c r="E271" s="3" t="s">
        <v>27</v>
      </c>
      <c r="G271" s="13" t="str">
        <f t="shared" si="6"/>
        <v>26 mm -1  1/51"</v>
      </c>
      <c r="H271" s="13">
        <v>25.900000000000201</v>
      </c>
      <c r="I271" s="3" t="s">
        <v>27</v>
      </c>
      <c r="J271" s="14">
        <v>1.0196850393700867</v>
      </c>
      <c r="K271" s="3" t="s">
        <v>70</v>
      </c>
    </row>
    <row r="272" spans="1:11" x14ac:dyDescent="0.25">
      <c r="A272" s="3" t="s">
        <v>133</v>
      </c>
      <c r="B272" s="3">
        <f>ROUNDUP(D272/25.4,1)</f>
        <v>59.1</v>
      </c>
      <c r="C272" s="3" t="s">
        <v>70</v>
      </c>
      <c r="D272" s="17">
        <v>1500</v>
      </c>
      <c r="E272" s="3" t="s">
        <v>27</v>
      </c>
      <c r="G272" s="13" t="str">
        <f t="shared" si="6"/>
        <v>26,1 mm -1  1/42"</v>
      </c>
      <c r="H272" s="13">
        <v>26.000000000000199</v>
      </c>
      <c r="I272" s="3" t="s">
        <v>27</v>
      </c>
      <c r="J272" s="14">
        <v>1.0236220472441024</v>
      </c>
      <c r="K272" s="3" t="s">
        <v>70</v>
      </c>
    </row>
    <row r="273" spans="1:11" x14ac:dyDescent="0.25">
      <c r="A273" s="3" t="s">
        <v>134</v>
      </c>
      <c r="B273" s="3">
        <v>60</v>
      </c>
      <c r="C273" s="3" t="s">
        <v>70</v>
      </c>
      <c r="D273" s="17">
        <f t="shared" si="5"/>
        <v>1524</v>
      </c>
      <c r="E273" s="3" t="s">
        <v>27</v>
      </c>
      <c r="G273" s="13" t="str">
        <f t="shared" si="6"/>
        <v>26,2 mm -1  1/36"</v>
      </c>
      <c r="H273" s="13">
        <v>26.1000000000002</v>
      </c>
      <c r="I273" s="3" t="s">
        <v>27</v>
      </c>
      <c r="J273" s="14">
        <v>1.0275590551181182</v>
      </c>
      <c r="K273" s="3" t="s">
        <v>70</v>
      </c>
    </row>
    <row r="274" spans="1:11" x14ac:dyDescent="0.25">
      <c r="A274" s="3" t="s">
        <v>135</v>
      </c>
      <c r="B274" s="3">
        <f>ROUNDUP(D274/25.4,1)</f>
        <v>61.1</v>
      </c>
      <c r="C274" s="3" t="s">
        <v>70</v>
      </c>
      <c r="D274" s="17">
        <v>1550</v>
      </c>
      <c r="E274" s="3" t="s">
        <v>27</v>
      </c>
      <c r="G274" s="13" t="str">
        <f t="shared" si="6"/>
        <v>26,3 mm -1  3/95"</v>
      </c>
      <c r="H274" s="13">
        <v>26.200000000000198</v>
      </c>
      <c r="I274" s="3" t="s">
        <v>27</v>
      </c>
      <c r="J274" s="14">
        <v>1.0314960629921339</v>
      </c>
      <c r="K274" s="3" t="s">
        <v>70</v>
      </c>
    </row>
    <row r="275" spans="1:11" x14ac:dyDescent="0.25">
      <c r="A275" s="3" t="s">
        <v>136</v>
      </c>
      <c r="B275" s="3">
        <v>62</v>
      </c>
      <c r="C275" s="3" t="s">
        <v>70</v>
      </c>
      <c r="D275" s="17">
        <f t="shared" si="5"/>
        <v>1575</v>
      </c>
      <c r="E275" s="3" t="s">
        <v>27</v>
      </c>
      <c r="G275" s="13" t="str">
        <f t="shared" si="6"/>
        <v>26,4 mm -1  1/28"</v>
      </c>
      <c r="H275" s="13">
        <v>26.3000000000002</v>
      </c>
      <c r="I275" s="3" t="s">
        <v>27</v>
      </c>
      <c r="J275" s="14">
        <v>1.0354330708661497</v>
      </c>
      <c r="K275" s="3" t="s">
        <v>70</v>
      </c>
    </row>
    <row r="276" spans="1:11" x14ac:dyDescent="0.25">
      <c r="A276" s="3" t="s">
        <v>137</v>
      </c>
      <c r="B276" s="3">
        <f>ROUNDUP(D276/25.4,1)</f>
        <v>63</v>
      </c>
      <c r="C276" s="3" t="s">
        <v>70</v>
      </c>
      <c r="D276" s="17">
        <v>1600</v>
      </c>
      <c r="E276" s="3" t="s">
        <v>27</v>
      </c>
      <c r="G276" s="13" t="str">
        <f t="shared" si="6"/>
        <v>26,5 mm -1  3/76"</v>
      </c>
      <c r="H276" s="13">
        <v>26.400000000000201</v>
      </c>
      <c r="I276" s="3" t="s">
        <v>27</v>
      </c>
      <c r="J276" s="14">
        <v>1.0393700787401654</v>
      </c>
      <c r="K276" s="3" t="s">
        <v>70</v>
      </c>
    </row>
    <row r="277" spans="1:11" x14ac:dyDescent="0.25">
      <c r="A277" s="3" t="s">
        <v>138</v>
      </c>
      <c r="B277" s="3">
        <v>64</v>
      </c>
      <c r="C277" s="3" t="s">
        <v>70</v>
      </c>
      <c r="D277" s="17">
        <f t="shared" si="5"/>
        <v>1626</v>
      </c>
      <c r="E277" s="3" t="s">
        <v>27</v>
      </c>
      <c r="G277" s="13" t="str">
        <f t="shared" si="6"/>
        <v>26,6 mm -1  1/23"</v>
      </c>
      <c r="H277" s="13">
        <v>26.500000000000199</v>
      </c>
      <c r="I277" s="3" t="s">
        <v>27</v>
      </c>
      <c r="J277" s="14">
        <v>1.0433070866141811</v>
      </c>
      <c r="K277" s="3" t="s">
        <v>70</v>
      </c>
    </row>
    <row r="278" spans="1:11" x14ac:dyDescent="0.25">
      <c r="A278" s="3" t="s">
        <v>139</v>
      </c>
      <c r="B278" s="3">
        <f>ROUNDUP(D278/25.4,1)</f>
        <v>65</v>
      </c>
      <c r="C278" s="3" t="s">
        <v>70</v>
      </c>
      <c r="D278" s="17">
        <v>1650</v>
      </c>
      <c r="E278" s="3" t="s">
        <v>27</v>
      </c>
      <c r="G278" s="13" t="str">
        <f t="shared" si="6"/>
        <v>26,7 mm -1  1/21"</v>
      </c>
      <c r="H278" s="13">
        <v>26.6000000000002</v>
      </c>
      <c r="I278" s="3" t="s">
        <v>27</v>
      </c>
      <c r="J278" s="14">
        <v>1.0472440944881969</v>
      </c>
      <c r="K278" s="3" t="s">
        <v>70</v>
      </c>
    </row>
    <row r="279" spans="1:11" x14ac:dyDescent="0.25">
      <c r="A279" s="3" t="s">
        <v>140</v>
      </c>
      <c r="B279" s="3">
        <v>66</v>
      </c>
      <c r="C279" s="3" t="s">
        <v>70</v>
      </c>
      <c r="D279" s="17">
        <f t="shared" si="5"/>
        <v>1677</v>
      </c>
      <c r="E279" s="3" t="s">
        <v>27</v>
      </c>
      <c r="G279" s="13" t="str">
        <f t="shared" ref="G279:G342" si="7">ROUNDUP(H279,1)&amp;" "&amp;I279&amp;" -"&amp;TEXT(J279,"# ??/??")&amp;K279</f>
        <v>26,8 mm -1  2/39"</v>
      </c>
      <c r="H279" s="13">
        <v>26.700000000000198</v>
      </c>
      <c r="I279" s="3" t="s">
        <v>27</v>
      </c>
      <c r="J279" s="14">
        <v>1.0511811023622126</v>
      </c>
      <c r="K279" s="3" t="s">
        <v>70</v>
      </c>
    </row>
    <row r="280" spans="1:11" x14ac:dyDescent="0.25">
      <c r="A280" s="3" t="s">
        <v>141</v>
      </c>
      <c r="B280" s="3">
        <f>ROUNDUP(D280/25.4,1)</f>
        <v>67</v>
      </c>
      <c r="C280" s="3" t="s">
        <v>70</v>
      </c>
      <c r="D280" s="17">
        <v>1700</v>
      </c>
      <c r="E280" s="3" t="s">
        <v>27</v>
      </c>
      <c r="G280" s="13" t="str">
        <f t="shared" si="7"/>
        <v>26,9 mm -1  1/18"</v>
      </c>
      <c r="H280" s="13">
        <v>26.8000000000002</v>
      </c>
      <c r="I280" s="3" t="s">
        <v>27</v>
      </c>
      <c r="J280" s="14">
        <v>1.0551181102362284</v>
      </c>
      <c r="K280" s="3" t="s">
        <v>70</v>
      </c>
    </row>
    <row r="281" spans="1:11" x14ac:dyDescent="0.25">
      <c r="A281" s="3" t="s">
        <v>142</v>
      </c>
      <c r="B281" s="3">
        <v>68</v>
      </c>
      <c r="C281" s="3" t="s">
        <v>70</v>
      </c>
      <c r="D281" s="17">
        <f t="shared" si="5"/>
        <v>1728</v>
      </c>
      <c r="E281" s="3" t="s">
        <v>27</v>
      </c>
      <c r="G281" s="13" t="str">
        <f t="shared" si="7"/>
        <v>27 mm -1  1/17"</v>
      </c>
      <c r="H281" s="13">
        <v>26.900000000000201</v>
      </c>
      <c r="I281" s="3" t="s">
        <v>27</v>
      </c>
      <c r="J281" s="14">
        <v>1.0590551181102441</v>
      </c>
      <c r="K281" s="3" t="s">
        <v>70</v>
      </c>
    </row>
    <row r="282" spans="1:11" x14ac:dyDescent="0.25">
      <c r="A282" s="3" t="s">
        <v>143</v>
      </c>
      <c r="B282" s="3">
        <f>ROUNDUP(D282/25.4,1)</f>
        <v>68.899999999999991</v>
      </c>
      <c r="C282" s="3" t="s">
        <v>70</v>
      </c>
      <c r="D282" s="17">
        <v>1750</v>
      </c>
      <c r="E282" s="3" t="s">
        <v>27</v>
      </c>
      <c r="G282" s="13" t="str">
        <f t="shared" si="7"/>
        <v>27,1 mm -1  1/16"</v>
      </c>
      <c r="H282" s="13">
        <v>27.000000000000199</v>
      </c>
      <c r="I282" s="3" t="s">
        <v>27</v>
      </c>
      <c r="J282" s="14">
        <v>1.0629921259842599</v>
      </c>
      <c r="K282" s="3" t="s">
        <v>70</v>
      </c>
    </row>
    <row r="283" spans="1:11" x14ac:dyDescent="0.25">
      <c r="A283" s="3" t="s">
        <v>144</v>
      </c>
      <c r="B283" s="3">
        <v>70</v>
      </c>
      <c r="C283" s="3" t="s">
        <v>70</v>
      </c>
      <c r="D283" s="17">
        <f t="shared" si="5"/>
        <v>1778</v>
      </c>
      <c r="E283" s="3" t="s">
        <v>27</v>
      </c>
      <c r="G283" s="13" t="str">
        <f t="shared" si="7"/>
        <v>27,2 mm -1  1/15"</v>
      </c>
      <c r="H283" s="13">
        <v>27.1000000000002</v>
      </c>
      <c r="I283" s="3" t="s">
        <v>27</v>
      </c>
      <c r="J283" s="14">
        <v>1.0669291338582756</v>
      </c>
      <c r="K283" s="3" t="s">
        <v>70</v>
      </c>
    </row>
    <row r="284" spans="1:11" x14ac:dyDescent="0.25">
      <c r="A284" s="3" t="s">
        <v>145</v>
      </c>
      <c r="B284" s="3">
        <f>ROUNDUP(D284/25.4,1)</f>
        <v>70.899999999999991</v>
      </c>
      <c r="C284" s="3" t="s">
        <v>70</v>
      </c>
      <c r="D284" s="17">
        <v>1800</v>
      </c>
      <c r="E284" s="3" t="s">
        <v>27</v>
      </c>
      <c r="G284" s="13" t="str">
        <f t="shared" si="7"/>
        <v>27,3 mm -1  1/14"</v>
      </c>
      <c r="H284" s="13">
        <v>27.200000000000198</v>
      </c>
      <c r="I284" s="3" t="s">
        <v>27</v>
      </c>
      <c r="J284" s="14">
        <v>1.0708661417322913</v>
      </c>
      <c r="K284" s="3" t="s">
        <v>70</v>
      </c>
    </row>
    <row r="285" spans="1:11" x14ac:dyDescent="0.25">
      <c r="A285" s="3" t="s">
        <v>146</v>
      </c>
      <c r="B285" s="3">
        <v>72</v>
      </c>
      <c r="C285" s="3" t="s">
        <v>70</v>
      </c>
      <c r="D285" s="17">
        <f t="shared" si="5"/>
        <v>1829</v>
      </c>
      <c r="E285" s="3" t="s">
        <v>27</v>
      </c>
      <c r="G285" s="13" t="str">
        <f t="shared" si="7"/>
        <v>27,4 mm -1  3/40"</v>
      </c>
      <c r="H285" s="13">
        <v>27.3000000000002</v>
      </c>
      <c r="I285" s="3" t="s">
        <v>27</v>
      </c>
      <c r="J285" s="14">
        <v>1.0748031496063071</v>
      </c>
      <c r="K285" s="3" t="s">
        <v>70</v>
      </c>
    </row>
    <row r="286" spans="1:11" x14ac:dyDescent="0.25">
      <c r="A286" s="3" t="s">
        <v>147</v>
      </c>
      <c r="B286" s="3">
        <f>ROUNDUP(D286/25.4,1)</f>
        <v>72.899999999999991</v>
      </c>
      <c r="C286" s="3" t="s">
        <v>70</v>
      </c>
      <c r="D286" s="17">
        <v>1850</v>
      </c>
      <c r="E286" s="3" t="s">
        <v>27</v>
      </c>
      <c r="G286" s="13" t="str">
        <f t="shared" si="7"/>
        <v>27,5 mm -1  3/38"</v>
      </c>
      <c r="H286" s="13">
        <v>27.400000000000201</v>
      </c>
      <c r="I286" s="3" t="s">
        <v>27</v>
      </c>
      <c r="J286" s="14">
        <v>1.078740157480323</v>
      </c>
      <c r="K286" s="3" t="s">
        <v>70</v>
      </c>
    </row>
    <row r="287" spans="1:11" x14ac:dyDescent="0.25">
      <c r="A287" s="3" t="s">
        <v>148</v>
      </c>
      <c r="B287" s="3">
        <v>74</v>
      </c>
      <c r="C287" s="3" t="s">
        <v>70</v>
      </c>
      <c r="D287" s="17">
        <f t="shared" si="5"/>
        <v>1880</v>
      </c>
      <c r="E287" s="3" t="s">
        <v>27</v>
      </c>
      <c r="G287" s="13" t="str">
        <f t="shared" si="7"/>
        <v>27,6 mm -1  1/12"</v>
      </c>
      <c r="H287" s="13">
        <v>27.500000000000199</v>
      </c>
      <c r="I287" s="3" t="s">
        <v>27</v>
      </c>
      <c r="J287" s="14">
        <v>1.0826771653543386</v>
      </c>
      <c r="K287" s="3" t="s">
        <v>70</v>
      </c>
    </row>
    <row r="288" spans="1:11" x14ac:dyDescent="0.25">
      <c r="A288" s="3" t="s">
        <v>149</v>
      </c>
      <c r="B288" s="3">
        <f>ROUNDUP(D288/25.4,1)</f>
        <v>74.899999999999991</v>
      </c>
      <c r="C288" s="3" t="s">
        <v>70</v>
      </c>
      <c r="D288" s="17">
        <v>1900</v>
      </c>
      <c r="E288" s="3" t="s">
        <v>27</v>
      </c>
      <c r="G288" s="13" t="str">
        <f t="shared" si="7"/>
        <v>27,7 mm -1  2/23"</v>
      </c>
      <c r="H288" s="13">
        <v>27.6000000000002</v>
      </c>
      <c r="I288" s="3" t="s">
        <v>27</v>
      </c>
      <c r="J288" s="14">
        <v>1.0866141732283543</v>
      </c>
      <c r="K288" s="3" t="s">
        <v>70</v>
      </c>
    </row>
    <row r="289" spans="1:11" x14ac:dyDescent="0.25">
      <c r="A289" s="3" t="s">
        <v>150</v>
      </c>
      <c r="B289" s="3">
        <v>76</v>
      </c>
      <c r="C289" s="3" t="s">
        <v>70</v>
      </c>
      <c r="D289" s="17">
        <f t="shared" si="5"/>
        <v>1931</v>
      </c>
      <c r="E289" s="3" t="s">
        <v>27</v>
      </c>
      <c r="G289" s="13" t="str">
        <f t="shared" si="7"/>
        <v>27,8 mm -1  1/11"</v>
      </c>
      <c r="H289" s="13">
        <v>27.700000000000198</v>
      </c>
      <c r="I289" s="3" t="s">
        <v>27</v>
      </c>
      <c r="J289" s="14">
        <v>1.09055118110237</v>
      </c>
      <c r="K289" s="3" t="s">
        <v>70</v>
      </c>
    </row>
    <row r="290" spans="1:11" x14ac:dyDescent="0.25">
      <c r="A290" s="3" t="s">
        <v>151</v>
      </c>
      <c r="B290" s="3">
        <f>ROUNDUP(D290/25.4,1)</f>
        <v>76.8</v>
      </c>
      <c r="C290" s="3" t="s">
        <v>70</v>
      </c>
      <c r="D290" s="17">
        <v>1950</v>
      </c>
      <c r="E290" s="3" t="s">
        <v>27</v>
      </c>
      <c r="G290" s="13" t="str">
        <f t="shared" si="7"/>
        <v>27,9 mm -1  7/74"</v>
      </c>
      <c r="H290" s="13">
        <v>27.8000000000002</v>
      </c>
      <c r="I290" s="3" t="s">
        <v>27</v>
      </c>
      <c r="J290" s="14">
        <v>1.0944881889763858</v>
      </c>
      <c r="K290" s="3" t="s">
        <v>70</v>
      </c>
    </row>
    <row r="291" spans="1:11" x14ac:dyDescent="0.25">
      <c r="A291" s="3" t="s">
        <v>152</v>
      </c>
      <c r="B291" s="3">
        <v>78</v>
      </c>
      <c r="C291" s="3" t="s">
        <v>70</v>
      </c>
      <c r="D291" s="17">
        <f t="shared" si="5"/>
        <v>1982</v>
      </c>
      <c r="E291" s="3" t="s">
        <v>27</v>
      </c>
      <c r="G291" s="13" t="str">
        <f t="shared" si="7"/>
        <v>28 mm -1  6/61"</v>
      </c>
      <c r="H291" s="13">
        <v>27.900000000000201</v>
      </c>
      <c r="I291" s="3" t="s">
        <v>27</v>
      </c>
      <c r="J291" s="14">
        <v>1.0984251968504017</v>
      </c>
      <c r="K291" s="3" t="s">
        <v>70</v>
      </c>
    </row>
    <row r="292" spans="1:11" x14ac:dyDescent="0.25">
      <c r="A292" s="3" t="s">
        <v>153</v>
      </c>
      <c r="B292" s="3">
        <f>ROUNDUP(D292/25.4,1)</f>
        <v>78.8</v>
      </c>
      <c r="C292" s="3" t="s">
        <v>70</v>
      </c>
      <c r="D292" s="17">
        <v>2000</v>
      </c>
      <c r="E292" s="3" t="s">
        <v>27</v>
      </c>
      <c r="G292" s="13" t="str">
        <f t="shared" si="7"/>
        <v>28,1 mm -1  4/39"</v>
      </c>
      <c r="H292" s="13">
        <v>28.000000000000199</v>
      </c>
      <c r="I292" s="3" t="s">
        <v>27</v>
      </c>
      <c r="J292" s="14">
        <v>1.1023622047244173</v>
      </c>
      <c r="K292" s="3" t="s">
        <v>70</v>
      </c>
    </row>
    <row r="293" spans="1:11" x14ac:dyDescent="0.25">
      <c r="A293" s="3" t="s">
        <v>154</v>
      </c>
      <c r="B293" s="3">
        <v>80</v>
      </c>
      <c r="C293" s="3" t="s">
        <v>70</v>
      </c>
      <c r="D293" s="17">
        <f t="shared" si="5"/>
        <v>2032</v>
      </c>
      <c r="E293" s="3" t="s">
        <v>27</v>
      </c>
      <c r="G293" s="13" t="str">
        <f t="shared" si="7"/>
        <v>28,2 mm -1  5/47"</v>
      </c>
      <c r="H293" s="13">
        <v>28.1000000000002</v>
      </c>
      <c r="I293" s="3" t="s">
        <v>27</v>
      </c>
      <c r="J293" s="14">
        <v>1.1062992125984332</v>
      </c>
      <c r="K293" s="3" t="s">
        <v>70</v>
      </c>
    </row>
    <row r="294" spans="1:11" x14ac:dyDescent="0.25">
      <c r="A294" s="3" t="s">
        <v>155</v>
      </c>
      <c r="B294" s="3">
        <f>ROUNDUP(D294/25.4,1)</f>
        <v>80.8</v>
      </c>
      <c r="C294" s="3" t="s">
        <v>70</v>
      </c>
      <c r="D294" s="17">
        <v>2050</v>
      </c>
      <c r="E294" s="3" t="s">
        <v>27</v>
      </c>
      <c r="G294" s="13" t="str">
        <f t="shared" si="7"/>
        <v>28,3 mm -1  1/9 "</v>
      </c>
      <c r="H294" s="13">
        <v>28.200000000000198</v>
      </c>
      <c r="I294" s="3" t="s">
        <v>27</v>
      </c>
      <c r="J294" s="14">
        <v>1.1102362204724487</v>
      </c>
      <c r="K294" s="3" t="s">
        <v>70</v>
      </c>
    </row>
    <row r="295" spans="1:11" x14ac:dyDescent="0.25">
      <c r="A295" s="3" t="s">
        <v>156</v>
      </c>
      <c r="B295" s="3">
        <v>82</v>
      </c>
      <c r="C295" s="3" t="s">
        <v>70</v>
      </c>
      <c r="D295" s="17">
        <f t="shared" si="5"/>
        <v>2083</v>
      </c>
      <c r="E295" s="3" t="s">
        <v>27</v>
      </c>
      <c r="G295" s="13" t="str">
        <f t="shared" si="7"/>
        <v>28,4 mm -1  4/35"</v>
      </c>
      <c r="H295" s="13">
        <v>28.3000000000002</v>
      </c>
      <c r="I295" s="3" t="s">
        <v>27</v>
      </c>
      <c r="J295" s="14">
        <v>1.1141732283464647</v>
      </c>
      <c r="K295" s="3" t="s">
        <v>70</v>
      </c>
    </row>
    <row r="296" spans="1:11" x14ac:dyDescent="0.25">
      <c r="A296" s="3" t="s">
        <v>157</v>
      </c>
      <c r="B296" s="3">
        <f>ROUNDUP(D296/25.4,1)</f>
        <v>82.699999999999989</v>
      </c>
      <c r="C296" s="3" t="s">
        <v>70</v>
      </c>
      <c r="D296" s="17">
        <v>2100</v>
      </c>
      <c r="E296" s="3" t="s">
        <v>27</v>
      </c>
      <c r="G296" s="13" t="str">
        <f t="shared" si="7"/>
        <v>28,5 mm -1  2/17"</v>
      </c>
      <c r="H296" s="13">
        <v>28.400000000000201</v>
      </c>
      <c r="I296" s="3" t="s">
        <v>27</v>
      </c>
      <c r="J296" s="14">
        <v>1.1181102362204804</v>
      </c>
      <c r="K296" s="3" t="s">
        <v>70</v>
      </c>
    </row>
    <row r="297" spans="1:11" x14ac:dyDescent="0.25">
      <c r="A297" s="3" t="s">
        <v>158</v>
      </c>
      <c r="B297" s="3">
        <v>84</v>
      </c>
      <c r="C297" s="3" t="s">
        <v>70</v>
      </c>
      <c r="D297" s="17">
        <f t="shared" si="5"/>
        <v>2134</v>
      </c>
      <c r="E297" s="3" t="s">
        <v>27</v>
      </c>
      <c r="G297" s="13" t="str">
        <f t="shared" si="7"/>
        <v>28,6 mm -1  5/41"</v>
      </c>
      <c r="H297" s="13">
        <v>28.500000000000199</v>
      </c>
      <c r="I297" s="3" t="s">
        <v>27</v>
      </c>
      <c r="J297" s="14">
        <v>1.1220472440944962</v>
      </c>
      <c r="K297" s="3" t="s">
        <v>70</v>
      </c>
    </row>
    <row r="298" spans="1:11" x14ac:dyDescent="0.25">
      <c r="A298" s="3" t="s">
        <v>159</v>
      </c>
      <c r="B298" s="3">
        <f>ROUNDUP(D298/25.4,1)</f>
        <v>84.699999999999989</v>
      </c>
      <c r="C298" s="3" t="s">
        <v>70</v>
      </c>
      <c r="D298" s="17">
        <v>2150</v>
      </c>
      <c r="E298" s="3" t="s">
        <v>27</v>
      </c>
      <c r="G298" s="13" t="str">
        <f t="shared" si="7"/>
        <v>28,7 mm -1  1/8 "</v>
      </c>
      <c r="H298" s="13">
        <v>28.6000000000002</v>
      </c>
      <c r="I298" s="3" t="s">
        <v>27</v>
      </c>
      <c r="J298" s="14">
        <v>1.1259842519685119</v>
      </c>
      <c r="K298" s="3" t="s">
        <v>70</v>
      </c>
    </row>
    <row r="299" spans="1:11" x14ac:dyDescent="0.25">
      <c r="A299" s="3" t="s">
        <v>160</v>
      </c>
      <c r="B299" s="3">
        <v>86</v>
      </c>
      <c r="C299" s="3" t="s">
        <v>70</v>
      </c>
      <c r="D299" s="17">
        <f t="shared" si="5"/>
        <v>2185</v>
      </c>
      <c r="E299" s="3" t="s">
        <v>27</v>
      </c>
      <c r="G299" s="13" t="str">
        <f t="shared" si="7"/>
        <v>28,8 mm -1 10/77"</v>
      </c>
      <c r="H299" s="13">
        <v>28.700000000000198</v>
      </c>
      <c r="I299" s="3" t="s">
        <v>27</v>
      </c>
      <c r="J299" s="14">
        <v>1.1299212598425274</v>
      </c>
      <c r="K299" s="3" t="s">
        <v>70</v>
      </c>
    </row>
    <row r="300" spans="1:11" x14ac:dyDescent="0.25">
      <c r="A300" s="3" t="s">
        <v>161</v>
      </c>
      <c r="B300" s="3">
        <f>ROUNDUP(D300/25.4,1)</f>
        <v>86.699999999999989</v>
      </c>
      <c r="C300" s="3" t="s">
        <v>70</v>
      </c>
      <c r="D300" s="17">
        <v>2200</v>
      </c>
      <c r="E300" s="3" t="s">
        <v>27</v>
      </c>
      <c r="G300" s="13" t="str">
        <f t="shared" si="7"/>
        <v>28,9 mm -1  2/15"</v>
      </c>
      <c r="H300" s="13">
        <v>28.8000000000002</v>
      </c>
      <c r="I300" s="3" t="s">
        <v>27</v>
      </c>
      <c r="J300" s="14">
        <v>1.1338582677165434</v>
      </c>
      <c r="K300" s="3" t="s">
        <v>70</v>
      </c>
    </row>
    <row r="301" spans="1:11" x14ac:dyDescent="0.25">
      <c r="A301" s="3" t="s">
        <v>162</v>
      </c>
      <c r="B301" s="3">
        <v>88</v>
      </c>
      <c r="C301" s="3" t="s">
        <v>70</v>
      </c>
      <c r="D301" s="17">
        <f t="shared" si="5"/>
        <v>2236</v>
      </c>
      <c r="E301" s="3" t="s">
        <v>27</v>
      </c>
      <c r="G301" s="13" t="str">
        <f t="shared" si="7"/>
        <v>29 mm -1  4/29"</v>
      </c>
      <c r="H301" s="13">
        <v>28.900000000000201</v>
      </c>
      <c r="I301" s="3" t="s">
        <v>27</v>
      </c>
      <c r="J301" s="14">
        <v>1.1377952755905592</v>
      </c>
      <c r="K301" s="3" t="s">
        <v>70</v>
      </c>
    </row>
    <row r="302" spans="1:11" x14ac:dyDescent="0.25">
      <c r="A302" s="3" t="s">
        <v>163</v>
      </c>
      <c r="B302" s="3">
        <f>ROUNDUP(D302/25.4,1)</f>
        <v>88.6</v>
      </c>
      <c r="C302" s="3" t="s">
        <v>70</v>
      </c>
      <c r="D302" s="17">
        <v>2250</v>
      </c>
      <c r="E302" s="3" t="s">
        <v>27</v>
      </c>
      <c r="G302" s="13" t="str">
        <f t="shared" si="7"/>
        <v>29,1 mm -1  1/7 "</v>
      </c>
      <c r="H302" s="13">
        <v>29.000000000000199</v>
      </c>
      <c r="I302" s="3" t="s">
        <v>27</v>
      </c>
      <c r="J302" s="14">
        <v>1.1417322834645749</v>
      </c>
      <c r="K302" s="3" t="s">
        <v>70</v>
      </c>
    </row>
    <row r="303" spans="1:11" x14ac:dyDescent="0.25">
      <c r="A303" s="3" t="s">
        <v>164</v>
      </c>
      <c r="B303" s="3">
        <v>90</v>
      </c>
      <c r="C303" s="3" t="s">
        <v>70</v>
      </c>
      <c r="D303" s="17">
        <f t="shared" si="5"/>
        <v>2286</v>
      </c>
      <c r="E303" s="3" t="s">
        <v>27</v>
      </c>
      <c r="G303" s="13" t="str">
        <f t="shared" si="7"/>
        <v>29,2 mm -1  7/48"</v>
      </c>
      <c r="H303" s="13">
        <v>29.1000000000002</v>
      </c>
      <c r="I303" s="3" t="s">
        <v>27</v>
      </c>
      <c r="J303" s="14">
        <v>1.1456692913385906</v>
      </c>
      <c r="K303" s="3" t="s">
        <v>70</v>
      </c>
    </row>
    <row r="304" spans="1:11" x14ac:dyDescent="0.25">
      <c r="A304" s="3" t="s">
        <v>165</v>
      </c>
      <c r="B304" s="3">
        <f>ROUNDUP(D304/25.4,1)</f>
        <v>90.6</v>
      </c>
      <c r="C304" s="3" t="s">
        <v>70</v>
      </c>
      <c r="D304" s="17">
        <v>2300</v>
      </c>
      <c r="E304" s="3" t="s">
        <v>27</v>
      </c>
      <c r="G304" s="13" t="str">
        <f t="shared" si="7"/>
        <v>29,3 mm -1  3/20"</v>
      </c>
      <c r="H304" s="13">
        <v>29.200000000000198</v>
      </c>
      <c r="I304" s="3" t="s">
        <v>27</v>
      </c>
      <c r="J304" s="14">
        <v>1.1496062992126064</v>
      </c>
      <c r="K304" s="3" t="s">
        <v>70</v>
      </c>
    </row>
    <row r="305" spans="1:11" x14ac:dyDescent="0.25">
      <c r="A305" s="3" t="s">
        <v>166</v>
      </c>
      <c r="B305" s="3">
        <v>92</v>
      </c>
      <c r="C305" s="3" t="s">
        <v>70</v>
      </c>
      <c r="D305" s="17">
        <f t="shared" si="5"/>
        <v>2337</v>
      </c>
      <c r="E305" s="3" t="s">
        <v>27</v>
      </c>
      <c r="G305" s="13" t="str">
        <f t="shared" si="7"/>
        <v>29,4 mm -1  2/13"</v>
      </c>
      <c r="H305" s="13">
        <v>29.300000000000299</v>
      </c>
      <c r="I305" s="3" t="s">
        <v>27</v>
      </c>
      <c r="J305" s="14">
        <v>1.1535433070866261</v>
      </c>
      <c r="K305" s="3" t="s">
        <v>70</v>
      </c>
    </row>
    <row r="306" spans="1:11" x14ac:dyDescent="0.25">
      <c r="A306" s="3" t="s">
        <v>167</v>
      </c>
      <c r="B306" s="3">
        <f>ROUNDUP(D306/25.4,1)</f>
        <v>92.6</v>
      </c>
      <c r="C306" s="3" t="s">
        <v>70</v>
      </c>
      <c r="D306" s="17">
        <v>2350</v>
      </c>
      <c r="E306" s="3" t="s">
        <v>27</v>
      </c>
      <c r="G306" s="13" t="str">
        <f t="shared" si="7"/>
        <v>29,5 mm -1  3/19"</v>
      </c>
      <c r="H306" s="13">
        <v>29.400000000000301</v>
      </c>
      <c r="I306" s="3" t="s">
        <v>27</v>
      </c>
      <c r="J306" s="14">
        <v>1.1574803149606419</v>
      </c>
      <c r="K306" s="3" t="s">
        <v>70</v>
      </c>
    </row>
    <row r="307" spans="1:11" x14ac:dyDescent="0.25">
      <c r="A307" s="3" t="s">
        <v>168</v>
      </c>
      <c r="B307" s="3">
        <v>94</v>
      </c>
      <c r="C307" s="3" t="s">
        <v>70</v>
      </c>
      <c r="D307" s="17">
        <f t="shared" si="5"/>
        <v>2388</v>
      </c>
      <c r="E307" s="3" t="s">
        <v>27</v>
      </c>
      <c r="G307" s="13" t="str">
        <f t="shared" si="7"/>
        <v>29,6 mm -1  5/31"</v>
      </c>
      <c r="H307" s="13">
        <v>29.500000000000298</v>
      </c>
      <c r="I307" s="3" t="s">
        <v>27</v>
      </c>
      <c r="J307" s="14">
        <v>1.1614173228346574</v>
      </c>
      <c r="K307" s="3" t="s">
        <v>70</v>
      </c>
    </row>
    <row r="308" spans="1:11" x14ac:dyDescent="0.25">
      <c r="A308" s="3" t="s">
        <v>169</v>
      </c>
      <c r="B308" s="3">
        <f>ROUNDUP(D308/25.4,1)</f>
        <v>94.5</v>
      </c>
      <c r="C308" s="3" t="s">
        <v>70</v>
      </c>
      <c r="D308" s="17">
        <v>2400</v>
      </c>
      <c r="E308" s="3" t="s">
        <v>27</v>
      </c>
      <c r="G308" s="13" t="str">
        <f t="shared" si="7"/>
        <v>29,7 mm -1  1/6 "</v>
      </c>
      <c r="H308" s="13">
        <v>29.6000000000003</v>
      </c>
      <c r="I308" s="3" t="s">
        <v>27</v>
      </c>
      <c r="J308" s="14">
        <v>1.1653543307086733</v>
      </c>
      <c r="K308" s="3" t="s">
        <v>70</v>
      </c>
    </row>
    <row r="309" spans="1:11" x14ac:dyDescent="0.25">
      <c r="A309" s="3" t="s">
        <v>170</v>
      </c>
      <c r="B309" s="3">
        <v>96</v>
      </c>
      <c r="C309" s="3" t="s">
        <v>70</v>
      </c>
      <c r="D309" s="17">
        <f t="shared" si="5"/>
        <v>2439</v>
      </c>
      <c r="E309" s="3" t="s">
        <v>27</v>
      </c>
      <c r="G309" s="13" t="str">
        <f t="shared" si="7"/>
        <v>29,8 mm -1 11/65"</v>
      </c>
      <c r="H309" s="13">
        <v>29.700000000000301</v>
      </c>
      <c r="I309" s="3" t="s">
        <v>27</v>
      </c>
      <c r="J309" s="14">
        <v>1.1692913385826891</v>
      </c>
      <c r="K309" s="3" t="s">
        <v>70</v>
      </c>
    </row>
    <row r="310" spans="1:11" x14ac:dyDescent="0.25">
      <c r="A310" s="3" t="s">
        <v>171</v>
      </c>
      <c r="B310" s="3">
        <f>ROUNDUP(D310/25.4,1)</f>
        <v>96.5</v>
      </c>
      <c r="C310" s="3" t="s">
        <v>70</v>
      </c>
      <c r="D310" s="17">
        <v>2450</v>
      </c>
      <c r="E310" s="3" t="s">
        <v>27</v>
      </c>
      <c r="G310" s="13" t="str">
        <f t="shared" si="7"/>
        <v>29,9 mm -1 13/75"</v>
      </c>
      <c r="H310" s="13">
        <v>29.800000000000299</v>
      </c>
      <c r="I310" s="3" t="s">
        <v>27</v>
      </c>
      <c r="J310" s="14">
        <v>1.1732283464567048</v>
      </c>
      <c r="K310" s="3" t="s">
        <v>70</v>
      </c>
    </row>
    <row r="311" spans="1:11" x14ac:dyDescent="0.25">
      <c r="A311" s="3" t="s">
        <v>172</v>
      </c>
      <c r="B311" s="3">
        <v>98</v>
      </c>
      <c r="C311" s="3" t="s">
        <v>70</v>
      </c>
      <c r="D311" s="17">
        <f t="shared" ref="D311" si="8">ROUNDUP(B311*25.4,0)</f>
        <v>2490</v>
      </c>
      <c r="E311" s="3" t="s">
        <v>27</v>
      </c>
      <c r="G311" s="13" t="str">
        <f t="shared" si="7"/>
        <v>30 mm -1 14/79"</v>
      </c>
      <c r="H311" s="13">
        <v>29.900000000000301</v>
      </c>
      <c r="I311" s="3" t="s">
        <v>27</v>
      </c>
      <c r="J311" s="14">
        <v>1.1771653543307206</v>
      </c>
      <c r="K311" s="3" t="s">
        <v>70</v>
      </c>
    </row>
    <row r="312" spans="1:11" x14ac:dyDescent="0.25">
      <c r="A312" s="3" t="s">
        <v>173</v>
      </c>
      <c r="B312" s="3">
        <f>ROUNDUP(D312/25.4,1)</f>
        <v>98.5</v>
      </c>
      <c r="C312" s="3" t="s">
        <v>70</v>
      </c>
      <c r="D312" s="17">
        <v>2500</v>
      </c>
      <c r="E312" s="3" t="s">
        <v>27</v>
      </c>
      <c r="G312" s="13" t="str">
        <f t="shared" si="7"/>
        <v>30,1 mm -1  2/11"</v>
      </c>
      <c r="H312" s="13">
        <v>30.000000000000298</v>
      </c>
      <c r="I312" s="3" t="s">
        <v>27</v>
      </c>
      <c r="J312" s="14">
        <v>1.1811023622047363</v>
      </c>
      <c r="K312" s="3" t="s">
        <v>70</v>
      </c>
    </row>
    <row r="313" spans="1:11" x14ac:dyDescent="0.25">
      <c r="A313" s="3" t="s">
        <v>283</v>
      </c>
      <c r="B313" s="3">
        <v>100</v>
      </c>
      <c r="C313" s="3" t="s">
        <v>70</v>
      </c>
      <c r="D313" s="17">
        <f t="shared" ref="D313" si="9">ROUNDUP(B313*25.4,0)</f>
        <v>2540</v>
      </c>
      <c r="E313" s="3" t="s">
        <v>27</v>
      </c>
      <c r="G313" s="13" t="str">
        <f t="shared" si="7"/>
        <v>30,2 mm -1  5/27"</v>
      </c>
      <c r="H313" s="13">
        <v>30.1000000000003</v>
      </c>
      <c r="I313" s="3" t="s">
        <v>27</v>
      </c>
      <c r="J313" s="14">
        <v>1.185039370078752</v>
      </c>
      <c r="K313" s="3" t="s">
        <v>70</v>
      </c>
    </row>
    <row r="314" spans="1:11" x14ac:dyDescent="0.25">
      <c r="A314" s="3" t="s">
        <v>284</v>
      </c>
      <c r="B314" s="3">
        <f>ROUNDUP(D314/25.4,1)</f>
        <v>100.39999999999999</v>
      </c>
      <c r="C314" s="3" t="s">
        <v>70</v>
      </c>
      <c r="D314" s="17">
        <v>2550</v>
      </c>
      <c r="E314" s="3" t="s">
        <v>27</v>
      </c>
      <c r="G314" s="13" t="str">
        <f t="shared" si="7"/>
        <v>30,3 mm -1  7/37"</v>
      </c>
      <c r="H314" s="13">
        <v>30.200000000000301</v>
      </c>
      <c r="I314" s="3" t="s">
        <v>27</v>
      </c>
      <c r="J314" s="14">
        <v>1.1889763779527678</v>
      </c>
      <c r="K314" s="3" t="s">
        <v>70</v>
      </c>
    </row>
    <row r="315" spans="1:11" x14ac:dyDescent="0.25">
      <c r="A315" s="3" t="s">
        <v>285</v>
      </c>
      <c r="B315" s="3">
        <v>102</v>
      </c>
      <c r="C315" s="3" t="s">
        <v>70</v>
      </c>
      <c r="D315" s="17">
        <f t="shared" ref="D315" si="10">ROUNDUP(B315*25.4,0)</f>
        <v>2591</v>
      </c>
      <c r="E315" s="3" t="s">
        <v>27</v>
      </c>
      <c r="G315" s="13" t="str">
        <f t="shared" si="7"/>
        <v>30,4 mm -1 11/57"</v>
      </c>
      <c r="H315" s="13">
        <v>30.300000000000299</v>
      </c>
      <c r="I315" s="3" t="s">
        <v>27</v>
      </c>
      <c r="J315" s="14">
        <v>1.1929133858267835</v>
      </c>
      <c r="K315" s="3" t="s">
        <v>70</v>
      </c>
    </row>
    <row r="316" spans="1:11" x14ac:dyDescent="0.25">
      <c r="A316" s="3" t="s">
        <v>286</v>
      </c>
      <c r="B316" s="3">
        <f>ROUNDUP(D316/25.4,1)</f>
        <v>102.39999999999999</v>
      </c>
      <c r="C316" s="3" t="s">
        <v>70</v>
      </c>
      <c r="D316" s="17">
        <v>2600</v>
      </c>
      <c r="E316" s="3" t="s">
        <v>27</v>
      </c>
      <c r="G316" s="13" t="str">
        <f t="shared" si="7"/>
        <v>30,5 mm -1 13/66"</v>
      </c>
      <c r="H316" s="13">
        <v>30.400000000000301</v>
      </c>
      <c r="I316" s="3" t="s">
        <v>27</v>
      </c>
      <c r="J316" s="14">
        <v>1.1968503937007993</v>
      </c>
      <c r="K316" s="3" t="s">
        <v>70</v>
      </c>
    </row>
    <row r="317" spans="1:11" x14ac:dyDescent="0.25">
      <c r="A317" s="3" t="s">
        <v>287</v>
      </c>
      <c r="B317" s="3">
        <v>104</v>
      </c>
      <c r="C317" s="3" t="s">
        <v>70</v>
      </c>
      <c r="D317" s="17">
        <f t="shared" ref="D317" si="11">ROUNDUP(B317*25.4,0)</f>
        <v>2642</v>
      </c>
      <c r="E317" s="3" t="s">
        <v>27</v>
      </c>
      <c r="G317" s="13" t="str">
        <f t="shared" si="7"/>
        <v>30,6 mm -1  1/5 "</v>
      </c>
      <c r="H317" s="13">
        <v>30.500000000000298</v>
      </c>
      <c r="I317" s="3" t="s">
        <v>27</v>
      </c>
      <c r="J317" s="14">
        <v>1.200787401574815</v>
      </c>
      <c r="K317" s="3" t="s">
        <v>70</v>
      </c>
    </row>
    <row r="318" spans="1:11" x14ac:dyDescent="0.25">
      <c r="A318" s="3" t="s">
        <v>288</v>
      </c>
      <c r="B318" s="3">
        <f>ROUNDUP(D318/25.4,1)</f>
        <v>104.39999999999999</v>
      </c>
      <c r="C318" s="3" t="s">
        <v>70</v>
      </c>
      <c r="D318" s="17">
        <v>2650</v>
      </c>
      <c r="E318" s="3" t="s">
        <v>27</v>
      </c>
      <c r="G318" s="13" t="str">
        <f t="shared" si="7"/>
        <v>30,7 mm -1 17/83"</v>
      </c>
      <c r="H318" s="13">
        <v>30.6000000000003</v>
      </c>
      <c r="I318" s="3" t="s">
        <v>27</v>
      </c>
      <c r="J318" s="14">
        <v>1.2047244094488307</v>
      </c>
      <c r="K318" s="3" t="s">
        <v>70</v>
      </c>
    </row>
    <row r="319" spans="1:11" x14ac:dyDescent="0.25">
      <c r="A319" s="3" t="s">
        <v>289</v>
      </c>
      <c r="B319" s="3">
        <v>106</v>
      </c>
      <c r="C319" s="3" t="s">
        <v>70</v>
      </c>
      <c r="D319" s="17">
        <f t="shared" ref="D319" si="12">ROUNDUP(B319*25.4,0)</f>
        <v>2693</v>
      </c>
      <c r="E319" s="3" t="s">
        <v>27</v>
      </c>
      <c r="G319" s="13" t="str">
        <f t="shared" si="7"/>
        <v>30,8 mm -1  5/24"</v>
      </c>
      <c r="H319" s="13">
        <v>30.700000000000301</v>
      </c>
      <c r="I319" s="3" t="s">
        <v>27</v>
      </c>
      <c r="J319" s="14">
        <v>1.2086614173228465</v>
      </c>
      <c r="K319" s="3" t="s">
        <v>70</v>
      </c>
    </row>
    <row r="320" spans="1:11" x14ac:dyDescent="0.25">
      <c r="A320" s="3" t="s">
        <v>290</v>
      </c>
      <c r="B320" s="3">
        <f>ROUNDUP(D320/25.4,1)</f>
        <v>106.3</v>
      </c>
      <c r="C320" s="3" t="s">
        <v>70</v>
      </c>
      <c r="D320" s="17">
        <v>2700</v>
      </c>
      <c r="E320" s="3" t="s">
        <v>27</v>
      </c>
      <c r="G320" s="13" t="str">
        <f t="shared" si="7"/>
        <v>30,9 mm -1 10/47"</v>
      </c>
      <c r="H320" s="13">
        <v>30.800000000000299</v>
      </c>
      <c r="I320" s="3" t="s">
        <v>27</v>
      </c>
      <c r="J320" s="14">
        <v>1.2125984251968622</v>
      </c>
      <c r="K320" s="3" t="s">
        <v>70</v>
      </c>
    </row>
    <row r="321" spans="1:11" x14ac:dyDescent="0.25">
      <c r="A321" s="3"/>
      <c r="G321" s="13" t="str">
        <f t="shared" si="7"/>
        <v>31 mm -1 21/97"</v>
      </c>
      <c r="H321" s="13">
        <v>30.900000000000301</v>
      </c>
      <c r="I321" s="3" t="s">
        <v>27</v>
      </c>
      <c r="J321" s="14">
        <v>1.216535433070878</v>
      </c>
      <c r="K321" s="3" t="s">
        <v>70</v>
      </c>
    </row>
    <row r="322" spans="1:11" x14ac:dyDescent="0.25">
      <c r="A322" s="8" t="s">
        <v>178</v>
      </c>
      <c r="G322" s="13" t="str">
        <f t="shared" si="7"/>
        <v>31,1 mm -1 15/68"</v>
      </c>
      <c r="H322" s="13">
        <v>31.000000000000298</v>
      </c>
      <c r="I322" s="3" t="s">
        <v>27</v>
      </c>
      <c r="J322" s="14">
        <v>1.2204724409448937</v>
      </c>
      <c r="K322" s="3" t="s">
        <v>70</v>
      </c>
    </row>
    <row r="323" spans="1:11" x14ac:dyDescent="0.25">
      <c r="A323" s="3" t="s">
        <v>181</v>
      </c>
      <c r="B323" s="18">
        <v>0.25</v>
      </c>
      <c r="C323" s="3" t="s">
        <v>70</v>
      </c>
      <c r="D323" s="13">
        <f>ROUNDUP(B323*25.4,1)</f>
        <v>6.3999999999999995</v>
      </c>
      <c r="E323" s="3" t="s">
        <v>27</v>
      </c>
      <c r="G323" s="13" t="str">
        <f t="shared" si="7"/>
        <v>31,2 mm -1 11/49"</v>
      </c>
      <c r="H323" s="13">
        <v>31.1000000000003</v>
      </c>
      <c r="I323" s="3" t="s">
        <v>27</v>
      </c>
      <c r="J323" s="14">
        <v>1.2244094488189095</v>
      </c>
      <c r="K323" s="3" t="s">
        <v>70</v>
      </c>
    </row>
    <row r="324" spans="1:11" x14ac:dyDescent="0.25">
      <c r="A324" s="3" t="s">
        <v>182</v>
      </c>
      <c r="B324" s="18">
        <v>0.375</v>
      </c>
      <c r="C324" s="3" t="s">
        <v>70</v>
      </c>
      <c r="D324" s="13">
        <f t="shared" ref="D324:D328" si="13">ROUNDUP(B324*25.4,1)</f>
        <v>9.6</v>
      </c>
      <c r="E324" s="3" t="s">
        <v>27</v>
      </c>
      <c r="G324" s="13" t="str">
        <f t="shared" si="7"/>
        <v>31,3 mm -1  8/35"</v>
      </c>
      <c r="H324" s="13">
        <v>31.200000000000301</v>
      </c>
      <c r="I324" s="3" t="s">
        <v>27</v>
      </c>
      <c r="J324" s="14">
        <v>1.2283464566929254</v>
      </c>
      <c r="K324" s="3" t="s">
        <v>70</v>
      </c>
    </row>
    <row r="325" spans="1:11" x14ac:dyDescent="0.25">
      <c r="A325" s="3" t="s">
        <v>183</v>
      </c>
      <c r="B325" s="18">
        <v>0.5</v>
      </c>
      <c r="C325" s="3" t="s">
        <v>70</v>
      </c>
      <c r="D325" s="13">
        <f t="shared" si="13"/>
        <v>12.7</v>
      </c>
      <c r="E325" s="3" t="s">
        <v>27</v>
      </c>
      <c r="G325" s="13" t="str">
        <f t="shared" si="7"/>
        <v>31,4 mm -1 23/99"</v>
      </c>
      <c r="H325" s="13">
        <v>31.300000000000299</v>
      </c>
      <c r="I325" s="3" t="s">
        <v>27</v>
      </c>
      <c r="J325" s="14">
        <v>1.2322834645669409</v>
      </c>
      <c r="K325" s="3" t="s">
        <v>70</v>
      </c>
    </row>
    <row r="326" spans="1:11" x14ac:dyDescent="0.25">
      <c r="A326" s="3" t="s">
        <v>184</v>
      </c>
      <c r="B326" s="18">
        <v>0.625</v>
      </c>
      <c r="C326" s="3" t="s">
        <v>70</v>
      </c>
      <c r="D326" s="13">
        <f t="shared" si="13"/>
        <v>15.9</v>
      </c>
      <c r="E326" s="3" t="s">
        <v>27</v>
      </c>
      <c r="G326" s="13" t="str">
        <f t="shared" si="7"/>
        <v>31,5 mm -1 13/55"</v>
      </c>
      <c r="H326" s="13">
        <v>31.400000000000301</v>
      </c>
      <c r="I326" s="3" t="s">
        <v>27</v>
      </c>
      <c r="J326" s="14">
        <v>1.2362204724409567</v>
      </c>
      <c r="K326" s="3" t="s">
        <v>70</v>
      </c>
    </row>
    <row r="327" spans="1:11" x14ac:dyDescent="0.25">
      <c r="A327" s="3" t="s">
        <v>185</v>
      </c>
      <c r="B327" s="18">
        <v>0.75</v>
      </c>
      <c r="C327" s="3" t="s">
        <v>70</v>
      </c>
      <c r="D327" s="13">
        <f t="shared" si="13"/>
        <v>19.100000000000001</v>
      </c>
      <c r="E327" s="3" t="s">
        <v>27</v>
      </c>
      <c r="G327" s="13" t="str">
        <f t="shared" si="7"/>
        <v>31,6 mm -1  6/25"</v>
      </c>
      <c r="H327" s="13">
        <v>31.500000000000298</v>
      </c>
      <c r="I327" s="3" t="s">
        <v>27</v>
      </c>
      <c r="J327" s="14">
        <v>1.2401574803149724</v>
      </c>
      <c r="K327" s="3" t="s">
        <v>70</v>
      </c>
    </row>
    <row r="328" spans="1:11" x14ac:dyDescent="0.25">
      <c r="A328" s="3" t="s">
        <v>186</v>
      </c>
      <c r="B328" s="18">
        <v>1</v>
      </c>
      <c r="C328" s="3" t="s">
        <v>70</v>
      </c>
      <c r="D328" s="13">
        <f t="shared" si="13"/>
        <v>25.4</v>
      </c>
      <c r="E328" s="3" t="s">
        <v>27</v>
      </c>
      <c r="G328" s="13" t="str">
        <f t="shared" si="7"/>
        <v>31,7 mm -1 21/86"</v>
      </c>
      <c r="H328" s="13">
        <v>31.6000000000003</v>
      </c>
      <c r="I328" s="3" t="s">
        <v>27</v>
      </c>
      <c r="J328" s="14">
        <v>1.2440944881889882</v>
      </c>
      <c r="K328" s="3" t="s">
        <v>70</v>
      </c>
    </row>
    <row r="329" spans="1:11" x14ac:dyDescent="0.25">
      <c r="A329" s="3"/>
      <c r="G329" s="13" t="str">
        <f t="shared" si="7"/>
        <v>31,8 mm -1  1/4 "</v>
      </c>
      <c r="H329" s="13">
        <v>31.700000000000301</v>
      </c>
      <c r="I329" s="3" t="s">
        <v>27</v>
      </c>
      <c r="J329" s="14">
        <v>1.2480314960630041</v>
      </c>
      <c r="K329" s="3" t="s">
        <v>70</v>
      </c>
    </row>
    <row r="330" spans="1:11" x14ac:dyDescent="0.25">
      <c r="A330" s="8" t="s">
        <v>179</v>
      </c>
      <c r="G330" s="13" t="str">
        <f t="shared" si="7"/>
        <v>31,9 mm -1  1/4 "</v>
      </c>
      <c r="H330" s="13">
        <v>31.800000000000299</v>
      </c>
      <c r="I330" s="3" t="s">
        <v>27</v>
      </c>
      <c r="J330" s="14">
        <v>1.2519685039370196</v>
      </c>
      <c r="K330" s="3" t="s">
        <v>70</v>
      </c>
    </row>
    <row r="331" spans="1:11" x14ac:dyDescent="0.25">
      <c r="A331" s="3" t="s">
        <v>71</v>
      </c>
      <c r="B331" s="3">
        <f>ROUNDUP(D331/25.4,1)</f>
        <v>2</v>
      </c>
      <c r="C331" s="3" t="s">
        <v>70</v>
      </c>
      <c r="D331" s="17">
        <v>50</v>
      </c>
      <c r="E331" s="3" t="s">
        <v>27</v>
      </c>
      <c r="G331" s="13" t="str">
        <f t="shared" si="7"/>
        <v>32 mm -1 11/43"</v>
      </c>
      <c r="H331" s="13">
        <v>31.900000000000301</v>
      </c>
      <c r="I331" s="3" t="s">
        <v>27</v>
      </c>
      <c r="J331" s="14">
        <v>1.2559055118110356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32,1 mm -1 13/50"</v>
      </c>
      <c r="H332" s="13">
        <v>32.000000000000298</v>
      </c>
      <c r="I332" s="3" t="s">
        <v>27</v>
      </c>
      <c r="J332" s="14">
        <v>1.2598425196850511</v>
      </c>
      <c r="K332" s="3" t="s">
        <v>70</v>
      </c>
    </row>
    <row r="333" spans="1:11" x14ac:dyDescent="0.25">
      <c r="A333" s="3" t="s">
        <v>72</v>
      </c>
      <c r="B333" s="3">
        <v>2</v>
      </c>
      <c r="C333" s="3" t="s">
        <v>70</v>
      </c>
      <c r="D333" s="17">
        <f>ROUNDUP(B333*25.4,0)</f>
        <v>51</v>
      </c>
      <c r="E333" s="3" t="s">
        <v>27</v>
      </c>
      <c r="G333" s="13" t="str">
        <f t="shared" si="7"/>
        <v>32,2 mm -1 24/91"</v>
      </c>
      <c r="H333" s="13">
        <v>32.1000000000003</v>
      </c>
      <c r="I333" s="3" t="s">
        <v>27</v>
      </c>
      <c r="J333" s="14">
        <v>1.2637795275590671</v>
      </c>
      <c r="K333" s="3" t="s">
        <v>70</v>
      </c>
    </row>
    <row r="334" spans="1:11" x14ac:dyDescent="0.25">
      <c r="A334" s="3" t="s">
        <v>73</v>
      </c>
      <c r="B334" s="3">
        <f>ROUNDUP(D334/25.4,1)</f>
        <v>4</v>
      </c>
      <c r="C334" s="3" t="s">
        <v>70</v>
      </c>
      <c r="D334" s="17">
        <v>100</v>
      </c>
      <c r="E334" s="3" t="s">
        <v>27</v>
      </c>
      <c r="G334" s="13" t="str">
        <f t="shared" si="7"/>
        <v>32,3 mm -1 15/56"</v>
      </c>
      <c r="H334" s="13">
        <v>32.200000000000301</v>
      </c>
      <c r="I334" s="3" t="s">
        <v>27</v>
      </c>
      <c r="J334" s="14">
        <v>1.2677165354330828</v>
      </c>
      <c r="K334" s="3" t="s">
        <v>70</v>
      </c>
    </row>
    <row r="335" spans="1:11" x14ac:dyDescent="0.25">
      <c r="A335" s="3" t="s">
        <v>74</v>
      </c>
      <c r="B335" s="3">
        <v>4</v>
      </c>
      <c r="C335" s="3" t="s">
        <v>70</v>
      </c>
      <c r="D335" s="17">
        <f t="shared" ref="D335:D336" si="14">ROUNDUP(B335*25.4,0)</f>
        <v>102</v>
      </c>
      <c r="E335" s="3" t="s">
        <v>27</v>
      </c>
      <c r="G335" s="13" t="str">
        <f t="shared" si="7"/>
        <v>32,4 mm -1 22/81"</v>
      </c>
      <c r="H335" s="13">
        <v>32.300000000000303</v>
      </c>
      <c r="I335" s="3" t="s">
        <v>27</v>
      </c>
      <c r="J335" s="14">
        <v>1.2716535433070986</v>
      </c>
      <c r="K335" s="3" t="s">
        <v>70</v>
      </c>
    </row>
    <row r="336" spans="1:11" x14ac:dyDescent="0.25">
      <c r="A336" s="3" t="s">
        <v>75</v>
      </c>
      <c r="B336" s="3">
        <v>5</v>
      </c>
      <c r="C336" s="3" t="s">
        <v>70</v>
      </c>
      <c r="D336" s="17">
        <f t="shared" si="14"/>
        <v>127</v>
      </c>
      <c r="E336" s="3" t="s">
        <v>27</v>
      </c>
      <c r="G336" s="13" t="str">
        <f t="shared" si="7"/>
        <v>32,5 mm -1  8/29"</v>
      </c>
      <c r="H336" s="13">
        <v>32.400000000000297</v>
      </c>
      <c r="I336" s="3" t="s">
        <v>27</v>
      </c>
      <c r="J336" s="14">
        <v>1.2755905511811141</v>
      </c>
      <c r="K336" s="3" t="s">
        <v>70</v>
      </c>
    </row>
    <row r="337" spans="1:11" x14ac:dyDescent="0.25">
      <c r="A337" s="3" t="s">
        <v>76</v>
      </c>
      <c r="B337" s="3">
        <f>ROUNDUP(D337/25.4,1)</f>
        <v>6</v>
      </c>
      <c r="C337" s="3" t="s">
        <v>70</v>
      </c>
      <c r="D337" s="17">
        <v>150</v>
      </c>
      <c r="E337" s="3" t="s">
        <v>27</v>
      </c>
      <c r="G337" s="13" t="str">
        <f t="shared" si="7"/>
        <v>32,6 mm -1 26/93"</v>
      </c>
      <c r="H337" s="13">
        <v>32.500000000000298</v>
      </c>
      <c r="I337" s="3" t="s">
        <v>27</v>
      </c>
      <c r="J337" s="14">
        <v>1.2795275590551298</v>
      </c>
      <c r="K337" s="3" t="s">
        <v>70</v>
      </c>
    </row>
    <row r="338" spans="1:11" x14ac:dyDescent="0.25">
      <c r="A338" s="3" t="s">
        <v>77</v>
      </c>
      <c r="B338" s="3">
        <v>6</v>
      </c>
      <c r="C338" s="3" t="s">
        <v>70</v>
      </c>
      <c r="D338" s="17">
        <f t="shared" ref="D338:D339" si="15">ROUNDUP(B338*25.4,0)</f>
        <v>153</v>
      </c>
      <c r="E338" s="3" t="s">
        <v>27</v>
      </c>
      <c r="G338" s="13" t="str">
        <f t="shared" si="7"/>
        <v>32,7 mm -1 19/67"</v>
      </c>
      <c r="H338" s="13">
        <v>32.6000000000003</v>
      </c>
      <c r="I338" s="3" t="s">
        <v>27</v>
      </c>
      <c r="J338" s="14">
        <v>1.2834645669291458</v>
      </c>
      <c r="K338" s="3" t="s">
        <v>70</v>
      </c>
    </row>
    <row r="339" spans="1:11" x14ac:dyDescent="0.25">
      <c r="A339" s="3" t="s">
        <v>78</v>
      </c>
      <c r="B339" s="3">
        <v>7</v>
      </c>
      <c r="C339" s="3" t="s">
        <v>70</v>
      </c>
      <c r="D339" s="17">
        <f t="shared" si="15"/>
        <v>178</v>
      </c>
      <c r="E339" s="3" t="s">
        <v>27</v>
      </c>
      <c r="G339" s="13" t="str">
        <f t="shared" si="7"/>
        <v>32,8 mm -1 25/87"</v>
      </c>
      <c r="H339" s="13">
        <v>32.700000000000301</v>
      </c>
      <c r="I339" s="3" t="s">
        <v>27</v>
      </c>
      <c r="J339" s="14">
        <v>1.2874015748031615</v>
      </c>
      <c r="K339" s="3" t="s">
        <v>70</v>
      </c>
    </row>
    <row r="340" spans="1:11" x14ac:dyDescent="0.25">
      <c r="A340" s="3" t="s">
        <v>79</v>
      </c>
      <c r="B340" s="3">
        <f>ROUNDUP(D340/25.4,1)</f>
        <v>7.8999999999999995</v>
      </c>
      <c r="C340" s="3" t="s">
        <v>70</v>
      </c>
      <c r="D340" s="17">
        <v>200</v>
      </c>
      <c r="E340" s="3" t="s">
        <v>27</v>
      </c>
      <c r="G340" s="13" t="str">
        <f t="shared" si="7"/>
        <v>32,9 mm -1  7/24"</v>
      </c>
      <c r="H340" s="13">
        <v>32.800000000000303</v>
      </c>
      <c r="I340" s="3" t="s">
        <v>27</v>
      </c>
      <c r="J340" s="14">
        <v>1.2913385826771773</v>
      </c>
      <c r="K340" s="3" t="s">
        <v>70</v>
      </c>
    </row>
    <row r="341" spans="1:11" x14ac:dyDescent="0.25">
      <c r="A341" s="3" t="s">
        <v>80</v>
      </c>
      <c r="B341" s="3">
        <v>8</v>
      </c>
      <c r="C341" s="3" t="s">
        <v>70</v>
      </c>
      <c r="D341" s="17">
        <f t="shared" ref="D341:D342" si="16">ROUNDUP(B341*25.4,0)</f>
        <v>204</v>
      </c>
      <c r="E341" s="3" t="s">
        <v>27</v>
      </c>
      <c r="G341" s="13" t="str">
        <f t="shared" si="7"/>
        <v>33 mm -1 13/44"</v>
      </c>
      <c r="H341" s="13">
        <v>32.900000000000297</v>
      </c>
      <c r="I341" s="3" t="s">
        <v>27</v>
      </c>
      <c r="J341" s="14">
        <v>1.2952755905511928</v>
      </c>
      <c r="K341" s="3" t="s">
        <v>70</v>
      </c>
    </row>
    <row r="342" spans="1:11" x14ac:dyDescent="0.25">
      <c r="A342" s="3" t="s">
        <v>81</v>
      </c>
      <c r="B342" s="3">
        <v>9</v>
      </c>
      <c r="C342" s="3" t="s">
        <v>70</v>
      </c>
      <c r="D342" s="17">
        <f t="shared" si="16"/>
        <v>229</v>
      </c>
      <c r="E342" s="3" t="s">
        <v>27</v>
      </c>
      <c r="G342" s="13" t="str">
        <f t="shared" si="7"/>
        <v>33,1 mm -1  3/10"</v>
      </c>
      <c r="H342" s="13">
        <v>33.000000000000298</v>
      </c>
      <c r="I342" s="3" t="s">
        <v>27</v>
      </c>
      <c r="J342" s="14">
        <v>1.2992125984252088</v>
      </c>
      <c r="K342" s="3" t="s">
        <v>70</v>
      </c>
    </row>
    <row r="343" spans="1:11" x14ac:dyDescent="0.25">
      <c r="A343" s="3" t="s">
        <v>82</v>
      </c>
      <c r="B343" s="3">
        <f>ROUNDUP(D343/25.4,1)</f>
        <v>9.9</v>
      </c>
      <c r="C343" s="3" t="s">
        <v>70</v>
      </c>
      <c r="D343" s="17">
        <v>250</v>
      </c>
      <c r="E343" s="3" t="s">
        <v>27</v>
      </c>
      <c r="G343" s="13" t="str">
        <f t="shared" ref="G343:G406" si="17">ROUNDUP(H343,1)&amp;" "&amp;I343&amp;" -"&amp;TEXT(J343,"# ??/??")&amp;K343</f>
        <v>33,2 mm -1 10/33"</v>
      </c>
      <c r="H343" s="13">
        <v>33.1000000000003</v>
      </c>
      <c r="I343" s="3" t="s">
        <v>27</v>
      </c>
      <c r="J343" s="14">
        <v>1.3031496062992245</v>
      </c>
      <c r="K343" s="3" t="s">
        <v>70</v>
      </c>
    </row>
    <row r="344" spans="1:11" x14ac:dyDescent="0.25">
      <c r="A344" s="3" t="s">
        <v>83</v>
      </c>
      <c r="B344" s="3">
        <v>10</v>
      </c>
      <c r="C344" s="3" t="s">
        <v>70</v>
      </c>
      <c r="D344" s="17">
        <f t="shared" ref="D344:D345" si="18">ROUNDUP(B344*25.4,0)</f>
        <v>254</v>
      </c>
      <c r="E344" s="3" t="s">
        <v>27</v>
      </c>
      <c r="G344" s="13" t="str">
        <f t="shared" si="17"/>
        <v>33,3 mm -1  4/13"</v>
      </c>
      <c r="H344" s="13">
        <v>33.200000000000301</v>
      </c>
      <c r="I344" s="3" t="s">
        <v>27</v>
      </c>
      <c r="J344" s="14">
        <v>1.3070866141732402</v>
      </c>
      <c r="K344" s="3" t="s">
        <v>70</v>
      </c>
    </row>
    <row r="345" spans="1:11" x14ac:dyDescent="0.25">
      <c r="A345" s="3" t="s">
        <v>84</v>
      </c>
      <c r="B345" s="3">
        <v>11</v>
      </c>
      <c r="C345" s="3" t="s">
        <v>70</v>
      </c>
      <c r="D345" s="17">
        <f t="shared" si="18"/>
        <v>280</v>
      </c>
      <c r="E345" s="3" t="s">
        <v>27</v>
      </c>
      <c r="G345" s="13" t="str">
        <f t="shared" si="17"/>
        <v>33,4 mm -1 14/45"</v>
      </c>
      <c r="H345" s="13">
        <v>33.300000000000303</v>
      </c>
      <c r="I345" s="3" t="s">
        <v>27</v>
      </c>
      <c r="J345" s="14">
        <v>1.311023622047256</v>
      </c>
      <c r="K345" s="3" t="s">
        <v>70</v>
      </c>
    </row>
    <row r="346" spans="1:11" x14ac:dyDescent="0.25">
      <c r="A346" s="3" t="s">
        <v>85</v>
      </c>
      <c r="B346" s="3">
        <f>ROUNDUP(D346/25.4,1)</f>
        <v>11.9</v>
      </c>
      <c r="C346" s="3" t="s">
        <v>70</v>
      </c>
      <c r="D346" s="17">
        <v>300</v>
      </c>
      <c r="E346" s="3" t="s">
        <v>27</v>
      </c>
      <c r="G346" s="13" t="str">
        <f t="shared" si="17"/>
        <v>33,5 mm -1 23/73"</v>
      </c>
      <c r="H346" s="13">
        <v>33.400000000000297</v>
      </c>
      <c r="I346" s="3" t="s">
        <v>27</v>
      </c>
      <c r="J346" s="14">
        <v>1.3149606299212717</v>
      </c>
      <c r="K346" s="3" t="s">
        <v>70</v>
      </c>
    </row>
    <row r="347" spans="1:11" x14ac:dyDescent="0.25">
      <c r="A347" s="3" t="s">
        <v>86</v>
      </c>
      <c r="B347" s="3">
        <v>12</v>
      </c>
      <c r="C347" s="3" t="s">
        <v>70</v>
      </c>
      <c r="D347" s="17">
        <f t="shared" ref="D347" si="19">ROUNDUP(B347*25.4,0)</f>
        <v>305</v>
      </c>
      <c r="E347" s="3" t="s">
        <v>27</v>
      </c>
      <c r="G347" s="13" t="str">
        <f t="shared" si="17"/>
        <v>33,6 mm -1 22/69"</v>
      </c>
      <c r="H347" s="13">
        <v>33.500000000000298</v>
      </c>
      <c r="I347" s="3" t="s">
        <v>27</v>
      </c>
      <c r="J347" s="14">
        <v>1.3188976377952875</v>
      </c>
      <c r="K347" s="3" t="s">
        <v>70</v>
      </c>
    </row>
    <row r="348" spans="1:11" x14ac:dyDescent="0.25">
      <c r="A348" s="3"/>
      <c r="G348" s="13" t="str">
        <f t="shared" si="17"/>
        <v>33,7 mm -1 31/96"</v>
      </c>
      <c r="H348" s="13">
        <v>33.6000000000003</v>
      </c>
      <c r="I348" s="3" t="s">
        <v>27</v>
      </c>
      <c r="J348" s="14">
        <v>1.3228346456693032</v>
      </c>
      <c r="K348" s="3" t="s">
        <v>70</v>
      </c>
    </row>
    <row r="349" spans="1:11" x14ac:dyDescent="0.25">
      <c r="A349" s="8" t="s">
        <v>180</v>
      </c>
      <c r="G349" s="13" t="str">
        <f t="shared" si="17"/>
        <v>33,8 mm -1 17/52"</v>
      </c>
      <c r="H349" s="13">
        <v>33.700000000000301</v>
      </c>
      <c r="I349" s="3" t="s">
        <v>27</v>
      </c>
      <c r="J349" s="14">
        <v>1.3267716535433189</v>
      </c>
      <c r="K349" s="3" t="s">
        <v>70</v>
      </c>
    </row>
    <row r="350" spans="1:11" x14ac:dyDescent="0.25">
      <c r="A350" s="3">
        <v>1</v>
      </c>
      <c r="G350" s="13" t="str">
        <f t="shared" si="17"/>
        <v>33,9 mm -1  1/3 "</v>
      </c>
      <c r="H350" s="13">
        <v>33.800000000000303</v>
      </c>
      <c r="I350" s="3" t="s">
        <v>27</v>
      </c>
      <c r="J350" s="14">
        <v>1.3307086614173349</v>
      </c>
      <c r="K350" s="3" t="s">
        <v>70</v>
      </c>
    </row>
    <row r="351" spans="1:11" x14ac:dyDescent="0.25">
      <c r="A351" s="3">
        <v>2</v>
      </c>
      <c r="G351" s="13" t="str">
        <f t="shared" si="17"/>
        <v>34 mm -1  1/3 "</v>
      </c>
      <c r="H351" s="13">
        <v>33.900000000000297</v>
      </c>
      <c r="I351" s="3" t="s">
        <v>27</v>
      </c>
      <c r="J351" s="14">
        <v>1.3346456692913504</v>
      </c>
      <c r="K351" s="3" t="s">
        <v>70</v>
      </c>
    </row>
    <row r="352" spans="1:11" x14ac:dyDescent="0.25">
      <c r="A352" s="3">
        <v>3</v>
      </c>
      <c r="G352" s="13" t="str">
        <f t="shared" si="17"/>
        <v>34,1 mm -1 21/62"</v>
      </c>
      <c r="H352" s="13">
        <v>34.000000000000298</v>
      </c>
      <c r="I352" s="3" t="s">
        <v>27</v>
      </c>
      <c r="J352" s="14">
        <v>1.3385826771653662</v>
      </c>
      <c r="K352" s="3" t="s">
        <v>70</v>
      </c>
    </row>
    <row r="353" spans="1:11" x14ac:dyDescent="0.25">
      <c r="A353" s="3">
        <v>4</v>
      </c>
      <c r="G353" s="13" t="str">
        <f t="shared" si="17"/>
        <v>34,2 mm -1 25/73"</v>
      </c>
      <c r="H353" s="13">
        <v>34.1000000000003</v>
      </c>
      <c r="I353" s="3" t="s">
        <v>27</v>
      </c>
      <c r="J353" s="14">
        <v>1.3425196850393819</v>
      </c>
      <c r="K353" s="3" t="s">
        <v>70</v>
      </c>
    </row>
    <row r="354" spans="1:11" x14ac:dyDescent="0.25">
      <c r="A354" s="3">
        <v>5</v>
      </c>
      <c r="G354" s="13" t="str">
        <f t="shared" si="17"/>
        <v>34,3 mm -1  9/26"</v>
      </c>
      <c r="H354" s="13">
        <v>34.200000000000301</v>
      </c>
      <c r="I354" s="3" t="s">
        <v>27</v>
      </c>
      <c r="J354" s="14">
        <v>1.3464566929133979</v>
      </c>
      <c r="K354" s="3" t="s">
        <v>70</v>
      </c>
    </row>
    <row r="355" spans="1:11" x14ac:dyDescent="0.25">
      <c r="A355" s="3">
        <v>6</v>
      </c>
      <c r="G355" s="13" t="str">
        <f t="shared" si="17"/>
        <v>34,4 mm -1  7/20"</v>
      </c>
      <c r="H355" s="13">
        <v>34.300000000000303</v>
      </c>
      <c r="I355" s="3" t="s">
        <v>27</v>
      </c>
      <c r="J355" s="14">
        <v>1.3503937007874136</v>
      </c>
      <c r="K355" s="3" t="s">
        <v>70</v>
      </c>
    </row>
    <row r="356" spans="1:11" x14ac:dyDescent="0.25">
      <c r="A356" s="3">
        <v>7</v>
      </c>
      <c r="G356" s="13" t="str">
        <f t="shared" si="17"/>
        <v>34,5 mm -1 28/79"</v>
      </c>
      <c r="H356" s="13">
        <v>34.400000000000297</v>
      </c>
      <c r="I356" s="3" t="s">
        <v>27</v>
      </c>
      <c r="J356" s="14">
        <v>1.3543307086614291</v>
      </c>
      <c r="K356" s="3" t="s">
        <v>70</v>
      </c>
    </row>
    <row r="357" spans="1:11" x14ac:dyDescent="0.25">
      <c r="A357" s="3">
        <v>8</v>
      </c>
      <c r="G357" s="13" t="str">
        <f t="shared" si="17"/>
        <v>34,6 mm -1 24/67"</v>
      </c>
      <c r="H357" s="13">
        <v>34.500000000000298</v>
      </c>
      <c r="I357" s="3" t="s">
        <v>27</v>
      </c>
      <c r="J357" s="14">
        <v>1.3582677165354449</v>
      </c>
      <c r="K357" s="3" t="s">
        <v>70</v>
      </c>
    </row>
    <row r="358" spans="1:11" x14ac:dyDescent="0.25">
      <c r="A358" s="3">
        <v>9</v>
      </c>
      <c r="G358" s="13" t="str">
        <f t="shared" si="17"/>
        <v>34,7 mm -1 25/69"</v>
      </c>
      <c r="H358" s="13">
        <v>34.6000000000003</v>
      </c>
      <c r="I358" s="3" t="s">
        <v>27</v>
      </c>
      <c r="J358" s="14">
        <v>1.3622047244094606</v>
      </c>
      <c r="K358" s="3" t="s">
        <v>70</v>
      </c>
    </row>
    <row r="359" spans="1:11" x14ac:dyDescent="0.25">
      <c r="A359" s="3">
        <v>10</v>
      </c>
      <c r="G359" s="13" t="str">
        <f t="shared" si="17"/>
        <v>34,8 mm -1 26/71"</v>
      </c>
      <c r="H359" s="13">
        <v>34.700000000000301</v>
      </c>
      <c r="I359" s="3" t="s">
        <v>27</v>
      </c>
      <c r="J359" s="14">
        <v>1.3661417322834766</v>
      </c>
      <c r="K359" s="3" t="s">
        <v>70</v>
      </c>
    </row>
    <row r="360" spans="1:11" x14ac:dyDescent="0.25">
      <c r="A360" s="3">
        <v>11</v>
      </c>
      <c r="G360" s="13" t="str">
        <f t="shared" si="17"/>
        <v>34,9 mm -1 10/27"</v>
      </c>
      <c r="H360" s="13">
        <v>34.800000000000303</v>
      </c>
      <c r="I360" s="3" t="s">
        <v>27</v>
      </c>
      <c r="J360" s="14">
        <v>1.3700787401574923</v>
      </c>
      <c r="K360" s="3" t="s">
        <v>70</v>
      </c>
    </row>
    <row r="361" spans="1:11" x14ac:dyDescent="0.25">
      <c r="A361" s="3">
        <v>12</v>
      </c>
      <c r="G361" s="13" t="str">
        <f t="shared" si="17"/>
        <v>35 mm -1  3/8 "</v>
      </c>
      <c r="H361" s="13">
        <v>34.900000000000297</v>
      </c>
      <c r="I361" s="3" t="s">
        <v>27</v>
      </c>
      <c r="J361" s="14">
        <v>1.3740157480315078</v>
      </c>
      <c r="K361" s="3" t="s">
        <v>70</v>
      </c>
    </row>
    <row r="362" spans="1:11" x14ac:dyDescent="0.25">
      <c r="A362" s="3">
        <v>13</v>
      </c>
      <c r="G362" s="13" t="str">
        <f t="shared" si="17"/>
        <v>35,1 mm -1 31/82"</v>
      </c>
      <c r="H362" s="13">
        <v>35.000000000000298</v>
      </c>
      <c r="I362" s="3" t="s">
        <v>27</v>
      </c>
      <c r="J362" s="14">
        <v>1.3779527559055236</v>
      </c>
      <c r="K362" s="3" t="s">
        <v>70</v>
      </c>
    </row>
    <row r="363" spans="1:11" x14ac:dyDescent="0.25">
      <c r="A363" s="3">
        <v>14</v>
      </c>
      <c r="G363" s="13" t="str">
        <f t="shared" si="17"/>
        <v>35,2 mm -1 21/55"</v>
      </c>
      <c r="H363" s="13">
        <v>35.1000000000003</v>
      </c>
      <c r="I363" s="3" t="s">
        <v>27</v>
      </c>
      <c r="J363" s="14">
        <v>1.3818897637795395</v>
      </c>
      <c r="K363" s="3" t="s">
        <v>70</v>
      </c>
    </row>
    <row r="364" spans="1:11" x14ac:dyDescent="0.25">
      <c r="A364" s="3">
        <v>15</v>
      </c>
      <c r="G364" s="13" t="str">
        <f t="shared" si="17"/>
        <v>35,3 mm -1 22/57"</v>
      </c>
      <c r="H364" s="13">
        <v>35.200000000000301</v>
      </c>
      <c r="I364" s="3" t="s">
        <v>27</v>
      </c>
      <c r="J364" s="14">
        <v>1.3858267716535553</v>
      </c>
      <c r="K364" s="3" t="s">
        <v>70</v>
      </c>
    </row>
    <row r="365" spans="1:11" x14ac:dyDescent="0.25">
      <c r="A365" s="3">
        <v>16</v>
      </c>
      <c r="G365" s="13" t="str">
        <f t="shared" si="17"/>
        <v>35,4 mm -1 23/59"</v>
      </c>
      <c r="H365" s="13">
        <v>35.300000000000303</v>
      </c>
      <c r="I365" s="3" t="s">
        <v>27</v>
      </c>
      <c r="J365" s="14">
        <v>1.389763779527571</v>
      </c>
      <c r="K365" s="3" t="s">
        <v>70</v>
      </c>
    </row>
    <row r="366" spans="1:11" x14ac:dyDescent="0.25">
      <c r="A366" s="3">
        <v>17</v>
      </c>
      <c r="G366" s="13" t="str">
        <f t="shared" si="17"/>
        <v>35,5 mm -1 13/33"</v>
      </c>
      <c r="H366" s="13">
        <v>35.400000000000297</v>
      </c>
      <c r="I366" s="3" t="s">
        <v>27</v>
      </c>
      <c r="J366" s="14">
        <v>1.3937007874015865</v>
      </c>
      <c r="K366" s="3" t="s">
        <v>70</v>
      </c>
    </row>
    <row r="367" spans="1:11" x14ac:dyDescent="0.25">
      <c r="A367" s="3">
        <v>18</v>
      </c>
      <c r="G367" s="13" t="str">
        <f t="shared" si="17"/>
        <v>35,6 mm -1 33/83"</v>
      </c>
      <c r="H367" s="13">
        <v>35.500000000000298</v>
      </c>
      <c r="I367" s="3" t="s">
        <v>27</v>
      </c>
      <c r="J367" s="14">
        <v>1.3976377952756023</v>
      </c>
      <c r="K367" s="3" t="s">
        <v>70</v>
      </c>
    </row>
    <row r="368" spans="1:11" x14ac:dyDescent="0.25">
      <c r="A368" s="3">
        <v>19</v>
      </c>
      <c r="G368" s="13" t="str">
        <f t="shared" si="17"/>
        <v>35,7 mm -1  2/5 "</v>
      </c>
      <c r="H368" s="13">
        <v>35.6000000000003</v>
      </c>
      <c r="I368" s="3" t="s">
        <v>27</v>
      </c>
      <c r="J368" s="14">
        <v>1.4015748031496182</v>
      </c>
      <c r="K368" s="3" t="s">
        <v>70</v>
      </c>
    </row>
    <row r="369" spans="1:11" x14ac:dyDescent="0.25">
      <c r="A369" s="3">
        <v>20</v>
      </c>
      <c r="G369" s="13" t="str">
        <f t="shared" si="17"/>
        <v>35,8 mm -1 15/37"</v>
      </c>
      <c r="H369" s="13">
        <v>35.700000000000301</v>
      </c>
      <c r="I369" s="3" t="s">
        <v>27</v>
      </c>
      <c r="J369" s="14">
        <v>1.405511811023634</v>
      </c>
      <c r="K369" s="3" t="s">
        <v>70</v>
      </c>
    </row>
    <row r="370" spans="1:11" x14ac:dyDescent="0.25">
      <c r="A370" s="3"/>
      <c r="G370" s="13" t="str">
        <f t="shared" si="17"/>
        <v>35,9 mm -1  9/22"</v>
      </c>
      <c r="H370" s="13">
        <v>35.800000000000303</v>
      </c>
      <c r="I370" s="3" t="s">
        <v>27</v>
      </c>
      <c r="J370" s="14">
        <v>1.4094488188976497</v>
      </c>
      <c r="K370" s="3" t="s">
        <v>70</v>
      </c>
    </row>
    <row r="371" spans="1:11" x14ac:dyDescent="0.25">
      <c r="A371" s="8" t="s">
        <v>242</v>
      </c>
      <c r="G371" s="13" t="str">
        <f t="shared" si="17"/>
        <v>36 mm -1 31/75"</v>
      </c>
      <c r="H371" s="13">
        <v>35.900000000000297</v>
      </c>
      <c r="I371" s="3" t="s">
        <v>27</v>
      </c>
      <c r="J371" s="14">
        <v>1.4133858267716652</v>
      </c>
      <c r="K371" s="3" t="s">
        <v>70</v>
      </c>
    </row>
    <row r="372" spans="1:11" x14ac:dyDescent="0.25">
      <c r="A372" s="3" t="s">
        <v>243</v>
      </c>
      <c r="G372" s="13" t="str">
        <f t="shared" si="17"/>
        <v>36,1 mm -1  5/12"</v>
      </c>
      <c r="H372" s="13">
        <v>36.000000000000298</v>
      </c>
      <c r="I372" s="3" t="s">
        <v>27</v>
      </c>
      <c r="J372" s="14">
        <v>1.4173228346456812</v>
      </c>
      <c r="K372" s="3" t="s">
        <v>70</v>
      </c>
    </row>
    <row r="373" spans="1:11" x14ac:dyDescent="0.25">
      <c r="A373" s="3" t="s">
        <v>244</v>
      </c>
      <c r="G373" s="13" t="str">
        <f t="shared" si="17"/>
        <v>36,2 mm -1  8/19"</v>
      </c>
      <c r="H373" s="13">
        <v>36.1000000000003</v>
      </c>
      <c r="I373" s="3" t="s">
        <v>27</v>
      </c>
      <c r="J373" s="14">
        <v>1.4212598425196969</v>
      </c>
      <c r="K373" s="3" t="s">
        <v>70</v>
      </c>
    </row>
    <row r="374" spans="1:11" x14ac:dyDescent="0.25">
      <c r="A374" s="3" t="s">
        <v>245</v>
      </c>
      <c r="G374" s="13" t="str">
        <f t="shared" si="17"/>
        <v>36,3 mm -1 37/87"</v>
      </c>
      <c r="H374" s="13">
        <v>36.200000000000301</v>
      </c>
      <c r="I374" s="3" t="s">
        <v>27</v>
      </c>
      <c r="J374" s="14">
        <v>1.4251968503937127</v>
      </c>
      <c r="K374" s="3" t="s">
        <v>70</v>
      </c>
    </row>
    <row r="375" spans="1:11" x14ac:dyDescent="0.25">
      <c r="A375" s="3" t="s">
        <v>246</v>
      </c>
      <c r="G375" s="13" t="str">
        <f t="shared" si="17"/>
        <v>36,4 mm -1  3/7 "</v>
      </c>
      <c r="H375" s="13">
        <v>36.300000000000303</v>
      </c>
      <c r="I375" s="3" t="s">
        <v>27</v>
      </c>
      <c r="J375" s="14">
        <v>1.4291338582677284</v>
      </c>
      <c r="K375" s="3" t="s">
        <v>70</v>
      </c>
    </row>
    <row r="376" spans="1:11" x14ac:dyDescent="0.25">
      <c r="A376" s="3"/>
      <c r="G376" s="13" t="str">
        <f t="shared" si="17"/>
        <v>36,5 mm -1 13/30"</v>
      </c>
      <c r="H376" s="13">
        <v>36.400000000000396</v>
      </c>
      <c r="I376" s="3" t="s">
        <v>27</v>
      </c>
      <c r="J376" s="14">
        <v>1.4330708661417479</v>
      </c>
      <c r="K376" s="3" t="s">
        <v>70</v>
      </c>
    </row>
    <row r="377" spans="1:11" x14ac:dyDescent="0.25">
      <c r="A377" s="3"/>
      <c r="G377" s="13" t="str">
        <f t="shared" si="17"/>
        <v>36,6 mm -1  7/16"</v>
      </c>
      <c r="H377" s="13">
        <v>36.500000000000398</v>
      </c>
      <c r="I377" s="3" t="s">
        <v>27</v>
      </c>
      <c r="J377" s="14">
        <v>1.4370078740157637</v>
      </c>
      <c r="K377" s="3" t="s">
        <v>70</v>
      </c>
    </row>
    <row r="378" spans="1:11" x14ac:dyDescent="0.25">
      <c r="A378" s="3"/>
      <c r="G378" s="13" t="str">
        <f t="shared" si="17"/>
        <v>36,7 mm -1 15/34"</v>
      </c>
      <c r="H378" s="13">
        <v>36.600000000000399</v>
      </c>
      <c r="I378" s="3" t="s">
        <v>27</v>
      </c>
      <c r="J378" s="14">
        <v>1.4409448818897796</v>
      </c>
      <c r="K378" s="3" t="s">
        <v>70</v>
      </c>
    </row>
    <row r="379" spans="1:11" x14ac:dyDescent="0.25">
      <c r="A379" s="3"/>
      <c r="G379" s="13" t="str">
        <f t="shared" si="17"/>
        <v>36,8 mm -1  4/9 "</v>
      </c>
      <c r="H379" s="13">
        <v>36.700000000000401</v>
      </c>
      <c r="I379" s="3" t="s">
        <v>27</v>
      </c>
      <c r="J379" s="14">
        <v>1.4448818897637954</v>
      </c>
      <c r="K379" s="3" t="s">
        <v>70</v>
      </c>
    </row>
    <row r="380" spans="1:11" x14ac:dyDescent="0.25">
      <c r="A380" s="3"/>
      <c r="G380" s="13" t="str">
        <f t="shared" si="17"/>
        <v>36,9 mm -1 22/49"</v>
      </c>
      <c r="H380" s="13">
        <v>36.800000000000402</v>
      </c>
      <c r="I380" s="3" t="s">
        <v>27</v>
      </c>
      <c r="J380" s="14">
        <v>1.4488188976378111</v>
      </c>
      <c r="K380" s="3" t="s">
        <v>70</v>
      </c>
    </row>
    <row r="381" spans="1:11" x14ac:dyDescent="0.25">
      <c r="A381" s="3"/>
      <c r="G381" s="13" t="str">
        <f t="shared" si="17"/>
        <v>37 mm -1 24/53"</v>
      </c>
      <c r="H381" s="13">
        <v>36.900000000000396</v>
      </c>
      <c r="I381" s="3" t="s">
        <v>27</v>
      </c>
      <c r="J381" s="14">
        <v>1.4527559055118267</v>
      </c>
      <c r="K381" s="3" t="s">
        <v>70</v>
      </c>
    </row>
    <row r="382" spans="1:11" x14ac:dyDescent="0.25">
      <c r="A382" s="3"/>
      <c r="G382" s="13" t="str">
        <f t="shared" si="17"/>
        <v>37,1 mm -1 37/81"</v>
      </c>
      <c r="H382" s="13">
        <v>37.000000000000398</v>
      </c>
      <c r="I382" s="3" t="s">
        <v>27</v>
      </c>
      <c r="J382" s="14">
        <v>1.4566929133858426</v>
      </c>
      <c r="K382" s="3" t="s">
        <v>70</v>
      </c>
    </row>
    <row r="383" spans="1:11" x14ac:dyDescent="0.25">
      <c r="A383" s="3"/>
      <c r="G383" s="13" t="str">
        <f t="shared" si="17"/>
        <v>37,2 mm -1 41/89"</v>
      </c>
      <c r="H383" s="13">
        <v>37.100000000000399</v>
      </c>
      <c r="I383" s="3" t="s">
        <v>27</v>
      </c>
      <c r="J383" s="14">
        <v>1.4606299212598584</v>
      </c>
      <c r="K383" s="3" t="s">
        <v>70</v>
      </c>
    </row>
    <row r="384" spans="1:11" x14ac:dyDescent="0.25">
      <c r="A384" s="3"/>
      <c r="G384" s="13" t="str">
        <f t="shared" si="17"/>
        <v>37,3 mm -1 46/99"</v>
      </c>
      <c r="H384" s="13">
        <v>37.200000000000401</v>
      </c>
      <c r="I384" s="3" t="s">
        <v>27</v>
      </c>
      <c r="J384" s="14">
        <v>1.4645669291338741</v>
      </c>
      <c r="K384" s="3" t="s">
        <v>70</v>
      </c>
    </row>
    <row r="385" spans="1:11" x14ac:dyDescent="0.25">
      <c r="A385" s="3"/>
      <c r="G385" s="13" t="str">
        <f t="shared" si="17"/>
        <v>37,4 mm -1 15/32"</v>
      </c>
      <c r="H385" s="13">
        <v>37.300000000000402</v>
      </c>
      <c r="I385" s="3" t="s">
        <v>27</v>
      </c>
      <c r="J385" s="14">
        <v>1.4685039370078898</v>
      </c>
      <c r="K385" s="3" t="s">
        <v>70</v>
      </c>
    </row>
    <row r="386" spans="1:11" x14ac:dyDescent="0.25">
      <c r="A386" s="3"/>
      <c r="G386" s="13" t="str">
        <f t="shared" si="17"/>
        <v>37,5 mm -1 43/91"</v>
      </c>
      <c r="H386" s="13">
        <v>37.400000000000396</v>
      </c>
      <c r="I386" s="3" t="s">
        <v>27</v>
      </c>
      <c r="J386" s="14">
        <v>1.4724409448819054</v>
      </c>
      <c r="K386" s="3" t="s">
        <v>70</v>
      </c>
    </row>
    <row r="387" spans="1:11" x14ac:dyDescent="0.25">
      <c r="A387" s="3"/>
      <c r="G387" s="13" t="str">
        <f t="shared" si="17"/>
        <v>37,6 mm -1 10/21"</v>
      </c>
      <c r="H387" s="13">
        <v>37.500000000000398</v>
      </c>
      <c r="I387" s="3" t="s">
        <v>27</v>
      </c>
      <c r="J387" s="14">
        <v>1.4763779527559213</v>
      </c>
      <c r="K387" s="3" t="s">
        <v>70</v>
      </c>
    </row>
    <row r="388" spans="1:11" x14ac:dyDescent="0.25">
      <c r="A388" s="3"/>
      <c r="G388" s="13" t="str">
        <f t="shared" si="17"/>
        <v>37,7 mm -1 12/25"</v>
      </c>
      <c r="H388" s="13">
        <v>37.600000000000399</v>
      </c>
      <c r="I388" s="3" t="s">
        <v>27</v>
      </c>
      <c r="J388" s="14">
        <v>1.4803149606299371</v>
      </c>
      <c r="K388" s="3" t="s">
        <v>70</v>
      </c>
    </row>
    <row r="389" spans="1:11" x14ac:dyDescent="0.25">
      <c r="A389" s="3"/>
      <c r="G389" s="13" t="str">
        <f t="shared" si="17"/>
        <v>37,8 mm -1 46/95"</v>
      </c>
      <c r="H389" s="13">
        <v>37.700000000000401</v>
      </c>
      <c r="I389" s="3" t="s">
        <v>27</v>
      </c>
      <c r="J389" s="14">
        <v>1.4842519685039528</v>
      </c>
      <c r="K389" s="3" t="s">
        <v>70</v>
      </c>
    </row>
    <row r="390" spans="1:11" x14ac:dyDescent="0.25">
      <c r="A390" s="3"/>
      <c r="G390" s="13" t="str">
        <f t="shared" si="17"/>
        <v>37,9 mm -1 21/43"</v>
      </c>
      <c r="H390" s="13">
        <v>37.800000000000402</v>
      </c>
      <c r="I390" s="3" t="s">
        <v>27</v>
      </c>
      <c r="J390" s="14">
        <v>1.4881889763779688</v>
      </c>
      <c r="K390" s="3" t="s">
        <v>70</v>
      </c>
    </row>
    <row r="391" spans="1:11" x14ac:dyDescent="0.25">
      <c r="A391" s="3"/>
      <c r="G391" s="13" t="str">
        <f t="shared" si="17"/>
        <v>38 mm -1 31/63"</v>
      </c>
      <c r="H391" s="13">
        <v>37.900000000000396</v>
      </c>
      <c r="I391" s="3" t="s">
        <v>27</v>
      </c>
      <c r="J391" s="14">
        <v>1.4921259842519843</v>
      </c>
      <c r="K391" s="3" t="s">
        <v>70</v>
      </c>
    </row>
    <row r="392" spans="1:11" x14ac:dyDescent="0.25">
      <c r="A392" s="3"/>
      <c r="G392" s="13" t="str">
        <f t="shared" si="17"/>
        <v>38,1 mm -1  1/2 "</v>
      </c>
      <c r="H392" s="13">
        <v>38.000000000000398</v>
      </c>
      <c r="I392" s="3" t="s">
        <v>27</v>
      </c>
      <c r="J392" s="14">
        <v>1.496062992126</v>
      </c>
      <c r="K392" s="3" t="s">
        <v>70</v>
      </c>
    </row>
    <row r="393" spans="1:11" x14ac:dyDescent="0.25">
      <c r="A393" s="3"/>
      <c r="G393" s="13" t="str">
        <f t="shared" si="17"/>
        <v>38,2 mm -1  1/2 "</v>
      </c>
      <c r="H393" s="13">
        <v>38.100000000000399</v>
      </c>
      <c r="I393" s="3" t="s">
        <v>27</v>
      </c>
      <c r="J393" s="14">
        <v>1.5000000000000158</v>
      </c>
      <c r="K393" s="3" t="s">
        <v>70</v>
      </c>
    </row>
    <row r="394" spans="1:11" x14ac:dyDescent="0.25">
      <c r="A394" s="3"/>
      <c r="G394" s="13" t="str">
        <f t="shared" si="17"/>
        <v>38,3 mm -1  1/2 "</v>
      </c>
      <c r="H394" s="13">
        <v>38.200000000000401</v>
      </c>
      <c r="I394" s="3" t="s">
        <v>27</v>
      </c>
      <c r="J394" s="14">
        <v>1.5039370078740315</v>
      </c>
      <c r="K394" s="3" t="s">
        <v>70</v>
      </c>
    </row>
    <row r="395" spans="1:11" x14ac:dyDescent="0.25">
      <c r="A395" s="3"/>
      <c r="G395" s="13" t="str">
        <f t="shared" si="17"/>
        <v>38,4 mm -1 32/63"</v>
      </c>
      <c r="H395" s="13">
        <v>38.300000000000402</v>
      </c>
      <c r="I395" s="3" t="s">
        <v>27</v>
      </c>
      <c r="J395" s="14">
        <v>1.5078740157480475</v>
      </c>
      <c r="K395" s="3" t="s">
        <v>70</v>
      </c>
    </row>
    <row r="396" spans="1:11" x14ac:dyDescent="0.25">
      <c r="A396" s="3"/>
      <c r="G396" s="13" t="str">
        <f t="shared" si="17"/>
        <v>38,5 mm -1 43/84"</v>
      </c>
      <c r="H396" s="13">
        <v>38.400000000000396</v>
      </c>
      <c r="I396" s="3" t="s">
        <v>27</v>
      </c>
      <c r="J396" s="14">
        <v>1.511811023622063</v>
      </c>
      <c r="K396" s="3" t="s">
        <v>70</v>
      </c>
    </row>
    <row r="397" spans="1:11" x14ac:dyDescent="0.25">
      <c r="A397" s="3"/>
      <c r="G397" s="13" t="str">
        <f t="shared" si="17"/>
        <v>38,6 mm -1 49/95"</v>
      </c>
      <c r="H397" s="13">
        <v>38.500000000000398</v>
      </c>
      <c r="I397" s="3" t="s">
        <v>27</v>
      </c>
      <c r="J397" s="14">
        <v>1.5157480314960787</v>
      </c>
      <c r="K397" s="3" t="s">
        <v>70</v>
      </c>
    </row>
    <row r="398" spans="1:11" x14ac:dyDescent="0.25">
      <c r="A398" s="3"/>
      <c r="G398" s="13" t="str">
        <f t="shared" si="17"/>
        <v>38,7 mm -1 13/25"</v>
      </c>
      <c r="H398" s="13">
        <v>38.600000000000399</v>
      </c>
      <c r="I398" s="3" t="s">
        <v>27</v>
      </c>
      <c r="J398" s="14">
        <v>1.5196850393700945</v>
      </c>
      <c r="K398" s="3" t="s">
        <v>70</v>
      </c>
    </row>
    <row r="399" spans="1:11" x14ac:dyDescent="0.25">
      <c r="A399" s="3"/>
      <c r="G399" s="13" t="str">
        <f t="shared" si="17"/>
        <v>38,8 mm -1 11/21"</v>
      </c>
      <c r="H399" s="13">
        <v>38.700000000000401</v>
      </c>
      <c r="I399" s="3" t="s">
        <v>27</v>
      </c>
      <c r="J399" s="14">
        <v>1.5236220472441104</v>
      </c>
      <c r="K399" s="3" t="s">
        <v>70</v>
      </c>
    </row>
    <row r="400" spans="1:11" x14ac:dyDescent="0.25">
      <c r="A400" s="3"/>
      <c r="G400" s="13" t="str">
        <f t="shared" si="17"/>
        <v>38,9 mm -1 19/36"</v>
      </c>
      <c r="H400" s="13">
        <v>38.800000000000402</v>
      </c>
      <c r="I400" s="3" t="s">
        <v>27</v>
      </c>
      <c r="J400" s="14">
        <v>1.5275590551181262</v>
      </c>
      <c r="K400" s="3" t="s">
        <v>70</v>
      </c>
    </row>
    <row r="401" spans="1:11" x14ac:dyDescent="0.25">
      <c r="A401" s="3"/>
      <c r="G401" s="13" t="str">
        <f t="shared" si="17"/>
        <v>39 mm -1 17/32"</v>
      </c>
      <c r="H401" s="13">
        <v>38.900000000000396</v>
      </c>
      <c r="I401" s="3" t="s">
        <v>27</v>
      </c>
      <c r="J401" s="14">
        <v>1.5314960629921417</v>
      </c>
      <c r="K401" s="3" t="s">
        <v>70</v>
      </c>
    </row>
    <row r="402" spans="1:11" x14ac:dyDescent="0.25">
      <c r="A402" s="3"/>
      <c r="G402" s="13" t="str">
        <f t="shared" si="17"/>
        <v>39,1 mm -1 15/28"</v>
      </c>
      <c r="H402" s="13">
        <v>39.000000000000398</v>
      </c>
      <c r="I402" s="3" t="s">
        <v>27</v>
      </c>
      <c r="J402" s="14">
        <v>1.5354330708661574</v>
      </c>
      <c r="K402" s="3" t="s">
        <v>70</v>
      </c>
    </row>
    <row r="403" spans="1:11" x14ac:dyDescent="0.25">
      <c r="A403" s="3"/>
      <c r="G403" s="13" t="str">
        <f t="shared" si="17"/>
        <v>39,2 mm -1 48/89"</v>
      </c>
      <c r="H403" s="13">
        <v>39.100000000000399</v>
      </c>
      <c r="I403" s="3" t="s">
        <v>27</v>
      </c>
      <c r="J403" s="14">
        <v>1.5393700787401734</v>
      </c>
      <c r="K403" s="3" t="s">
        <v>70</v>
      </c>
    </row>
    <row r="404" spans="1:11" x14ac:dyDescent="0.25">
      <c r="A404" s="3"/>
      <c r="G404" s="13" t="str">
        <f t="shared" si="17"/>
        <v>39,3 mm -1 25/46"</v>
      </c>
      <c r="H404" s="13">
        <v>39.200000000000401</v>
      </c>
      <c r="I404" s="3" t="s">
        <v>27</v>
      </c>
      <c r="J404" s="14">
        <v>1.5433070866141891</v>
      </c>
      <c r="K404" s="3" t="s">
        <v>70</v>
      </c>
    </row>
    <row r="405" spans="1:11" x14ac:dyDescent="0.25">
      <c r="A405" s="3"/>
      <c r="G405" s="13" t="str">
        <f t="shared" si="17"/>
        <v>39,4 mm -1 29/53"</v>
      </c>
      <c r="H405" s="13">
        <v>39.300000000000402</v>
      </c>
      <c r="I405" s="3" t="s">
        <v>27</v>
      </c>
      <c r="J405" s="14">
        <v>1.5472440944882049</v>
      </c>
      <c r="K405" s="3" t="s">
        <v>70</v>
      </c>
    </row>
    <row r="406" spans="1:11" x14ac:dyDescent="0.25">
      <c r="A406" s="3"/>
      <c r="G406" s="13" t="str">
        <f t="shared" si="17"/>
        <v>39,5 mm -1 43/78"</v>
      </c>
      <c r="H406" s="13">
        <v>39.400000000000396</v>
      </c>
      <c r="I406" s="3" t="s">
        <v>27</v>
      </c>
      <c r="J406" s="14">
        <v>1.5511811023622204</v>
      </c>
      <c r="K406" s="3" t="s">
        <v>70</v>
      </c>
    </row>
    <row r="407" spans="1:11" x14ac:dyDescent="0.25">
      <c r="A407" s="3"/>
      <c r="G407" s="13" t="str">
        <f t="shared" ref="G407:G417" si="20">ROUNDUP(H407,1)&amp;" "&amp;I407&amp;" -"&amp;TEXT(J407,"# ??/??")&amp;K407</f>
        <v>39,6 mm -1  5/9 "</v>
      </c>
      <c r="H407" s="13">
        <v>39.500000000000398</v>
      </c>
      <c r="I407" s="3" t="s">
        <v>27</v>
      </c>
      <c r="J407" s="14">
        <v>1.5551181102362361</v>
      </c>
      <c r="K407" s="3" t="s">
        <v>70</v>
      </c>
    </row>
    <row r="408" spans="1:11" x14ac:dyDescent="0.25">
      <c r="A408" s="3"/>
      <c r="G408" s="13" t="str">
        <f t="shared" si="20"/>
        <v>39,7 mm -1 52/93"</v>
      </c>
      <c r="H408" s="13">
        <v>39.600000000000399</v>
      </c>
      <c r="I408" s="3" t="s">
        <v>27</v>
      </c>
      <c r="J408" s="14">
        <v>1.5590551181102521</v>
      </c>
      <c r="K408" s="3" t="s">
        <v>70</v>
      </c>
    </row>
    <row r="409" spans="1:11" x14ac:dyDescent="0.25">
      <c r="A409" s="3"/>
      <c r="G409" s="13" t="str">
        <f t="shared" si="20"/>
        <v>39,8 mm -1  9/16"</v>
      </c>
      <c r="H409" s="13">
        <v>39.700000000000401</v>
      </c>
      <c r="I409" s="3" t="s">
        <v>27</v>
      </c>
      <c r="J409" s="14">
        <v>1.5629921259842678</v>
      </c>
      <c r="K409" s="3" t="s">
        <v>70</v>
      </c>
    </row>
    <row r="410" spans="1:11" x14ac:dyDescent="0.25">
      <c r="A410" s="3"/>
      <c r="G410" s="13" t="str">
        <f t="shared" si="20"/>
        <v>39,9 mm -1 55/97"</v>
      </c>
      <c r="H410" s="13">
        <v>39.800000000000402</v>
      </c>
      <c r="I410" s="3" t="s">
        <v>27</v>
      </c>
      <c r="J410" s="14">
        <v>1.5669291338582836</v>
      </c>
      <c r="K410" s="3" t="s">
        <v>70</v>
      </c>
    </row>
    <row r="411" spans="1:11" x14ac:dyDescent="0.25">
      <c r="A411" s="3"/>
      <c r="G411" s="13" t="str">
        <f t="shared" si="20"/>
        <v>40 mm -1  4/7 "</v>
      </c>
      <c r="H411" s="13">
        <v>39.900000000000396</v>
      </c>
      <c r="I411" s="3" t="s">
        <v>27</v>
      </c>
      <c r="J411" s="14">
        <v>1.5708661417322991</v>
      </c>
      <c r="K411" s="3" t="s">
        <v>70</v>
      </c>
    </row>
    <row r="412" spans="1:11" x14ac:dyDescent="0.25">
      <c r="A412" s="3"/>
      <c r="G412" s="13" t="str">
        <f t="shared" si="20"/>
        <v>40,1 mm -1 23/40"</v>
      </c>
      <c r="H412" s="13">
        <v>40.000000000000398</v>
      </c>
      <c r="I412" s="3" t="s">
        <v>27</v>
      </c>
      <c r="J412" s="14">
        <v>1.5748031496063151</v>
      </c>
      <c r="K412" s="3" t="s">
        <v>70</v>
      </c>
    </row>
    <row r="413" spans="1:11" x14ac:dyDescent="0.25">
      <c r="A413" s="3"/>
      <c r="G413" s="13" t="str">
        <f t="shared" si="20"/>
        <v>40,2 mm -1 11/19"</v>
      </c>
      <c r="H413" s="13">
        <v>40.100000000000399</v>
      </c>
      <c r="I413" s="3" t="s">
        <v>27</v>
      </c>
      <c r="J413" s="14">
        <v>1.5787401574803308</v>
      </c>
      <c r="K413" s="3" t="s">
        <v>70</v>
      </c>
    </row>
    <row r="414" spans="1:11" x14ac:dyDescent="0.25">
      <c r="A414" s="3"/>
      <c r="G414" s="13" t="str">
        <f t="shared" si="20"/>
        <v>40,3 mm -1  7/12"</v>
      </c>
      <c r="H414" s="13">
        <v>40.200000000000401</v>
      </c>
      <c r="I414" s="3" t="s">
        <v>27</v>
      </c>
      <c r="J414" s="14">
        <v>1.5826771653543465</v>
      </c>
      <c r="K414" s="3" t="s">
        <v>70</v>
      </c>
    </row>
    <row r="415" spans="1:11" x14ac:dyDescent="0.25">
      <c r="A415" s="3"/>
      <c r="G415" s="13" t="str">
        <f t="shared" si="20"/>
        <v>40,4 mm -1 44/75"</v>
      </c>
      <c r="H415" s="13">
        <v>40.300000000000402</v>
      </c>
      <c r="I415" s="3" t="s">
        <v>27</v>
      </c>
      <c r="J415" s="14">
        <v>1.5866141732283623</v>
      </c>
      <c r="K415" s="3" t="s">
        <v>70</v>
      </c>
    </row>
    <row r="416" spans="1:11" x14ac:dyDescent="0.25">
      <c r="A416" s="3"/>
      <c r="G416" s="13" t="str">
        <f t="shared" si="20"/>
        <v>40,5 mm -1 13/22"</v>
      </c>
      <c r="H416" s="13">
        <v>40.400000000000396</v>
      </c>
      <c r="I416" s="3" t="s">
        <v>27</v>
      </c>
      <c r="J416" s="14">
        <v>1.5905511811023778</v>
      </c>
      <c r="K416" s="3" t="s">
        <v>70</v>
      </c>
    </row>
    <row r="417" spans="1:11" x14ac:dyDescent="0.25">
      <c r="A417" s="3"/>
      <c r="G417" s="13" t="str">
        <f t="shared" si="20"/>
        <v>40,6 mm -1 22/37"</v>
      </c>
      <c r="H417" s="13">
        <v>40.500000000000398</v>
      </c>
      <c r="I417" s="3" t="s">
        <v>27</v>
      </c>
      <c r="J417" s="14">
        <v>1.5944881889763938</v>
      </c>
      <c r="K417" s="3" t="s">
        <v>70</v>
      </c>
    </row>
    <row r="418" spans="1:11" x14ac:dyDescent="0.25">
      <c r="A418" s="3"/>
    </row>
    <row r="419" spans="1:11" x14ac:dyDescent="0.25">
      <c r="A419" s="3"/>
    </row>
    <row r="420" spans="1:11" x14ac:dyDescent="0.25">
      <c r="A420" s="3"/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</sheetData>
  <dataConsolidate/>
  <dataValidations count="1">
    <dataValidation type="list" allowBlank="1" showInputMessage="1" showErrorMessage="1" sqref="B3:M16">
      <formula1>$A$26:$A$32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6"/>
  <sheetViews>
    <sheetView workbookViewId="0">
      <selection activeCell="B14" sqref="B1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 t="s">
        <v>506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 t="s">
        <v>355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>
        <v>125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30" spans="1:23" x14ac:dyDescent="0.25">
      <c r="A30" s="3" t="s">
        <v>253</v>
      </c>
      <c r="B30" s="3" t="s">
        <v>259</v>
      </c>
      <c r="D30" s="10" t="s">
        <v>312</v>
      </c>
      <c r="G30" s="3" t="s">
        <v>353</v>
      </c>
      <c r="N30" s="11" t="s">
        <v>354</v>
      </c>
      <c r="O30" s="11" t="s">
        <v>357</v>
      </c>
      <c r="P30" s="11" t="s">
        <v>358</v>
      </c>
      <c r="Q30" s="11" t="s">
        <v>359</v>
      </c>
      <c r="R30" s="11" t="s">
        <v>360</v>
      </c>
      <c r="U30" s="22" t="s">
        <v>520</v>
      </c>
      <c r="W30" s="10" t="s">
        <v>547</v>
      </c>
    </row>
    <row r="31" spans="1:23" x14ac:dyDescent="0.25">
      <c r="A31" s="3" t="s">
        <v>254</v>
      </c>
      <c r="B31" s="3" t="s">
        <v>264</v>
      </c>
      <c r="D31" s="3" t="s">
        <v>313</v>
      </c>
      <c r="G31" s="13" t="str">
        <f>ROUNDUP(H31,1)&amp;" "&amp;I31&amp;" -"&amp;TEXT(J31,"# ??/??")&amp;K31</f>
        <v>1 mm -  3/76"</v>
      </c>
      <c r="H31" s="13">
        <v>1</v>
      </c>
      <c r="I31" s="3" t="s">
        <v>27</v>
      </c>
      <c r="J31" s="14">
        <v>3.937007874015748E-2</v>
      </c>
      <c r="K31" s="3" t="s">
        <v>70</v>
      </c>
      <c r="N31" s="8" t="s">
        <v>355</v>
      </c>
      <c r="O31" s="8"/>
      <c r="P31" s="8"/>
      <c r="Q31" s="8"/>
      <c r="R31" s="8" t="s">
        <v>361</v>
      </c>
      <c r="U31" s="3" t="s">
        <v>504</v>
      </c>
      <c r="W31" s="3" t="s">
        <v>548</v>
      </c>
    </row>
    <row r="32" spans="1:23" x14ac:dyDescent="0.25">
      <c r="A32" s="3" t="s">
        <v>255</v>
      </c>
      <c r="B32" s="3" t="s">
        <v>260</v>
      </c>
      <c r="D32" s="3" t="s">
        <v>314</v>
      </c>
      <c r="G32" s="13" t="str">
        <f t="shared" ref="G32:G95" si="0">ROUNDUP(H32,1)&amp;" "&amp;I32&amp;" -"&amp;TEXT(J32,"# ??/??")&amp;K32</f>
        <v>1,1 mm -  1/23"</v>
      </c>
      <c r="H32" s="13">
        <v>1.1000000000000001</v>
      </c>
      <c r="I32" s="3" t="s">
        <v>27</v>
      </c>
      <c r="J32" s="14">
        <v>4.3307086614173235E-2</v>
      </c>
      <c r="K32" s="3" t="s">
        <v>70</v>
      </c>
      <c r="N32" s="8" t="s">
        <v>356</v>
      </c>
      <c r="O32" s="8"/>
      <c r="P32" s="8"/>
      <c r="Q32" s="8"/>
      <c r="R32" s="8" t="s">
        <v>361</v>
      </c>
      <c r="U32" s="3" t="s">
        <v>505</v>
      </c>
      <c r="W32" s="3" t="s">
        <v>549</v>
      </c>
    </row>
    <row r="33" spans="1:23" x14ac:dyDescent="0.25">
      <c r="A33" s="3"/>
      <c r="B33" s="3" t="s">
        <v>261</v>
      </c>
      <c r="D33" s="3" t="s">
        <v>315</v>
      </c>
      <c r="G33" s="13" t="str">
        <f t="shared" si="0"/>
        <v>1,2 mm -  1/21"</v>
      </c>
      <c r="H33" s="13">
        <v>1.2</v>
      </c>
      <c r="I33" s="3" t="s">
        <v>27</v>
      </c>
      <c r="J33" s="14">
        <v>4.7244094488188976E-2</v>
      </c>
      <c r="K33" s="3" t="s">
        <v>70</v>
      </c>
      <c r="N33" s="8" t="s">
        <v>362</v>
      </c>
      <c r="O33" s="8">
        <v>18</v>
      </c>
      <c r="P33" s="15">
        <v>6</v>
      </c>
      <c r="Q33" s="8">
        <v>67</v>
      </c>
      <c r="R33" s="8" t="s">
        <v>372</v>
      </c>
      <c r="U33" s="3" t="s">
        <v>506</v>
      </c>
      <c r="W33" s="3" t="s">
        <v>550</v>
      </c>
    </row>
    <row r="34" spans="1:23" x14ac:dyDescent="0.25">
      <c r="A34" s="3" t="s">
        <v>41</v>
      </c>
      <c r="B34" s="3" t="s">
        <v>262</v>
      </c>
      <c r="D34" s="3" t="s">
        <v>316</v>
      </c>
      <c r="G34" s="13" t="str">
        <f t="shared" si="0"/>
        <v>1,3 mm -  2/39"</v>
      </c>
      <c r="H34" s="13">
        <v>1.3</v>
      </c>
      <c r="I34" s="3" t="s">
        <v>27</v>
      </c>
      <c r="J34" s="14">
        <v>5.1181102362204731E-2</v>
      </c>
      <c r="K34" s="3" t="s">
        <v>70</v>
      </c>
      <c r="N34" s="8" t="s">
        <v>364</v>
      </c>
      <c r="O34" s="8"/>
      <c r="P34" s="15"/>
      <c r="Q34" s="8"/>
      <c r="R34" s="8" t="s">
        <v>361</v>
      </c>
      <c r="U34" s="3" t="s">
        <v>507</v>
      </c>
      <c r="W34" s="3" t="s">
        <v>246</v>
      </c>
    </row>
    <row r="35" spans="1:23" x14ac:dyDescent="0.25">
      <c r="A35" s="3" t="s">
        <v>42</v>
      </c>
      <c r="B35" s="3" t="s">
        <v>263</v>
      </c>
      <c r="D35" s="3" t="s">
        <v>317</v>
      </c>
      <c r="G35" s="13" t="str">
        <f t="shared" si="0"/>
        <v>1,4 mm -  1/18"</v>
      </c>
      <c r="H35" s="13">
        <v>1.4</v>
      </c>
      <c r="I35" s="3" t="s">
        <v>27</v>
      </c>
      <c r="J35" s="14">
        <v>5.5118110236220472E-2</v>
      </c>
      <c r="K35" s="3" t="s">
        <v>70</v>
      </c>
      <c r="N35" s="8" t="s">
        <v>365</v>
      </c>
      <c r="O35" s="8">
        <v>18</v>
      </c>
      <c r="P35" s="15">
        <v>4</v>
      </c>
      <c r="Q35" s="8">
        <v>100</v>
      </c>
      <c r="R35" s="8" t="s">
        <v>363</v>
      </c>
      <c r="U35" s="3" t="s">
        <v>508</v>
      </c>
    </row>
    <row r="36" spans="1:23" x14ac:dyDescent="0.25">
      <c r="A36" s="3" t="s">
        <v>250</v>
      </c>
      <c r="D36" s="3" t="s">
        <v>318</v>
      </c>
      <c r="G36" s="13" t="str">
        <f t="shared" si="0"/>
        <v>1,5 mm -  1/17"</v>
      </c>
      <c r="H36" s="13">
        <v>1.5</v>
      </c>
      <c r="I36" s="3" t="s">
        <v>27</v>
      </c>
      <c r="J36" s="14">
        <v>5.9055118110236227E-2</v>
      </c>
      <c r="K36" s="3" t="s">
        <v>70</v>
      </c>
      <c r="N36" s="8" t="s">
        <v>366</v>
      </c>
      <c r="O36" s="8"/>
      <c r="P36" s="8"/>
      <c r="Q36" s="8"/>
      <c r="R36" s="8" t="s">
        <v>361</v>
      </c>
      <c r="U36" s="3" t="s">
        <v>509</v>
      </c>
    </row>
    <row r="37" spans="1:23" x14ac:dyDescent="0.25">
      <c r="A37" s="3" t="s">
        <v>251</v>
      </c>
      <c r="B37" s="3" t="s">
        <v>265</v>
      </c>
      <c r="D37" s="3" t="s">
        <v>319</v>
      </c>
      <c r="G37" s="13" t="str">
        <f t="shared" si="0"/>
        <v>1,6 mm -  1/16"</v>
      </c>
      <c r="H37" s="13">
        <v>1.6</v>
      </c>
      <c r="I37" s="3" t="s">
        <v>27</v>
      </c>
      <c r="J37" s="14">
        <v>6.2992125984251982E-2</v>
      </c>
      <c r="K37" s="3" t="s">
        <v>70</v>
      </c>
      <c r="N37" s="8" t="s">
        <v>367</v>
      </c>
      <c r="O37" s="8"/>
      <c r="P37" s="8"/>
      <c r="Q37" s="8"/>
      <c r="R37" s="8" t="s">
        <v>361</v>
      </c>
      <c r="U37" s="3" t="s">
        <v>510</v>
      </c>
    </row>
    <row r="38" spans="1:23" x14ac:dyDescent="0.25">
      <c r="A38" s="3" t="s">
        <v>174</v>
      </c>
      <c r="B38" s="3" t="s">
        <v>266</v>
      </c>
      <c r="D38" s="3" t="s">
        <v>320</v>
      </c>
      <c r="G38" s="13" t="str">
        <f t="shared" si="0"/>
        <v>1,7 mm -  1/15"</v>
      </c>
      <c r="H38" s="13">
        <v>1.7</v>
      </c>
      <c r="I38" s="3" t="s">
        <v>27</v>
      </c>
      <c r="J38" s="14">
        <v>6.6929133858267723E-2</v>
      </c>
      <c r="K38" s="3" t="s">
        <v>70</v>
      </c>
      <c r="N38" s="8" t="s">
        <v>368</v>
      </c>
      <c r="O38" s="8">
        <v>24</v>
      </c>
      <c r="P38" s="15">
        <v>4.5</v>
      </c>
      <c r="Q38" s="8">
        <v>120</v>
      </c>
      <c r="R38" s="8" t="s">
        <v>363</v>
      </c>
      <c r="U38" s="3" t="s">
        <v>511</v>
      </c>
    </row>
    <row r="39" spans="1:23" x14ac:dyDescent="0.25">
      <c r="A39" s="3" t="s">
        <v>43</v>
      </c>
      <c r="B39" s="3" t="s">
        <v>267</v>
      </c>
      <c r="D39" s="3" t="s">
        <v>321</v>
      </c>
      <c r="G39" s="13" t="str">
        <f t="shared" si="0"/>
        <v>1,8 mm -  1/14"</v>
      </c>
      <c r="H39" s="13">
        <v>1.8</v>
      </c>
      <c r="I39" s="3" t="s">
        <v>27</v>
      </c>
      <c r="J39" s="14">
        <v>7.0866141732283464E-2</v>
      </c>
      <c r="K39" s="3" t="s">
        <v>70</v>
      </c>
      <c r="N39" s="8" t="s">
        <v>370</v>
      </c>
      <c r="O39" s="8">
        <v>20</v>
      </c>
      <c r="P39" s="15">
        <v>4</v>
      </c>
      <c r="Q39" s="8">
        <v>200</v>
      </c>
      <c r="R39" s="8" t="s">
        <v>369</v>
      </c>
      <c r="U39" s="3" t="s">
        <v>512</v>
      </c>
    </row>
    <row r="40" spans="1:23" x14ac:dyDescent="0.25">
      <c r="A40" s="3" t="s">
        <v>44</v>
      </c>
      <c r="B40" s="3" t="s">
        <v>268</v>
      </c>
      <c r="D40" s="3" t="s">
        <v>322</v>
      </c>
      <c r="G40" s="13" t="str">
        <f t="shared" si="0"/>
        <v>1,9 mm -  3/40"</v>
      </c>
      <c r="H40" s="13">
        <v>1.9</v>
      </c>
      <c r="I40" s="3" t="s">
        <v>27</v>
      </c>
      <c r="J40" s="14">
        <v>7.4803149606299218E-2</v>
      </c>
      <c r="K40" s="3" t="s">
        <v>70</v>
      </c>
      <c r="N40" s="8" t="s">
        <v>375</v>
      </c>
      <c r="O40" s="8">
        <v>15</v>
      </c>
      <c r="P40" s="15">
        <v>3.5</v>
      </c>
      <c r="Q40" s="8">
        <v>200</v>
      </c>
      <c r="R40" s="8" t="s">
        <v>363</v>
      </c>
      <c r="U40" s="3" t="s">
        <v>513</v>
      </c>
    </row>
    <row r="41" spans="1:23" x14ac:dyDescent="0.25">
      <c r="A41" s="3" t="s">
        <v>47</v>
      </c>
      <c r="G41" s="13" t="str">
        <f t="shared" si="0"/>
        <v>2 mm -  5/64"</v>
      </c>
      <c r="H41" s="13">
        <v>2</v>
      </c>
      <c r="I41" s="3" t="s">
        <v>27</v>
      </c>
      <c r="J41" s="14">
        <v>7.8125E-2</v>
      </c>
      <c r="K41" s="3" t="s">
        <v>70</v>
      </c>
      <c r="N41" s="8" t="s">
        <v>371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514</v>
      </c>
    </row>
    <row r="42" spans="1:23" x14ac:dyDescent="0.25">
      <c r="A42" s="3"/>
      <c r="B42" s="8" t="s">
        <v>273</v>
      </c>
      <c r="D42" s="8" t="s">
        <v>332</v>
      </c>
      <c r="G42" s="13" t="str">
        <f t="shared" si="0"/>
        <v>2,1 mm -  1/12"</v>
      </c>
      <c r="H42" s="13">
        <v>2.1</v>
      </c>
      <c r="I42" s="3" t="s">
        <v>27</v>
      </c>
      <c r="J42" s="14">
        <v>8.2677165354330714E-2</v>
      </c>
      <c r="K42" s="3" t="s">
        <v>70</v>
      </c>
      <c r="N42" s="8" t="s">
        <v>373</v>
      </c>
      <c r="O42" s="8"/>
      <c r="P42" s="8"/>
      <c r="Q42" s="8"/>
      <c r="R42" s="8" t="s">
        <v>361</v>
      </c>
      <c r="U42" s="3" t="s">
        <v>515</v>
      </c>
    </row>
    <row r="43" spans="1:23" x14ac:dyDescent="0.25">
      <c r="A43" s="3" t="s">
        <v>48</v>
      </c>
      <c r="B43" s="3" t="s">
        <v>264</v>
      </c>
      <c r="D43" s="3" t="s">
        <v>333</v>
      </c>
      <c r="G43" s="13" t="str">
        <f t="shared" si="0"/>
        <v>2,2 mm -  2/23"</v>
      </c>
      <c r="H43" s="13">
        <v>2.2000000000000002</v>
      </c>
      <c r="I43" s="3" t="s">
        <v>27</v>
      </c>
      <c r="J43" s="14">
        <v>8.6614173228346469E-2</v>
      </c>
      <c r="K43" s="3" t="s">
        <v>70</v>
      </c>
      <c r="N43" s="8" t="s">
        <v>374</v>
      </c>
      <c r="O43" s="8"/>
      <c r="P43" s="8"/>
      <c r="Q43" s="8"/>
      <c r="R43" s="8" t="s">
        <v>376</v>
      </c>
      <c r="U43" s="3" t="s">
        <v>516</v>
      </c>
    </row>
    <row r="44" spans="1:23" x14ac:dyDescent="0.25">
      <c r="A44" s="3" t="s">
        <v>49</v>
      </c>
      <c r="B44" s="3" t="s">
        <v>274</v>
      </c>
      <c r="D44" s="3" t="s">
        <v>334</v>
      </c>
      <c r="G44" s="13" t="str">
        <f t="shared" si="0"/>
        <v>2,3 mm -  1/11"</v>
      </c>
      <c r="H44" s="13">
        <v>2.2999999999999998</v>
      </c>
      <c r="I44" s="3" t="s">
        <v>27</v>
      </c>
      <c r="J44" s="14">
        <v>9.0551181102362197E-2</v>
      </c>
      <c r="K44" s="3" t="s">
        <v>70</v>
      </c>
      <c r="N44" s="8" t="s">
        <v>377</v>
      </c>
      <c r="O44" s="8"/>
      <c r="P44" s="8"/>
      <c r="Q44" s="8"/>
      <c r="R44" s="8" t="s">
        <v>361</v>
      </c>
      <c r="U44" s="3" t="s">
        <v>517</v>
      </c>
    </row>
    <row r="45" spans="1:23" x14ac:dyDescent="0.25">
      <c r="A45" s="3" t="s">
        <v>50</v>
      </c>
      <c r="B45" s="3" t="s">
        <v>275</v>
      </c>
      <c r="G45" s="13" t="str">
        <f t="shared" si="0"/>
        <v>2,4 mm -  5/53"</v>
      </c>
      <c r="H45" s="13">
        <v>2.4</v>
      </c>
      <c r="I45" s="3" t="s">
        <v>27</v>
      </c>
      <c r="J45" s="14">
        <v>9.4488188976377951E-2</v>
      </c>
      <c r="K45" s="3" t="s">
        <v>70</v>
      </c>
      <c r="N45" s="8" t="s">
        <v>378</v>
      </c>
      <c r="O45" s="8">
        <v>15</v>
      </c>
      <c r="P45" s="15">
        <v>3.5</v>
      </c>
      <c r="Q45" s="8">
        <v>200</v>
      </c>
      <c r="R45" s="8" t="s">
        <v>379</v>
      </c>
      <c r="U45" s="3" t="s">
        <v>518</v>
      </c>
    </row>
    <row r="46" spans="1:23" x14ac:dyDescent="0.25">
      <c r="A46" s="3" t="s">
        <v>51</v>
      </c>
      <c r="B46" s="3" t="s">
        <v>276</v>
      </c>
      <c r="G46" s="13" t="str">
        <f t="shared" si="0"/>
        <v>2,5 mm -  6/61"</v>
      </c>
      <c r="H46" s="13">
        <v>2.5</v>
      </c>
      <c r="I46" s="3" t="s">
        <v>27</v>
      </c>
      <c r="J46" s="14">
        <v>9.8425196850393706E-2</v>
      </c>
      <c r="K46" s="3" t="s">
        <v>70</v>
      </c>
      <c r="N46" s="8" t="s">
        <v>380</v>
      </c>
      <c r="O46" s="8">
        <v>18</v>
      </c>
      <c r="P46" s="15">
        <v>4</v>
      </c>
      <c r="Q46" s="8">
        <v>90</v>
      </c>
      <c r="R46" s="8" t="s">
        <v>361</v>
      </c>
      <c r="U46" s="3" t="s">
        <v>519</v>
      </c>
    </row>
    <row r="47" spans="1:23" x14ac:dyDescent="0.25">
      <c r="A47" s="3"/>
      <c r="B47" s="3" t="s">
        <v>277</v>
      </c>
      <c r="G47" s="13" t="str">
        <f t="shared" si="0"/>
        <v>2,6 mm -  4/39"</v>
      </c>
      <c r="H47" s="13">
        <v>2.6</v>
      </c>
      <c r="I47" s="3" t="s">
        <v>27</v>
      </c>
      <c r="J47" s="14">
        <v>0.10236220472440946</v>
      </c>
      <c r="K47" s="3" t="s">
        <v>70</v>
      </c>
      <c r="N47" s="8" t="s">
        <v>381</v>
      </c>
      <c r="O47" s="8">
        <v>25</v>
      </c>
      <c r="P47" s="15">
        <v>4.5</v>
      </c>
      <c r="Q47" s="8">
        <v>120</v>
      </c>
      <c r="R47" s="8" t="s">
        <v>361</v>
      </c>
    </row>
    <row r="48" spans="1:23" x14ac:dyDescent="0.25">
      <c r="A48" s="8" t="s">
        <v>33</v>
      </c>
      <c r="B48" s="3" t="s">
        <v>278</v>
      </c>
      <c r="G48" s="13" t="str">
        <f t="shared" si="0"/>
        <v>2,7 mm -  5/47"</v>
      </c>
      <c r="H48" s="13">
        <v>2.7</v>
      </c>
      <c r="I48" s="3" t="s">
        <v>27</v>
      </c>
      <c r="J48" s="14">
        <v>0.10629921259842522</v>
      </c>
      <c r="K48" s="3" t="s">
        <v>70</v>
      </c>
      <c r="N48" s="8" t="s">
        <v>382</v>
      </c>
      <c r="O48" s="8">
        <v>20</v>
      </c>
      <c r="P48" s="15">
        <v>4</v>
      </c>
      <c r="Q48" s="8">
        <v>150</v>
      </c>
      <c r="R48" s="8" t="s">
        <v>361</v>
      </c>
    </row>
    <row r="49" spans="1:18" x14ac:dyDescent="0.25">
      <c r="A49" s="16">
        <v>0.05</v>
      </c>
      <c r="B49" s="3" t="s">
        <v>279</v>
      </c>
      <c r="G49" s="13" t="str">
        <f t="shared" si="0"/>
        <v>2,8 mm -  1/9 "</v>
      </c>
      <c r="H49" s="13">
        <v>2.8</v>
      </c>
      <c r="I49" s="3" t="s">
        <v>27</v>
      </c>
      <c r="J49" s="14">
        <v>0.11023622047244094</v>
      </c>
      <c r="K49" s="3" t="s">
        <v>70</v>
      </c>
      <c r="N49" s="8" t="s">
        <v>383</v>
      </c>
      <c r="O49" s="8">
        <v>15</v>
      </c>
      <c r="P49" s="15">
        <v>3.5</v>
      </c>
      <c r="Q49" s="8">
        <v>250</v>
      </c>
      <c r="R49" s="8" t="s">
        <v>361</v>
      </c>
    </row>
    <row r="50" spans="1:18" x14ac:dyDescent="0.25">
      <c r="A50" s="16">
        <v>0.1</v>
      </c>
      <c r="B50" s="3" t="s">
        <v>280</v>
      </c>
      <c r="G50" s="13" t="str">
        <f t="shared" si="0"/>
        <v>2,9 mm -  4/35"</v>
      </c>
      <c r="H50" s="13">
        <v>2.9</v>
      </c>
      <c r="I50" s="3" t="s">
        <v>27</v>
      </c>
      <c r="J50" s="14">
        <v>0.1141732283464567</v>
      </c>
      <c r="K50" s="3" t="s">
        <v>70</v>
      </c>
    </row>
    <row r="51" spans="1:18" x14ac:dyDescent="0.25">
      <c r="A51" s="16">
        <v>0.15</v>
      </c>
      <c r="B51" s="3" t="s">
        <v>281</v>
      </c>
      <c r="G51" s="13" t="str">
        <f t="shared" si="0"/>
        <v>3 mm -  2/17"</v>
      </c>
      <c r="H51" s="13">
        <v>3</v>
      </c>
      <c r="I51" s="3" t="s">
        <v>27</v>
      </c>
      <c r="J51" s="14">
        <v>0.11811023622047245</v>
      </c>
      <c r="K51" s="3" t="s">
        <v>70</v>
      </c>
      <c r="N51" s="10" t="s">
        <v>384</v>
      </c>
      <c r="O51" s="10" t="s">
        <v>399</v>
      </c>
    </row>
    <row r="52" spans="1:18" x14ac:dyDescent="0.25">
      <c r="A52" s="16">
        <v>0.2</v>
      </c>
      <c r="B52" s="3" t="s">
        <v>282</v>
      </c>
      <c r="G52" s="13" t="str">
        <f t="shared" si="0"/>
        <v>3,1 mm -  5/41"</v>
      </c>
      <c r="H52" s="13">
        <v>3.1</v>
      </c>
      <c r="I52" s="3" t="s">
        <v>27</v>
      </c>
      <c r="J52" s="14">
        <v>0.12204724409448819</v>
      </c>
      <c r="K52" s="3" t="s">
        <v>70</v>
      </c>
      <c r="N52" s="3" t="s">
        <v>385</v>
      </c>
      <c r="O52" s="3" t="s">
        <v>780</v>
      </c>
    </row>
    <row r="53" spans="1:18" x14ac:dyDescent="0.25">
      <c r="A53" s="16">
        <v>0.25</v>
      </c>
      <c r="G53" s="13" t="str">
        <f t="shared" si="0"/>
        <v>3,2 mm -  1/8 "</v>
      </c>
      <c r="H53" s="13">
        <v>3.2</v>
      </c>
      <c r="I53" s="3" t="s">
        <v>27</v>
      </c>
      <c r="J53" s="14">
        <v>0.12598425196850396</v>
      </c>
      <c r="K53" s="3" t="s">
        <v>70</v>
      </c>
      <c r="N53" s="3" t="s">
        <v>386</v>
      </c>
      <c r="O53" s="3" t="s">
        <v>781</v>
      </c>
    </row>
    <row r="54" spans="1:18" x14ac:dyDescent="0.25">
      <c r="A54" s="16">
        <v>0.3</v>
      </c>
      <c r="B54" s="10" t="s">
        <v>291</v>
      </c>
      <c r="G54" s="13" t="str">
        <f t="shared" si="0"/>
        <v>3,3 mm - 10/77"</v>
      </c>
      <c r="H54" s="13">
        <v>3.3</v>
      </c>
      <c r="I54" s="3" t="s">
        <v>27</v>
      </c>
      <c r="J54" s="14">
        <v>0.12992125984251968</v>
      </c>
      <c r="K54" s="3" t="s">
        <v>70</v>
      </c>
      <c r="O54" s="3" t="s">
        <v>782</v>
      </c>
    </row>
    <row r="55" spans="1:18" x14ac:dyDescent="0.25">
      <c r="A55" s="16">
        <v>0.35</v>
      </c>
      <c r="B55" s="3" t="s">
        <v>292</v>
      </c>
      <c r="G55" s="13" t="str">
        <f t="shared" si="0"/>
        <v>3,4 mm -  2/15"</v>
      </c>
      <c r="H55" s="13">
        <v>3.4</v>
      </c>
      <c r="I55" s="3" t="s">
        <v>27</v>
      </c>
      <c r="J55" s="14">
        <v>0.13385826771653545</v>
      </c>
      <c r="K55" s="3" t="s">
        <v>70</v>
      </c>
      <c r="N55" s="10" t="s">
        <v>387</v>
      </c>
      <c r="Q55" s="3" t="s">
        <v>401</v>
      </c>
    </row>
    <row r="56" spans="1:18" x14ac:dyDescent="0.25">
      <c r="A56" s="16">
        <v>0.4</v>
      </c>
      <c r="B56" s="3" t="s">
        <v>293</v>
      </c>
      <c r="G56" s="13" t="str">
        <f t="shared" si="0"/>
        <v>3,5 mm -  4/29"</v>
      </c>
      <c r="H56" s="13">
        <v>3.5</v>
      </c>
      <c r="I56" s="3" t="s">
        <v>27</v>
      </c>
      <c r="J56" s="14">
        <v>0.13779527559055119</v>
      </c>
      <c r="K56" s="3" t="s">
        <v>70</v>
      </c>
      <c r="N56" s="3">
        <v>0</v>
      </c>
      <c r="Q56" s="3">
        <v>30</v>
      </c>
    </row>
    <row r="57" spans="1:18" x14ac:dyDescent="0.25">
      <c r="A57" s="16">
        <v>0.45</v>
      </c>
      <c r="B57" s="3" t="s">
        <v>300</v>
      </c>
      <c r="G57" s="13" t="str">
        <f t="shared" si="0"/>
        <v>3,6 mm -  1/7 "</v>
      </c>
      <c r="H57" s="13">
        <v>3.6</v>
      </c>
      <c r="I57" s="3" t="s">
        <v>27</v>
      </c>
      <c r="J57" s="14">
        <v>0.14173228346456693</v>
      </c>
      <c r="K57" s="3" t="s">
        <v>70</v>
      </c>
      <c r="N57" s="3">
        <v>1</v>
      </c>
      <c r="Q57" s="3">
        <v>40</v>
      </c>
    </row>
    <row r="58" spans="1:18" x14ac:dyDescent="0.25">
      <c r="A58" s="16">
        <v>0.5</v>
      </c>
      <c r="B58" s="3" t="s">
        <v>301</v>
      </c>
      <c r="G58" s="13" t="str">
        <f t="shared" si="0"/>
        <v>3,7 mm -  7/48"</v>
      </c>
      <c r="H58" s="13">
        <v>3.7</v>
      </c>
      <c r="I58" s="3" t="s">
        <v>27</v>
      </c>
      <c r="J58" s="14">
        <v>0.1456692913385827</v>
      </c>
      <c r="K58" s="3" t="s">
        <v>70</v>
      </c>
      <c r="N58" s="3">
        <v>2</v>
      </c>
      <c r="Q58" s="3">
        <v>50</v>
      </c>
    </row>
    <row r="59" spans="1:18" x14ac:dyDescent="0.25">
      <c r="A59" s="16">
        <v>0.55000000000000004</v>
      </c>
      <c r="B59" s="3" t="s">
        <v>294</v>
      </c>
      <c r="G59" s="13" t="str">
        <f t="shared" si="0"/>
        <v>3,8 mm -  3/20"</v>
      </c>
      <c r="H59" s="13">
        <v>3.8</v>
      </c>
      <c r="I59" s="3" t="s">
        <v>27</v>
      </c>
      <c r="J59" s="14">
        <v>0.14960629921259844</v>
      </c>
      <c r="K59" s="3" t="s">
        <v>70</v>
      </c>
      <c r="N59" s="3">
        <v>3</v>
      </c>
      <c r="Q59" s="3">
        <v>70</v>
      </c>
    </row>
    <row r="60" spans="1:18" x14ac:dyDescent="0.25">
      <c r="A60" s="16">
        <v>0.6</v>
      </c>
      <c r="B60" s="3" t="s">
        <v>295</v>
      </c>
      <c r="G60" s="13" t="str">
        <f t="shared" si="0"/>
        <v>3,9 mm -  2/13"</v>
      </c>
      <c r="H60" s="13">
        <v>3.9</v>
      </c>
      <c r="I60" s="3" t="s">
        <v>27</v>
      </c>
      <c r="J60" s="14">
        <v>0.15354330708661418</v>
      </c>
      <c r="K60" s="3" t="s">
        <v>70</v>
      </c>
      <c r="N60" s="3">
        <v>4</v>
      </c>
      <c r="Q60" s="3">
        <v>100</v>
      </c>
    </row>
    <row r="61" spans="1:18" x14ac:dyDescent="0.25">
      <c r="A61" s="16">
        <v>0.65</v>
      </c>
      <c r="B61" s="3" t="s">
        <v>296</v>
      </c>
      <c r="G61" s="13" t="str">
        <f t="shared" si="0"/>
        <v>4 mm -  3/19"</v>
      </c>
      <c r="H61" s="13">
        <v>4</v>
      </c>
      <c r="I61" s="3" t="s">
        <v>27</v>
      </c>
      <c r="J61" s="14">
        <v>0.15748031496062992</v>
      </c>
      <c r="K61" s="3" t="s">
        <v>70</v>
      </c>
      <c r="N61" s="3">
        <v>5</v>
      </c>
      <c r="Q61" s="3">
        <v>125</v>
      </c>
    </row>
    <row r="62" spans="1:18" x14ac:dyDescent="0.25">
      <c r="A62" s="16">
        <v>0.7</v>
      </c>
      <c r="B62" s="3" t="s">
        <v>297</v>
      </c>
      <c r="G62" s="13" t="str">
        <f t="shared" si="0"/>
        <v>4,1 mm -  5/31"</v>
      </c>
      <c r="H62" s="13">
        <v>4.0999999999999996</v>
      </c>
      <c r="I62" s="3" t="s">
        <v>27</v>
      </c>
      <c r="J62" s="14">
        <v>0.16141732283464566</v>
      </c>
      <c r="K62" s="3" t="s">
        <v>70</v>
      </c>
      <c r="N62" s="3">
        <v>6</v>
      </c>
      <c r="Q62" s="3">
        <v>150</v>
      </c>
    </row>
    <row r="63" spans="1:18" x14ac:dyDescent="0.25">
      <c r="A63" s="16">
        <v>0.75</v>
      </c>
      <c r="B63" s="3" t="s">
        <v>298</v>
      </c>
      <c r="G63" s="13" t="str">
        <f t="shared" si="0"/>
        <v>4,2 mm -  1/6 "</v>
      </c>
      <c r="H63" s="13">
        <v>4.2</v>
      </c>
      <c r="I63" s="3" t="s">
        <v>27</v>
      </c>
      <c r="J63" s="14">
        <v>0.16535433070866143</v>
      </c>
      <c r="K63" s="3" t="s">
        <v>70</v>
      </c>
      <c r="N63" s="3">
        <v>7</v>
      </c>
      <c r="Q63" s="3">
        <v>175</v>
      </c>
    </row>
    <row r="64" spans="1:18" x14ac:dyDescent="0.25">
      <c r="A64" s="16">
        <v>0.8</v>
      </c>
      <c r="B64" s="3" t="s">
        <v>299</v>
      </c>
      <c r="G64" s="13" t="str">
        <f t="shared" si="0"/>
        <v>4,3 mm - 11/65"</v>
      </c>
      <c r="H64" s="13">
        <v>4.3</v>
      </c>
      <c r="I64" s="3" t="s">
        <v>27</v>
      </c>
      <c r="J64" s="14">
        <v>0.16929133858267717</v>
      </c>
      <c r="K64" s="3" t="s">
        <v>70</v>
      </c>
      <c r="N64" s="3">
        <v>8</v>
      </c>
      <c r="Q64" s="3">
        <v>200</v>
      </c>
    </row>
    <row r="65" spans="1:17" x14ac:dyDescent="0.25">
      <c r="A65" s="16">
        <v>0.85</v>
      </c>
      <c r="B65" s="3" t="s">
        <v>302</v>
      </c>
      <c r="G65" s="13" t="str">
        <f t="shared" si="0"/>
        <v>4,4 mm - 13/75"</v>
      </c>
      <c r="H65" s="13">
        <v>4.4000000000000004</v>
      </c>
      <c r="I65" s="3" t="s">
        <v>27</v>
      </c>
      <c r="J65" s="14">
        <v>0.17322834645669294</v>
      </c>
      <c r="K65" s="3" t="s">
        <v>70</v>
      </c>
      <c r="Q65" s="3">
        <v>225</v>
      </c>
    </row>
    <row r="66" spans="1:17" x14ac:dyDescent="0.25">
      <c r="A66" s="16">
        <v>0.9</v>
      </c>
      <c r="G66" s="13" t="str">
        <f t="shared" si="0"/>
        <v>4,5 mm - 14/79"</v>
      </c>
      <c r="H66" s="13">
        <v>4.5</v>
      </c>
      <c r="I66" s="3" t="s">
        <v>27</v>
      </c>
      <c r="J66" s="14">
        <v>0.17716535433070868</v>
      </c>
      <c r="K66" s="3" t="s">
        <v>70</v>
      </c>
      <c r="N66" s="10" t="s">
        <v>388</v>
      </c>
      <c r="Q66" s="3">
        <v>250</v>
      </c>
    </row>
    <row r="67" spans="1:17" x14ac:dyDescent="0.25">
      <c r="A67" s="16">
        <v>0.95</v>
      </c>
      <c r="G67" s="13" t="str">
        <f t="shared" si="0"/>
        <v>4,6 mm -  2/11"</v>
      </c>
      <c r="H67" s="13">
        <v>4.5999999999999996</v>
      </c>
      <c r="I67" s="3" t="s">
        <v>27</v>
      </c>
      <c r="J67" s="14">
        <v>0.18110236220472439</v>
      </c>
      <c r="K67" s="3" t="s">
        <v>70</v>
      </c>
      <c r="N67" s="3" t="s">
        <v>393</v>
      </c>
      <c r="Q67" s="3">
        <v>275</v>
      </c>
    </row>
    <row r="68" spans="1:17" x14ac:dyDescent="0.25">
      <c r="A68" s="16">
        <v>1</v>
      </c>
      <c r="G68" s="13" t="str">
        <f t="shared" si="0"/>
        <v>4,7 mm -  5/27"</v>
      </c>
      <c r="H68" s="13">
        <v>4.7</v>
      </c>
      <c r="I68" s="3" t="s">
        <v>27</v>
      </c>
      <c r="J68" s="14">
        <v>0.18503937007874016</v>
      </c>
      <c r="K68" s="3" t="s">
        <v>70</v>
      </c>
      <c r="N68" s="3" t="s">
        <v>389</v>
      </c>
      <c r="Q68" s="3">
        <v>300</v>
      </c>
    </row>
    <row r="69" spans="1:17" x14ac:dyDescent="0.25">
      <c r="A69" s="3"/>
      <c r="G69" s="13" t="str">
        <f t="shared" si="0"/>
        <v>4,8 mm -  3/16"</v>
      </c>
      <c r="H69" s="13">
        <v>4.8</v>
      </c>
      <c r="I69" s="3" t="s">
        <v>27</v>
      </c>
      <c r="J69" s="14">
        <v>0.1875</v>
      </c>
      <c r="K69" s="3" t="s">
        <v>70</v>
      </c>
      <c r="N69" s="3" t="s">
        <v>390</v>
      </c>
      <c r="Q69" s="3">
        <v>315</v>
      </c>
    </row>
    <row r="70" spans="1:17" x14ac:dyDescent="0.25">
      <c r="A70" s="8" t="s">
        <v>28</v>
      </c>
      <c r="G70" s="13" t="str">
        <f t="shared" si="0"/>
        <v>4,9 mm - 11/57"</v>
      </c>
      <c r="H70" s="13">
        <v>4.9000000000000004</v>
      </c>
      <c r="I70" s="3" t="s">
        <v>27</v>
      </c>
      <c r="J70" s="14">
        <v>0.19291338582677167</v>
      </c>
      <c r="K70" s="3" t="s">
        <v>70</v>
      </c>
      <c r="N70" s="3" t="s">
        <v>394</v>
      </c>
      <c r="Q70" s="3">
        <v>350</v>
      </c>
    </row>
    <row r="71" spans="1:17" x14ac:dyDescent="0.25">
      <c r="A71" s="3" t="s">
        <v>188</v>
      </c>
      <c r="B71" s="3">
        <f>ROUNDUP(D71/25.4,1)</f>
        <v>0.2</v>
      </c>
      <c r="C71" s="3" t="s">
        <v>70</v>
      </c>
      <c r="D71" s="3">
        <v>5</v>
      </c>
      <c r="E71" s="3" t="s">
        <v>27</v>
      </c>
      <c r="G71" s="13" t="str">
        <f t="shared" si="0"/>
        <v>5 mm - 12/61"</v>
      </c>
      <c r="H71" s="13">
        <v>5</v>
      </c>
      <c r="I71" s="3" t="s">
        <v>27</v>
      </c>
      <c r="J71" s="14">
        <v>0.19685039370078741</v>
      </c>
      <c r="K71" s="3" t="s">
        <v>70</v>
      </c>
      <c r="N71" s="3" t="s">
        <v>391</v>
      </c>
      <c r="Q71" s="3">
        <v>375</v>
      </c>
    </row>
    <row r="72" spans="1:17" x14ac:dyDescent="0.25">
      <c r="A72" s="3" t="s">
        <v>189</v>
      </c>
      <c r="B72" s="3">
        <f t="shared" ref="B72:B85" si="1">ROUNDUP(D72/25.4,1)</f>
        <v>0.4</v>
      </c>
      <c r="C72" s="3" t="s">
        <v>70</v>
      </c>
      <c r="D72" s="3">
        <v>10</v>
      </c>
      <c r="E72" s="3" t="s">
        <v>27</v>
      </c>
      <c r="G72" s="13" t="str">
        <f t="shared" si="0"/>
        <v>5,1 mm -  1/5 "</v>
      </c>
      <c r="H72" s="13">
        <v>5.0999999999999996</v>
      </c>
      <c r="I72" s="3" t="s">
        <v>27</v>
      </c>
      <c r="J72" s="14">
        <v>0.20078740157480315</v>
      </c>
      <c r="K72" s="3" t="s">
        <v>70</v>
      </c>
      <c r="N72" s="3" t="s">
        <v>392</v>
      </c>
      <c r="Q72" s="3">
        <v>400</v>
      </c>
    </row>
    <row r="73" spans="1:17" x14ac:dyDescent="0.25">
      <c r="A73" s="3" t="s">
        <v>190</v>
      </c>
      <c r="B73" s="3">
        <f t="shared" si="1"/>
        <v>0.6</v>
      </c>
      <c r="C73" s="3" t="s">
        <v>70</v>
      </c>
      <c r="D73" s="3">
        <v>15</v>
      </c>
      <c r="E73" s="3" t="s">
        <v>27</v>
      </c>
      <c r="G73" s="13" t="str">
        <f t="shared" si="0"/>
        <v>5,2 mm - 17/83"</v>
      </c>
      <c r="H73" s="13">
        <v>5.2</v>
      </c>
      <c r="I73" s="3" t="s">
        <v>27</v>
      </c>
      <c r="J73" s="14">
        <v>0.20472440944881892</v>
      </c>
      <c r="K73" s="3" t="s">
        <v>70</v>
      </c>
      <c r="N73" s="3" t="s">
        <v>395</v>
      </c>
      <c r="Q73" s="3">
        <v>450</v>
      </c>
    </row>
    <row r="74" spans="1:17" x14ac:dyDescent="0.25">
      <c r="A74" s="3" t="s">
        <v>191</v>
      </c>
      <c r="B74" s="3">
        <f t="shared" si="1"/>
        <v>0.79999999999999993</v>
      </c>
      <c r="C74" s="3" t="s">
        <v>70</v>
      </c>
      <c r="D74" s="3">
        <v>20</v>
      </c>
      <c r="E74" s="3" t="s">
        <v>27</v>
      </c>
      <c r="G74" s="13" t="str">
        <f t="shared" si="0"/>
        <v>5,3 mm -  5/24"</v>
      </c>
      <c r="H74" s="13">
        <v>5.3</v>
      </c>
      <c r="I74" s="3" t="s">
        <v>27</v>
      </c>
      <c r="J74" s="14">
        <v>0.20866141732283466</v>
      </c>
      <c r="K74" s="3" t="s">
        <v>70</v>
      </c>
      <c r="N74" s="3" t="s">
        <v>396</v>
      </c>
      <c r="Q74" s="3">
        <v>500</v>
      </c>
    </row>
    <row r="75" spans="1:17" x14ac:dyDescent="0.25">
      <c r="A75" s="3" t="s">
        <v>192</v>
      </c>
      <c r="B75" s="3">
        <f t="shared" si="1"/>
        <v>1</v>
      </c>
      <c r="C75" s="3" t="s">
        <v>70</v>
      </c>
      <c r="D75" s="3">
        <v>25</v>
      </c>
      <c r="E75" s="3" t="s">
        <v>27</v>
      </c>
      <c r="G75" s="13" t="str">
        <f t="shared" si="0"/>
        <v>5,4 mm - 10/47"</v>
      </c>
      <c r="H75" s="13">
        <v>5.4</v>
      </c>
      <c r="I75" s="3" t="s">
        <v>27</v>
      </c>
      <c r="J75" s="14">
        <v>0.21259842519685043</v>
      </c>
      <c r="K75" s="3" t="s">
        <v>70</v>
      </c>
      <c r="N75" s="3" t="s">
        <v>397</v>
      </c>
      <c r="Q75" s="3">
        <v>550</v>
      </c>
    </row>
    <row r="76" spans="1:17" x14ac:dyDescent="0.25">
      <c r="A76" s="3" t="s">
        <v>193</v>
      </c>
      <c r="B76" s="3">
        <f t="shared" si="1"/>
        <v>1.5</v>
      </c>
      <c r="C76" s="3" t="s">
        <v>70</v>
      </c>
      <c r="D76" s="3">
        <v>37</v>
      </c>
      <c r="E76" s="3" t="s">
        <v>27</v>
      </c>
      <c r="G76" s="13" t="str">
        <f t="shared" si="0"/>
        <v>5,5 mm - 21/97"</v>
      </c>
      <c r="H76" s="13">
        <v>5.5</v>
      </c>
      <c r="I76" s="3" t="s">
        <v>27</v>
      </c>
      <c r="J76" s="14">
        <v>0.21653543307086615</v>
      </c>
      <c r="K76" s="3" t="s">
        <v>70</v>
      </c>
      <c r="N76" s="3" t="s">
        <v>398</v>
      </c>
      <c r="Q76" s="3">
        <v>600</v>
      </c>
    </row>
    <row r="77" spans="1:17" x14ac:dyDescent="0.25">
      <c r="A77" s="3" t="s">
        <v>71</v>
      </c>
      <c r="B77" s="3">
        <f t="shared" si="1"/>
        <v>2</v>
      </c>
      <c r="C77" s="3" t="s">
        <v>70</v>
      </c>
      <c r="D77" s="3">
        <v>50</v>
      </c>
      <c r="E77" s="3" t="s">
        <v>27</v>
      </c>
      <c r="G77" s="13" t="str">
        <f t="shared" si="0"/>
        <v>5,6 mm - 15/68"</v>
      </c>
      <c r="H77" s="13">
        <v>5.6</v>
      </c>
      <c r="I77" s="3" t="s">
        <v>27</v>
      </c>
      <c r="J77" s="14">
        <v>0.22047244094488189</v>
      </c>
      <c r="K77" s="3" t="s">
        <v>70</v>
      </c>
    </row>
    <row r="78" spans="1:17" x14ac:dyDescent="0.25">
      <c r="A78" s="3" t="s">
        <v>194</v>
      </c>
      <c r="B78" s="3">
        <f t="shared" si="1"/>
        <v>3</v>
      </c>
      <c r="C78" s="3" t="s">
        <v>70</v>
      </c>
      <c r="D78" s="3">
        <v>75</v>
      </c>
      <c r="E78" s="3" t="s">
        <v>27</v>
      </c>
      <c r="G78" s="13" t="str">
        <f t="shared" si="0"/>
        <v>5,7 mm - 11/49"</v>
      </c>
      <c r="H78" s="13">
        <v>5.7</v>
      </c>
      <c r="I78" s="3" t="s">
        <v>27</v>
      </c>
      <c r="J78" s="14">
        <v>0.22440944881889766</v>
      </c>
      <c r="K78" s="3" t="s">
        <v>70</v>
      </c>
      <c r="N78" s="10" t="s">
        <v>405</v>
      </c>
    </row>
    <row r="79" spans="1:17" x14ac:dyDescent="0.25">
      <c r="A79" s="3" t="s">
        <v>73</v>
      </c>
      <c r="B79" s="3">
        <f t="shared" si="1"/>
        <v>4</v>
      </c>
      <c r="C79" s="3" t="s">
        <v>70</v>
      </c>
      <c r="D79" s="3">
        <v>100</v>
      </c>
      <c r="E79" s="3" t="s">
        <v>27</v>
      </c>
      <c r="G79" s="13" t="str">
        <f t="shared" si="0"/>
        <v>5,8 mm - 21/92"</v>
      </c>
      <c r="H79" s="13">
        <v>5.8</v>
      </c>
      <c r="I79" s="3" t="s">
        <v>27</v>
      </c>
      <c r="J79" s="14">
        <v>0.2283464566929134</v>
      </c>
      <c r="K79" s="3" t="s">
        <v>70</v>
      </c>
      <c r="N79" s="3" t="s">
        <v>406</v>
      </c>
    </row>
    <row r="80" spans="1:17" x14ac:dyDescent="0.25">
      <c r="A80" s="3" t="s">
        <v>195</v>
      </c>
      <c r="B80" s="3">
        <f t="shared" si="1"/>
        <v>5</v>
      </c>
      <c r="C80" s="3" t="s">
        <v>70</v>
      </c>
      <c r="D80" s="3">
        <v>125</v>
      </c>
      <c r="E80" s="3" t="s">
        <v>27</v>
      </c>
      <c r="G80" s="13" t="str">
        <f t="shared" si="0"/>
        <v>5,9 mm - 23/99"</v>
      </c>
      <c r="H80" s="13">
        <v>5.9</v>
      </c>
      <c r="I80" s="3" t="s">
        <v>27</v>
      </c>
      <c r="J80" s="14">
        <v>0.23228346456692917</v>
      </c>
      <c r="K80" s="3" t="s">
        <v>70</v>
      </c>
      <c r="N80" s="3" t="s">
        <v>407</v>
      </c>
    </row>
    <row r="81" spans="1:16" x14ac:dyDescent="0.25">
      <c r="A81" s="3" t="s">
        <v>76</v>
      </c>
      <c r="B81" s="3">
        <f t="shared" si="1"/>
        <v>6</v>
      </c>
      <c r="C81" s="3" t="s">
        <v>70</v>
      </c>
      <c r="D81" s="3">
        <v>150</v>
      </c>
      <c r="E81" s="3" t="s">
        <v>27</v>
      </c>
      <c r="G81" s="13" t="str">
        <f t="shared" si="0"/>
        <v>6 mm - 13/55"</v>
      </c>
      <c r="H81" s="13">
        <v>6</v>
      </c>
      <c r="I81" s="3" t="s">
        <v>27</v>
      </c>
      <c r="J81" s="14">
        <v>0.23622047244094491</v>
      </c>
      <c r="K81" s="3" t="s">
        <v>70</v>
      </c>
    </row>
    <row r="82" spans="1:16" x14ac:dyDescent="0.25">
      <c r="A82" s="3" t="s">
        <v>196</v>
      </c>
      <c r="B82" s="3">
        <f t="shared" si="1"/>
        <v>6.8999999999999995</v>
      </c>
      <c r="C82" s="3" t="s">
        <v>70</v>
      </c>
      <c r="D82" s="3">
        <v>175</v>
      </c>
      <c r="E82" s="3" t="s">
        <v>27</v>
      </c>
      <c r="G82" s="13" t="str">
        <f t="shared" si="0"/>
        <v>6,1 mm -  6/25"</v>
      </c>
      <c r="H82" s="13">
        <v>6.1</v>
      </c>
      <c r="I82" s="3" t="s">
        <v>27</v>
      </c>
      <c r="J82" s="14">
        <v>0.24015748031496062</v>
      </c>
      <c r="K82" s="3" t="s">
        <v>70</v>
      </c>
      <c r="N82" s="10" t="s">
        <v>419</v>
      </c>
      <c r="O82" s="10" t="s">
        <v>430</v>
      </c>
      <c r="P82" s="10" t="s">
        <v>442</v>
      </c>
    </row>
    <row r="83" spans="1:16" x14ac:dyDescent="0.25">
      <c r="A83" s="3" t="s">
        <v>79</v>
      </c>
      <c r="B83" s="3">
        <f t="shared" si="1"/>
        <v>7.8999999999999995</v>
      </c>
      <c r="C83" s="3" t="s">
        <v>70</v>
      </c>
      <c r="D83" s="3">
        <v>200</v>
      </c>
      <c r="E83" s="3" t="s">
        <v>27</v>
      </c>
      <c r="G83" s="13" t="str">
        <f t="shared" si="0"/>
        <v>6,2 mm - 21/86"</v>
      </c>
      <c r="H83" s="13">
        <v>6.2</v>
      </c>
      <c r="I83" s="3" t="s">
        <v>27</v>
      </c>
      <c r="J83" s="14">
        <v>0.24409448818897639</v>
      </c>
      <c r="K83" s="3" t="s">
        <v>70</v>
      </c>
      <c r="N83" s="3" t="s">
        <v>0</v>
      </c>
      <c r="O83" s="3" t="s">
        <v>431</v>
      </c>
      <c r="P83" s="3" t="s">
        <v>443</v>
      </c>
    </row>
    <row r="84" spans="1:16" x14ac:dyDescent="0.25">
      <c r="A84" s="3" t="s">
        <v>197</v>
      </c>
      <c r="B84" s="3">
        <f t="shared" si="1"/>
        <v>8.9</v>
      </c>
      <c r="C84" s="3" t="s">
        <v>70</v>
      </c>
      <c r="D84" s="3">
        <v>225</v>
      </c>
      <c r="E84" s="3" t="s">
        <v>27</v>
      </c>
      <c r="G84" s="13" t="str">
        <f t="shared" si="0"/>
        <v>6,3 mm -  1/4 "</v>
      </c>
      <c r="H84" s="13">
        <v>6.3</v>
      </c>
      <c r="I84" s="3" t="s">
        <v>27</v>
      </c>
      <c r="J84" s="14">
        <v>0.24803149606299213</v>
      </c>
      <c r="K84" s="3" t="s">
        <v>70</v>
      </c>
      <c r="N84" s="3" t="s">
        <v>420</v>
      </c>
      <c r="O84" s="3" t="s">
        <v>432</v>
      </c>
      <c r="P84" s="3" t="s">
        <v>22</v>
      </c>
    </row>
    <row r="85" spans="1:16" x14ac:dyDescent="0.25">
      <c r="A85" s="3" t="s">
        <v>82</v>
      </c>
      <c r="B85" s="3">
        <f t="shared" si="1"/>
        <v>9.9</v>
      </c>
      <c r="C85" s="3" t="s">
        <v>70</v>
      </c>
      <c r="D85" s="3">
        <v>250</v>
      </c>
      <c r="E85" s="3" t="s">
        <v>27</v>
      </c>
      <c r="G85" s="13" t="str">
        <f t="shared" si="0"/>
        <v>6,4 mm -  1/4 "</v>
      </c>
      <c r="H85" s="13">
        <v>6.4</v>
      </c>
      <c r="I85" s="3" t="s">
        <v>27</v>
      </c>
      <c r="J85" s="14">
        <v>0.25196850393700793</v>
      </c>
      <c r="K85" s="3" t="s">
        <v>70</v>
      </c>
      <c r="N85" s="3" t="s">
        <v>421</v>
      </c>
      <c r="O85" s="3" t="s">
        <v>433</v>
      </c>
      <c r="P85" s="3" t="s">
        <v>24</v>
      </c>
    </row>
    <row r="86" spans="1:16" x14ac:dyDescent="0.25">
      <c r="A86" s="3"/>
      <c r="G86" s="13" t="str">
        <f t="shared" si="0"/>
        <v>6,6 mm - 11/43"</v>
      </c>
      <c r="H86" s="13">
        <v>6.5000000000000098</v>
      </c>
      <c r="I86" s="3" t="s">
        <v>27</v>
      </c>
      <c r="J86" s="14">
        <v>0.255905511811024</v>
      </c>
      <c r="K86" s="3" t="s">
        <v>70</v>
      </c>
      <c r="N86" s="3" t="s">
        <v>422</v>
      </c>
      <c r="O86" s="3" t="s">
        <v>434</v>
      </c>
      <c r="P86" s="3" t="s">
        <v>21</v>
      </c>
    </row>
    <row r="87" spans="1:16" x14ac:dyDescent="0.25">
      <c r="A87" s="8" t="s">
        <v>53</v>
      </c>
      <c r="G87" s="13" t="str">
        <f t="shared" si="0"/>
        <v>6,6 mm - 20/77"</v>
      </c>
      <c r="H87" s="13">
        <v>6.6</v>
      </c>
      <c r="I87" s="3" t="s">
        <v>27</v>
      </c>
      <c r="J87" s="14">
        <v>0.25984251968503935</v>
      </c>
      <c r="K87" s="3" t="s">
        <v>70</v>
      </c>
      <c r="N87" s="3" t="s">
        <v>423</v>
      </c>
      <c r="O87" s="3" t="s">
        <v>435</v>
      </c>
      <c r="P87" s="3" t="s">
        <v>23</v>
      </c>
    </row>
    <row r="88" spans="1:16" x14ac:dyDescent="0.25">
      <c r="A88" s="3" t="s">
        <v>200</v>
      </c>
      <c r="B88" s="3">
        <v>0.05</v>
      </c>
      <c r="C88" s="3" t="s">
        <v>198</v>
      </c>
      <c r="D88" s="3">
        <f>B88*2.2</f>
        <v>0.11000000000000001</v>
      </c>
      <c r="E88" s="3" t="s">
        <v>199</v>
      </c>
      <c r="G88" s="13" t="str">
        <f t="shared" si="0"/>
        <v>6,7 mm - 24/91"</v>
      </c>
      <c r="H88" s="13">
        <v>6.7</v>
      </c>
      <c r="I88" s="3" t="s">
        <v>27</v>
      </c>
      <c r="J88" s="14">
        <v>0.26377952755905515</v>
      </c>
      <c r="K88" s="3" t="s">
        <v>70</v>
      </c>
      <c r="N88" s="3" t="s">
        <v>424</v>
      </c>
      <c r="O88" s="3" t="s">
        <v>436</v>
      </c>
      <c r="P88" s="3" t="s">
        <v>25</v>
      </c>
    </row>
    <row r="89" spans="1:16" x14ac:dyDescent="0.25">
      <c r="A89" s="3" t="s">
        <v>201</v>
      </c>
      <c r="B89" s="3">
        <v>0.1</v>
      </c>
      <c r="C89" s="3" t="s">
        <v>198</v>
      </c>
      <c r="D89" s="3">
        <f t="shared" ref="D89:D128" si="2">B89*2.2</f>
        <v>0.22000000000000003</v>
      </c>
      <c r="E89" s="3" t="s">
        <v>199</v>
      </c>
      <c r="G89" s="13" t="str">
        <f t="shared" si="0"/>
        <v>6,9 mm - 15/56"</v>
      </c>
      <c r="H89" s="13">
        <v>6.8000000000000096</v>
      </c>
      <c r="I89" s="3" t="s">
        <v>27</v>
      </c>
      <c r="J89" s="14">
        <v>0.26771653543307128</v>
      </c>
      <c r="K89" s="3" t="s">
        <v>70</v>
      </c>
      <c r="N89" s="3" t="s">
        <v>425</v>
      </c>
      <c r="O89" s="3" t="s">
        <v>437</v>
      </c>
      <c r="P89" s="3" t="s">
        <v>444</v>
      </c>
    </row>
    <row r="90" spans="1:16" x14ac:dyDescent="0.25">
      <c r="A90" s="3" t="s">
        <v>202</v>
      </c>
      <c r="B90" s="3">
        <v>1</v>
      </c>
      <c r="C90" s="3" t="s">
        <v>198</v>
      </c>
      <c r="D90" s="3">
        <f t="shared" si="2"/>
        <v>2.2000000000000002</v>
      </c>
      <c r="E90" s="3" t="s">
        <v>199</v>
      </c>
      <c r="G90" s="13" t="str">
        <f t="shared" si="0"/>
        <v>7 mm - 22/81"</v>
      </c>
      <c r="H90" s="13">
        <v>6.9000000000000101</v>
      </c>
      <c r="I90" s="3" t="s">
        <v>27</v>
      </c>
      <c r="J90" s="14">
        <v>0.27165354330708702</v>
      </c>
      <c r="K90" s="3" t="s">
        <v>70</v>
      </c>
      <c r="N90" s="3" t="s">
        <v>426</v>
      </c>
      <c r="P90" s="3" t="s">
        <v>445</v>
      </c>
    </row>
    <row r="91" spans="1:16" x14ac:dyDescent="0.25">
      <c r="A91" s="3" t="s">
        <v>203</v>
      </c>
      <c r="B91" s="3">
        <v>1.5</v>
      </c>
      <c r="C91" s="3" t="s">
        <v>198</v>
      </c>
      <c r="D91" s="3">
        <f t="shared" si="2"/>
        <v>3.3000000000000003</v>
      </c>
      <c r="E91" s="3" t="s">
        <v>199</v>
      </c>
      <c r="G91" s="13" t="str">
        <f t="shared" si="0"/>
        <v>7,1 mm -  8/29"</v>
      </c>
      <c r="H91" s="13">
        <v>7.0000000000000098</v>
      </c>
      <c r="I91" s="3" t="s">
        <v>27</v>
      </c>
      <c r="J91" s="14">
        <v>0.27559055118110276</v>
      </c>
      <c r="K91" s="3" t="s">
        <v>70</v>
      </c>
      <c r="N91" s="3" t="s">
        <v>427</v>
      </c>
    </row>
    <row r="92" spans="1:16" x14ac:dyDescent="0.25">
      <c r="A92" s="3" t="s">
        <v>204</v>
      </c>
      <c r="B92" s="3">
        <v>2</v>
      </c>
      <c r="C92" s="3" t="s">
        <v>198</v>
      </c>
      <c r="D92" s="3">
        <f t="shared" si="2"/>
        <v>4.4000000000000004</v>
      </c>
      <c r="E92" s="3" t="s">
        <v>199</v>
      </c>
      <c r="G92" s="13" t="str">
        <f t="shared" si="0"/>
        <v>7,1 mm - 26/93"</v>
      </c>
      <c r="H92" s="13">
        <v>7.1</v>
      </c>
      <c r="I92" s="3" t="s">
        <v>27</v>
      </c>
      <c r="J92" s="14">
        <v>0.27952755905511811</v>
      </c>
      <c r="K92" s="3" t="s">
        <v>70</v>
      </c>
      <c r="N92" s="3" t="s">
        <v>428</v>
      </c>
    </row>
    <row r="93" spans="1:16" x14ac:dyDescent="0.25">
      <c r="A93" s="3" t="s">
        <v>205</v>
      </c>
      <c r="B93" s="3">
        <v>2.5</v>
      </c>
      <c r="C93" s="3" t="s">
        <v>198</v>
      </c>
      <c r="D93" s="3">
        <f t="shared" si="2"/>
        <v>5.5</v>
      </c>
      <c r="E93" s="3" t="s">
        <v>199</v>
      </c>
      <c r="G93" s="13" t="str">
        <f t="shared" si="0"/>
        <v>7,3 mm - 19/67"</v>
      </c>
      <c r="H93" s="13">
        <v>7.2000000000000099</v>
      </c>
      <c r="I93" s="3" t="s">
        <v>27</v>
      </c>
      <c r="J93" s="14">
        <v>0.28346456692913424</v>
      </c>
      <c r="K93" s="3" t="s">
        <v>70</v>
      </c>
      <c r="N93" s="3" t="s">
        <v>429</v>
      </c>
    </row>
    <row r="94" spans="1:16" x14ac:dyDescent="0.25">
      <c r="A94" s="3" t="s">
        <v>206</v>
      </c>
      <c r="B94" s="3">
        <v>3</v>
      </c>
      <c r="C94" s="3" t="s">
        <v>198</v>
      </c>
      <c r="D94" s="3">
        <f t="shared" si="2"/>
        <v>6.6000000000000005</v>
      </c>
      <c r="E94" s="3" t="s">
        <v>199</v>
      </c>
      <c r="G94" s="13" t="str">
        <f t="shared" si="0"/>
        <v>7,4 mm - 25/87"</v>
      </c>
      <c r="H94" s="13">
        <v>7.3000000000000096</v>
      </c>
      <c r="I94" s="3" t="s">
        <v>27</v>
      </c>
      <c r="J94" s="14">
        <v>0.28740157480314998</v>
      </c>
      <c r="K94" s="3" t="s">
        <v>70</v>
      </c>
      <c r="N94" s="3" t="s">
        <v>246</v>
      </c>
    </row>
    <row r="95" spans="1:16" x14ac:dyDescent="0.25">
      <c r="A95" s="3" t="s">
        <v>207</v>
      </c>
      <c r="B95" s="3">
        <v>3.5</v>
      </c>
      <c r="C95" s="3" t="s">
        <v>198</v>
      </c>
      <c r="D95" s="3">
        <f t="shared" si="2"/>
        <v>7.7000000000000011</v>
      </c>
      <c r="E95" s="3" t="s">
        <v>199</v>
      </c>
      <c r="G95" s="13" t="str">
        <f t="shared" si="0"/>
        <v>7,5 mm -  7/24"</v>
      </c>
      <c r="H95" s="13">
        <v>7.4000000000000101</v>
      </c>
      <c r="I95" s="3" t="s">
        <v>27</v>
      </c>
      <c r="J95" s="14">
        <v>0.29133858267716578</v>
      </c>
      <c r="K95" s="3" t="s">
        <v>70</v>
      </c>
    </row>
    <row r="96" spans="1:16" x14ac:dyDescent="0.25">
      <c r="A96" s="3" t="s">
        <v>208</v>
      </c>
      <c r="B96" s="3">
        <v>4</v>
      </c>
      <c r="C96" s="3" t="s">
        <v>198</v>
      </c>
      <c r="D96" s="3">
        <f t="shared" si="2"/>
        <v>8.8000000000000007</v>
      </c>
      <c r="E96" s="3" t="s">
        <v>199</v>
      </c>
      <c r="G96" s="13" t="str">
        <f t="shared" ref="G96:G159" si="3">ROUNDUP(H96,1)&amp;" "&amp;I96&amp;" -"&amp;TEXT(J96,"# ??/??")&amp;K96</f>
        <v>7,6 mm - 13/44"</v>
      </c>
      <c r="H96" s="13">
        <v>7.5000000000000098</v>
      </c>
      <c r="I96" s="3" t="s">
        <v>27</v>
      </c>
      <c r="J96" s="14">
        <v>0.29527559055118152</v>
      </c>
      <c r="K96" s="3" t="s">
        <v>70</v>
      </c>
      <c r="N96" s="10" t="s">
        <v>487</v>
      </c>
    </row>
    <row r="97" spans="1:14" x14ac:dyDescent="0.25">
      <c r="A97" s="3" t="s">
        <v>209</v>
      </c>
      <c r="B97" s="3">
        <v>4.5</v>
      </c>
      <c r="C97" s="3" t="s">
        <v>198</v>
      </c>
      <c r="D97" s="3">
        <f t="shared" si="2"/>
        <v>9.9</v>
      </c>
      <c r="E97" s="3" t="s">
        <v>199</v>
      </c>
      <c r="G97" s="13" t="str">
        <f t="shared" si="3"/>
        <v>7,7 mm -  3/10"</v>
      </c>
      <c r="H97" s="13">
        <v>7.6000000000000103</v>
      </c>
      <c r="I97" s="3" t="s">
        <v>27</v>
      </c>
      <c r="J97" s="14">
        <v>0.29921259842519726</v>
      </c>
      <c r="K97" s="3" t="s">
        <v>70</v>
      </c>
      <c r="N97" s="3" t="s">
        <v>488</v>
      </c>
    </row>
    <row r="98" spans="1:14" x14ac:dyDescent="0.25">
      <c r="A98" s="3" t="s">
        <v>210</v>
      </c>
      <c r="B98" s="3">
        <v>5</v>
      </c>
      <c r="C98" s="3" t="s">
        <v>198</v>
      </c>
      <c r="D98" s="3">
        <f t="shared" si="2"/>
        <v>11</v>
      </c>
      <c r="E98" s="3" t="s">
        <v>199</v>
      </c>
      <c r="G98" s="13" t="str">
        <f t="shared" si="3"/>
        <v>7,8 mm - 10/33"</v>
      </c>
      <c r="H98" s="13">
        <v>7.7000000000000099</v>
      </c>
      <c r="I98" s="3" t="s">
        <v>27</v>
      </c>
      <c r="J98" s="14">
        <v>0.303149606299213</v>
      </c>
      <c r="K98" s="3" t="s">
        <v>70</v>
      </c>
      <c r="N98" s="3" t="s">
        <v>489</v>
      </c>
    </row>
    <row r="99" spans="1:14" x14ac:dyDescent="0.25">
      <c r="A99" s="3" t="s">
        <v>211</v>
      </c>
      <c r="B99" s="3">
        <v>5.5</v>
      </c>
      <c r="C99" s="3" t="s">
        <v>198</v>
      </c>
      <c r="D99" s="3">
        <f t="shared" si="2"/>
        <v>12.100000000000001</v>
      </c>
      <c r="E99" s="3" t="s">
        <v>199</v>
      </c>
      <c r="G99" s="13" t="str">
        <f t="shared" si="3"/>
        <v>7,9 mm -  4/13"</v>
      </c>
      <c r="H99" s="13">
        <v>7.8000000000000096</v>
      </c>
      <c r="I99" s="3" t="s">
        <v>27</v>
      </c>
      <c r="J99" s="14">
        <v>0.30708661417322874</v>
      </c>
      <c r="K99" s="3" t="s">
        <v>70</v>
      </c>
      <c r="N99" s="3" t="s">
        <v>490</v>
      </c>
    </row>
    <row r="100" spans="1:14" x14ac:dyDescent="0.25">
      <c r="A100" s="3" t="s">
        <v>212</v>
      </c>
      <c r="B100" s="3">
        <v>6</v>
      </c>
      <c r="C100" s="3" t="s">
        <v>198</v>
      </c>
      <c r="D100" s="3">
        <f t="shared" si="2"/>
        <v>13.200000000000001</v>
      </c>
      <c r="E100" s="3" t="s">
        <v>199</v>
      </c>
      <c r="G100" s="13" t="str">
        <f t="shared" si="3"/>
        <v>8 mm - 14/45"</v>
      </c>
      <c r="H100" s="13">
        <v>7.9000000000000101</v>
      </c>
      <c r="I100" s="3" t="s">
        <v>27</v>
      </c>
      <c r="J100" s="14">
        <v>0.31102362204724449</v>
      </c>
      <c r="K100" s="3" t="s">
        <v>70</v>
      </c>
    </row>
    <row r="101" spans="1:14" x14ac:dyDescent="0.25">
      <c r="A101" s="3" t="s">
        <v>213</v>
      </c>
      <c r="B101" s="3">
        <v>6.5</v>
      </c>
      <c r="C101" s="3" t="s">
        <v>198</v>
      </c>
      <c r="D101" s="3">
        <f t="shared" si="2"/>
        <v>14.3</v>
      </c>
      <c r="E101" s="3" t="s">
        <v>199</v>
      </c>
      <c r="G101" s="13" t="str">
        <f t="shared" si="3"/>
        <v>8,1 mm - 23/73"</v>
      </c>
      <c r="H101" s="13">
        <v>8.0000000000000107</v>
      </c>
      <c r="I101" s="3" t="s">
        <v>27</v>
      </c>
      <c r="J101" s="14">
        <v>0.31496062992126028</v>
      </c>
      <c r="K101" s="3" t="s">
        <v>70</v>
      </c>
    </row>
    <row r="102" spans="1:14" x14ac:dyDescent="0.25">
      <c r="A102" s="3" t="s">
        <v>214</v>
      </c>
      <c r="B102" s="3">
        <v>7</v>
      </c>
      <c r="C102" s="3" t="s">
        <v>198</v>
      </c>
      <c r="D102" s="3">
        <f t="shared" si="2"/>
        <v>15.400000000000002</v>
      </c>
      <c r="E102" s="3" t="s">
        <v>199</v>
      </c>
      <c r="G102" s="13" t="str">
        <f t="shared" si="3"/>
        <v>8,2 mm - 22/69"</v>
      </c>
      <c r="H102" s="13">
        <v>8.1000000000000103</v>
      </c>
      <c r="I102" s="3" t="s">
        <v>27</v>
      </c>
      <c r="J102" s="14">
        <v>0.31889763779527602</v>
      </c>
      <c r="K102" s="3" t="s">
        <v>70</v>
      </c>
    </row>
    <row r="103" spans="1:14" x14ac:dyDescent="0.25">
      <c r="A103" s="3" t="s">
        <v>215</v>
      </c>
      <c r="B103" s="3">
        <v>7.5</v>
      </c>
      <c r="C103" s="3" t="s">
        <v>198</v>
      </c>
      <c r="D103" s="3">
        <f t="shared" si="2"/>
        <v>16.5</v>
      </c>
      <c r="E103" s="3" t="s">
        <v>199</v>
      </c>
      <c r="G103" s="13" t="str">
        <f t="shared" si="3"/>
        <v>8,3 mm - 31/96"</v>
      </c>
      <c r="H103" s="13">
        <v>8.2000000000000099</v>
      </c>
      <c r="I103" s="3" t="s">
        <v>27</v>
      </c>
      <c r="J103" s="14">
        <v>0.32283464566929176</v>
      </c>
      <c r="K103" s="3" t="s">
        <v>70</v>
      </c>
    </row>
    <row r="104" spans="1:14" x14ac:dyDescent="0.25">
      <c r="A104" s="3" t="s">
        <v>216</v>
      </c>
      <c r="B104" s="3">
        <v>8</v>
      </c>
      <c r="C104" s="3" t="s">
        <v>198</v>
      </c>
      <c r="D104" s="3">
        <f t="shared" si="2"/>
        <v>17.600000000000001</v>
      </c>
      <c r="E104" s="3" t="s">
        <v>199</v>
      </c>
      <c r="G104" s="13" t="str">
        <f t="shared" si="3"/>
        <v>8,4 mm - 17/52"</v>
      </c>
      <c r="H104" s="13">
        <v>8.3000000000000096</v>
      </c>
      <c r="I104" s="3" t="s">
        <v>27</v>
      </c>
      <c r="J104" s="14">
        <v>0.32677165354330751</v>
      </c>
      <c r="K104" s="3" t="s">
        <v>70</v>
      </c>
    </row>
    <row r="105" spans="1:14" x14ac:dyDescent="0.25">
      <c r="A105" s="3" t="s">
        <v>217</v>
      </c>
      <c r="B105" s="3">
        <v>8.5</v>
      </c>
      <c r="C105" s="3" t="s">
        <v>198</v>
      </c>
      <c r="D105" s="3">
        <f t="shared" si="2"/>
        <v>18.700000000000003</v>
      </c>
      <c r="E105" s="3" t="s">
        <v>199</v>
      </c>
      <c r="G105" s="13" t="str">
        <f t="shared" si="3"/>
        <v>8,5 mm -  1/3 "</v>
      </c>
      <c r="H105" s="13">
        <v>8.4000000000000092</v>
      </c>
      <c r="I105" s="3" t="s">
        <v>27</v>
      </c>
      <c r="J105" s="14">
        <v>0.33070866141732319</v>
      </c>
      <c r="K105" s="3" t="s">
        <v>70</v>
      </c>
    </row>
    <row r="106" spans="1:14" x14ac:dyDescent="0.25">
      <c r="A106" s="3" t="s">
        <v>218</v>
      </c>
      <c r="B106" s="3">
        <v>9</v>
      </c>
      <c r="C106" s="3" t="s">
        <v>198</v>
      </c>
      <c r="D106" s="3">
        <f t="shared" si="2"/>
        <v>19.8</v>
      </c>
      <c r="E106" s="3" t="s">
        <v>199</v>
      </c>
      <c r="G106" s="13" t="str">
        <f t="shared" si="3"/>
        <v>8,6 mm -  1/3 "</v>
      </c>
      <c r="H106" s="13">
        <v>8.5000000000000107</v>
      </c>
      <c r="I106" s="3" t="s">
        <v>27</v>
      </c>
      <c r="J106" s="14">
        <v>0.33464566929133904</v>
      </c>
      <c r="K106" s="3" t="s">
        <v>70</v>
      </c>
    </row>
    <row r="107" spans="1:14" x14ac:dyDescent="0.25">
      <c r="A107" s="3" t="s">
        <v>219</v>
      </c>
      <c r="B107" s="3">
        <v>9.5</v>
      </c>
      <c r="C107" s="3" t="s">
        <v>198</v>
      </c>
      <c r="D107" s="3">
        <f t="shared" si="2"/>
        <v>20.900000000000002</v>
      </c>
      <c r="E107" s="3" t="s">
        <v>199</v>
      </c>
      <c r="G107" s="13" t="str">
        <f t="shared" si="3"/>
        <v>8,7 mm - 21/62"</v>
      </c>
      <c r="H107" s="13">
        <v>8.6000000000000103</v>
      </c>
      <c r="I107" s="3" t="s">
        <v>27</v>
      </c>
      <c r="J107" s="14">
        <v>0.33858267716535473</v>
      </c>
      <c r="K107" s="3" t="s">
        <v>70</v>
      </c>
    </row>
    <row r="108" spans="1:14" x14ac:dyDescent="0.25">
      <c r="A108" s="3" t="s">
        <v>220</v>
      </c>
      <c r="B108" s="3">
        <v>10</v>
      </c>
      <c r="C108" s="3" t="s">
        <v>198</v>
      </c>
      <c r="D108" s="3">
        <f t="shared" si="2"/>
        <v>22</v>
      </c>
      <c r="E108" s="3" t="s">
        <v>199</v>
      </c>
      <c r="G108" s="13" t="str">
        <f t="shared" si="3"/>
        <v>8,8 mm - 25/73"</v>
      </c>
      <c r="H108" s="13">
        <v>8.7000000000000099</v>
      </c>
      <c r="I108" s="3" t="s">
        <v>27</v>
      </c>
      <c r="J108" s="14">
        <v>0.34251968503937047</v>
      </c>
      <c r="K108" s="3" t="s">
        <v>70</v>
      </c>
    </row>
    <row r="109" spans="1:14" x14ac:dyDescent="0.25">
      <c r="A109" s="3" t="s">
        <v>221</v>
      </c>
      <c r="B109" s="3">
        <v>10.5</v>
      </c>
      <c r="C109" s="3" t="s">
        <v>198</v>
      </c>
      <c r="D109" s="3">
        <f t="shared" si="2"/>
        <v>23.1</v>
      </c>
      <c r="E109" s="3" t="s">
        <v>199</v>
      </c>
      <c r="G109" s="13" t="str">
        <f t="shared" si="3"/>
        <v>8,9 mm -  9/26"</v>
      </c>
      <c r="H109" s="13">
        <v>8.8000000000000096</v>
      </c>
      <c r="I109" s="3" t="s">
        <v>27</v>
      </c>
      <c r="J109" s="14">
        <v>0.34645669291338621</v>
      </c>
      <c r="K109" s="3" t="s">
        <v>70</v>
      </c>
    </row>
    <row r="110" spans="1:14" x14ac:dyDescent="0.25">
      <c r="A110" s="3" t="s">
        <v>222</v>
      </c>
      <c r="B110" s="3">
        <v>11</v>
      </c>
      <c r="C110" s="3" t="s">
        <v>198</v>
      </c>
      <c r="D110" s="3">
        <f t="shared" si="2"/>
        <v>24.200000000000003</v>
      </c>
      <c r="E110" s="3" t="s">
        <v>199</v>
      </c>
      <c r="G110" s="13" t="str">
        <f t="shared" si="3"/>
        <v>9 mm -  7/20"</v>
      </c>
      <c r="H110" s="13">
        <v>8.9000000000000092</v>
      </c>
      <c r="I110" s="3" t="s">
        <v>27</v>
      </c>
      <c r="J110" s="14">
        <v>0.35039370078740195</v>
      </c>
      <c r="K110" s="3" t="s">
        <v>70</v>
      </c>
    </row>
    <row r="111" spans="1:14" x14ac:dyDescent="0.25">
      <c r="A111" s="3" t="s">
        <v>223</v>
      </c>
      <c r="B111" s="3">
        <v>11.5</v>
      </c>
      <c r="C111" s="3" t="s">
        <v>198</v>
      </c>
      <c r="D111" s="3">
        <f t="shared" si="2"/>
        <v>25.3</v>
      </c>
      <c r="E111" s="3" t="s">
        <v>199</v>
      </c>
      <c r="G111" s="13" t="str">
        <f t="shared" si="3"/>
        <v>9,1 mm - 28/79"</v>
      </c>
      <c r="H111" s="13">
        <v>9.0000000000000107</v>
      </c>
      <c r="I111" s="3" t="s">
        <v>27</v>
      </c>
      <c r="J111" s="14">
        <v>0.35433070866141775</v>
      </c>
      <c r="K111" s="3" t="s">
        <v>70</v>
      </c>
    </row>
    <row r="112" spans="1:14" x14ac:dyDescent="0.25">
      <c r="A112" s="3" t="s">
        <v>224</v>
      </c>
      <c r="B112" s="3">
        <v>12</v>
      </c>
      <c r="C112" s="3" t="s">
        <v>198</v>
      </c>
      <c r="D112" s="3">
        <f t="shared" si="2"/>
        <v>26.400000000000002</v>
      </c>
      <c r="E112" s="3" t="s">
        <v>199</v>
      </c>
      <c r="G112" s="13" t="str">
        <f t="shared" si="3"/>
        <v>9,2 mm - 24/67"</v>
      </c>
      <c r="H112" s="13">
        <v>9.1000000000000103</v>
      </c>
      <c r="I112" s="3" t="s">
        <v>27</v>
      </c>
      <c r="J112" s="14">
        <v>0.35826771653543349</v>
      </c>
      <c r="K112" s="3" t="s">
        <v>70</v>
      </c>
    </row>
    <row r="113" spans="1:11" x14ac:dyDescent="0.25">
      <c r="A113" s="3" t="s">
        <v>225</v>
      </c>
      <c r="B113" s="3">
        <v>12.5</v>
      </c>
      <c r="C113" s="3" t="s">
        <v>198</v>
      </c>
      <c r="D113" s="3">
        <f t="shared" si="2"/>
        <v>27.500000000000004</v>
      </c>
      <c r="E113" s="3" t="s">
        <v>199</v>
      </c>
      <c r="G113" s="13" t="str">
        <f t="shared" si="3"/>
        <v>9,3 mm - 25/69"</v>
      </c>
      <c r="H113" s="13">
        <v>9.2000000000000099</v>
      </c>
      <c r="I113" s="3" t="s">
        <v>27</v>
      </c>
      <c r="J113" s="14">
        <v>0.36220472440944923</v>
      </c>
      <c r="K113" s="3" t="s">
        <v>70</v>
      </c>
    </row>
    <row r="114" spans="1:11" x14ac:dyDescent="0.25">
      <c r="A114" s="3" t="s">
        <v>226</v>
      </c>
      <c r="B114" s="3">
        <v>13</v>
      </c>
      <c r="C114" s="3" t="s">
        <v>198</v>
      </c>
      <c r="D114" s="3">
        <f t="shared" si="2"/>
        <v>28.6</v>
      </c>
      <c r="E114" s="3" t="s">
        <v>199</v>
      </c>
      <c r="G114" s="13" t="str">
        <f t="shared" si="3"/>
        <v>9,4 mm - 26/71"</v>
      </c>
      <c r="H114" s="13">
        <v>9.3000000000000096</v>
      </c>
      <c r="I114" s="3" t="s">
        <v>27</v>
      </c>
      <c r="J114" s="14">
        <v>0.36614173228346497</v>
      </c>
      <c r="K114" s="3" t="s">
        <v>70</v>
      </c>
    </row>
    <row r="115" spans="1:11" x14ac:dyDescent="0.25">
      <c r="A115" s="3" t="s">
        <v>227</v>
      </c>
      <c r="B115" s="3">
        <v>13.5</v>
      </c>
      <c r="C115" s="3" t="s">
        <v>198</v>
      </c>
      <c r="D115" s="3">
        <f t="shared" si="2"/>
        <v>29.700000000000003</v>
      </c>
      <c r="E115" s="3" t="s">
        <v>199</v>
      </c>
      <c r="G115" s="13" t="str">
        <f t="shared" si="3"/>
        <v>9,5 mm - 10/27"</v>
      </c>
      <c r="H115" s="13">
        <v>9.4000000000000092</v>
      </c>
      <c r="I115" s="3" t="s">
        <v>27</v>
      </c>
      <c r="J115" s="14">
        <v>0.37007874015748071</v>
      </c>
      <c r="K115" s="3" t="s">
        <v>70</v>
      </c>
    </row>
    <row r="116" spans="1:11" x14ac:dyDescent="0.25">
      <c r="A116" s="3" t="s">
        <v>228</v>
      </c>
      <c r="B116" s="3">
        <v>14</v>
      </c>
      <c r="C116" s="3" t="s">
        <v>198</v>
      </c>
      <c r="D116" s="3">
        <f t="shared" si="2"/>
        <v>30.800000000000004</v>
      </c>
      <c r="E116" s="3" t="s">
        <v>199</v>
      </c>
      <c r="G116" s="13" t="str">
        <f t="shared" si="3"/>
        <v>9,6 mm -  3/8 "</v>
      </c>
      <c r="H116" s="13">
        <v>9.5000000000000107</v>
      </c>
      <c r="I116" s="3" t="s">
        <v>27</v>
      </c>
      <c r="J116" s="14">
        <v>0.37401574803149651</v>
      </c>
      <c r="K116" s="3" t="s">
        <v>70</v>
      </c>
    </row>
    <row r="117" spans="1:11" x14ac:dyDescent="0.25">
      <c r="A117" s="3" t="s">
        <v>229</v>
      </c>
      <c r="B117" s="3">
        <v>14.5</v>
      </c>
      <c r="C117" s="3" t="s">
        <v>198</v>
      </c>
      <c r="D117" s="3">
        <f t="shared" si="2"/>
        <v>31.900000000000002</v>
      </c>
      <c r="E117" s="3" t="s">
        <v>199</v>
      </c>
      <c r="G117" s="13" t="str">
        <f t="shared" si="3"/>
        <v>9,7 mm - 31/82"</v>
      </c>
      <c r="H117" s="13">
        <v>9.6000000000000103</v>
      </c>
      <c r="I117" s="3" t="s">
        <v>27</v>
      </c>
      <c r="J117" s="14">
        <v>0.37795275590551225</v>
      </c>
      <c r="K117" s="3" t="s">
        <v>70</v>
      </c>
    </row>
    <row r="118" spans="1:11" x14ac:dyDescent="0.25">
      <c r="A118" s="3" t="s">
        <v>230</v>
      </c>
      <c r="B118" s="3">
        <v>15</v>
      </c>
      <c r="C118" s="3" t="s">
        <v>198</v>
      </c>
      <c r="D118" s="3">
        <f t="shared" si="2"/>
        <v>33</v>
      </c>
      <c r="E118" s="3" t="s">
        <v>199</v>
      </c>
      <c r="G118" s="13" t="str">
        <f t="shared" si="3"/>
        <v>9,8 mm - 21/55"</v>
      </c>
      <c r="H118" s="13">
        <v>9.7000000000000099</v>
      </c>
      <c r="I118" s="3" t="s">
        <v>27</v>
      </c>
      <c r="J118" s="14">
        <v>0.38188976377952799</v>
      </c>
      <c r="K118" s="3" t="s">
        <v>70</v>
      </c>
    </row>
    <row r="119" spans="1:11" x14ac:dyDescent="0.25">
      <c r="A119" s="3" t="s">
        <v>231</v>
      </c>
      <c r="B119" s="3">
        <v>15.5</v>
      </c>
      <c r="C119" s="3" t="s">
        <v>198</v>
      </c>
      <c r="D119" s="3">
        <f t="shared" si="2"/>
        <v>34.1</v>
      </c>
      <c r="E119" s="3" t="s">
        <v>199</v>
      </c>
      <c r="G119" s="13" t="str">
        <f t="shared" si="3"/>
        <v>9,9 mm - 22/57"</v>
      </c>
      <c r="H119" s="13">
        <v>9.8000000000000096</v>
      </c>
      <c r="I119" s="3" t="s">
        <v>27</v>
      </c>
      <c r="J119" s="14">
        <v>0.38582677165354373</v>
      </c>
      <c r="K119" s="3" t="s">
        <v>70</v>
      </c>
    </row>
    <row r="120" spans="1:11" x14ac:dyDescent="0.25">
      <c r="A120" s="3" t="s">
        <v>232</v>
      </c>
      <c r="B120" s="3">
        <v>16</v>
      </c>
      <c r="C120" s="3" t="s">
        <v>198</v>
      </c>
      <c r="D120" s="3">
        <f t="shared" si="2"/>
        <v>35.200000000000003</v>
      </c>
      <c r="E120" s="3" t="s">
        <v>199</v>
      </c>
      <c r="G120" s="13" t="str">
        <f t="shared" si="3"/>
        <v>10 mm - 23/59"</v>
      </c>
      <c r="H120" s="13">
        <v>9.9000000000000092</v>
      </c>
      <c r="I120" s="3" t="s">
        <v>27</v>
      </c>
      <c r="J120" s="14">
        <v>0.38976377952755942</v>
      </c>
      <c r="K120" s="3" t="s">
        <v>70</v>
      </c>
    </row>
    <row r="121" spans="1:11" x14ac:dyDescent="0.25">
      <c r="A121" s="3" t="s">
        <v>233</v>
      </c>
      <c r="B121" s="3">
        <v>16.5</v>
      </c>
      <c r="C121" s="3" t="s">
        <v>198</v>
      </c>
      <c r="D121" s="3">
        <f t="shared" si="2"/>
        <v>36.300000000000004</v>
      </c>
      <c r="E121" s="3" t="s">
        <v>199</v>
      </c>
      <c r="G121" s="13" t="str">
        <f t="shared" si="3"/>
        <v>10 mm - 37/94"</v>
      </c>
      <c r="H121" s="13">
        <v>10</v>
      </c>
      <c r="I121" s="3" t="s">
        <v>27</v>
      </c>
      <c r="J121" s="14">
        <v>0.39370078740157483</v>
      </c>
      <c r="K121" s="3" t="s">
        <v>70</v>
      </c>
    </row>
    <row r="122" spans="1:11" x14ac:dyDescent="0.25">
      <c r="A122" s="3" t="s">
        <v>234</v>
      </c>
      <c r="B122" s="3">
        <v>17</v>
      </c>
      <c r="C122" s="3" t="s">
        <v>198</v>
      </c>
      <c r="D122" s="3">
        <f t="shared" si="2"/>
        <v>37.400000000000006</v>
      </c>
      <c r="E122" s="3" t="s">
        <v>199</v>
      </c>
      <c r="G122" s="13" t="str">
        <f t="shared" si="3"/>
        <v>10,1 mm - 33/83"</v>
      </c>
      <c r="H122" s="13">
        <v>10.1</v>
      </c>
      <c r="I122" s="3" t="s">
        <v>27</v>
      </c>
      <c r="J122" s="14">
        <v>0.39763779527559057</v>
      </c>
      <c r="K122" s="3" t="s">
        <v>70</v>
      </c>
    </row>
    <row r="123" spans="1:11" x14ac:dyDescent="0.25">
      <c r="A123" s="3" t="s">
        <v>235</v>
      </c>
      <c r="B123" s="3">
        <v>17.5</v>
      </c>
      <c r="C123" s="3" t="s">
        <v>198</v>
      </c>
      <c r="D123" s="3">
        <f t="shared" si="2"/>
        <v>38.5</v>
      </c>
      <c r="E123" s="3" t="s">
        <v>199</v>
      </c>
      <c r="G123" s="13" t="str">
        <f t="shared" si="3"/>
        <v>10,2 mm -  2/5 "</v>
      </c>
      <c r="H123" s="13">
        <v>10.199999999999999</v>
      </c>
      <c r="I123" s="3" t="s">
        <v>27</v>
      </c>
      <c r="J123" s="14">
        <v>0.40157480314960631</v>
      </c>
      <c r="K123" s="3" t="s">
        <v>70</v>
      </c>
    </row>
    <row r="124" spans="1:11" x14ac:dyDescent="0.25">
      <c r="A124" s="3" t="s">
        <v>236</v>
      </c>
      <c r="B124" s="3">
        <v>18</v>
      </c>
      <c r="C124" s="3" t="s">
        <v>198</v>
      </c>
      <c r="D124" s="3">
        <f t="shared" si="2"/>
        <v>39.6</v>
      </c>
      <c r="E124" s="3" t="s">
        <v>199</v>
      </c>
      <c r="G124" s="13" t="str">
        <f t="shared" si="3"/>
        <v>10,3 mm - 15/37"</v>
      </c>
      <c r="H124" s="13">
        <v>10.3</v>
      </c>
      <c r="I124" s="3" t="s">
        <v>27</v>
      </c>
      <c r="J124" s="14">
        <v>0.4055118110236221</v>
      </c>
      <c r="K124" s="3" t="s">
        <v>70</v>
      </c>
    </row>
    <row r="125" spans="1:11" x14ac:dyDescent="0.25">
      <c r="A125" s="3" t="s">
        <v>237</v>
      </c>
      <c r="B125" s="3">
        <v>18.5</v>
      </c>
      <c r="C125" s="3" t="s">
        <v>198</v>
      </c>
      <c r="D125" s="3">
        <f t="shared" si="2"/>
        <v>40.700000000000003</v>
      </c>
      <c r="E125" s="3" t="s">
        <v>199</v>
      </c>
      <c r="G125" s="13" t="str">
        <f t="shared" si="3"/>
        <v>10,4 mm -  9/22"</v>
      </c>
      <c r="H125" s="13">
        <v>10.4</v>
      </c>
      <c r="I125" s="3" t="s">
        <v>27</v>
      </c>
      <c r="J125" s="14">
        <v>0.40944881889763785</v>
      </c>
      <c r="K125" s="3" t="s">
        <v>70</v>
      </c>
    </row>
    <row r="126" spans="1:11" x14ac:dyDescent="0.25">
      <c r="A126" s="3" t="s">
        <v>238</v>
      </c>
      <c r="B126" s="3">
        <v>19</v>
      </c>
      <c r="C126" s="3" t="s">
        <v>198</v>
      </c>
      <c r="D126" s="3">
        <f t="shared" si="2"/>
        <v>41.800000000000004</v>
      </c>
      <c r="E126" s="3" t="s">
        <v>199</v>
      </c>
      <c r="G126" s="13" t="str">
        <f t="shared" si="3"/>
        <v>10,5 mm - 31/75"</v>
      </c>
      <c r="H126" s="13">
        <v>10.5</v>
      </c>
      <c r="I126" s="3" t="s">
        <v>27</v>
      </c>
      <c r="J126" s="14">
        <v>0.41338582677165359</v>
      </c>
      <c r="K126" s="3" t="s">
        <v>70</v>
      </c>
    </row>
    <row r="127" spans="1:11" x14ac:dyDescent="0.25">
      <c r="A127" s="3" t="s">
        <v>239</v>
      </c>
      <c r="B127" s="3">
        <v>19.5</v>
      </c>
      <c r="C127" s="3" t="s">
        <v>198</v>
      </c>
      <c r="D127" s="3">
        <f t="shared" si="2"/>
        <v>42.900000000000006</v>
      </c>
      <c r="E127" s="3" t="s">
        <v>199</v>
      </c>
      <c r="G127" s="13" t="str">
        <f t="shared" si="3"/>
        <v>10,6 mm -  5/12"</v>
      </c>
      <c r="H127" s="13">
        <v>10.6</v>
      </c>
      <c r="I127" s="3" t="s">
        <v>27</v>
      </c>
      <c r="J127" s="14">
        <v>0.41732283464566933</v>
      </c>
      <c r="K127" s="3" t="s">
        <v>70</v>
      </c>
    </row>
    <row r="128" spans="1:11" x14ac:dyDescent="0.25">
      <c r="A128" s="3" t="s">
        <v>240</v>
      </c>
      <c r="B128" s="3">
        <v>20</v>
      </c>
      <c r="C128" s="3" t="s">
        <v>198</v>
      </c>
      <c r="D128" s="3">
        <f t="shared" si="2"/>
        <v>44</v>
      </c>
      <c r="E128" s="3" t="s">
        <v>199</v>
      </c>
      <c r="G128" s="13" t="str">
        <f t="shared" si="3"/>
        <v>10,7 mm -  8/19"</v>
      </c>
      <c r="H128" s="13">
        <v>10.7</v>
      </c>
      <c r="I128" s="3" t="s">
        <v>27</v>
      </c>
      <c r="J128" s="14">
        <v>0.42125984251968501</v>
      </c>
      <c r="K128" s="3" t="s">
        <v>70</v>
      </c>
    </row>
    <row r="129" spans="1:11" x14ac:dyDescent="0.25">
      <c r="A129" s="3"/>
      <c r="G129" s="13" t="str">
        <f t="shared" si="3"/>
        <v>10,8 mm - 37/87"</v>
      </c>
      <c r="H129" s="13">
        <v>10.8</v>
      </c>
      <c r="I129" s="3" t="s">
        <v>27</v>
      </c>
      <c r="J129" s="14">
        <v>0.42519685039370086</v>
      </c>
      <c r="K129" s="3" t="s">
        <v>70</v>
      </c>
    </row>
    <row r="130" spans="1:11" x14ac:dyDescent="0.25">
      <c r="A130" s="8" t="s">
        <v>29</v>
      </c>
      <c r="G130" s="13" t="str">
        <f t="shared" si="3"/>
        <v>10,9 mm -  3/7 "</v>
      </c>
      <c r="H130" s="13">
        <v>10.9</v>
      </c>
      <c r="I130" s="3" t="s">
        <v>27</v>
      </c>
      <c r="J130" s="14">
        <v>0.42913385826771655</v>
      </c>
      <c r="K130" s="3" t="s">
        <v>70</v>
      </c>
    </row>
    <row r="131" spans="1:11" x14ac:dyDescent="0.25">
      <c r="A131" s="3" t="s">
        <v>55</v>
      </c>
      <c r="G131" s="13" t="str">
        <f t="shared" si="3"/>
        <v>11 mm - 13/30"</v>
      </c>
      <c r="H131" s="13">
        <v>11</v>
      </c>
      <c r="I131" s="3" t="s">
        <v>27</v>
      </c>
      <c r="J131" s="14">
        <v>0.43307086614173229</v>
      </c>
      <c r="K131" s="3" t="s">
        <v>70</v>
      </c>
    </row>
    <row r="132" spans="1:11" x14ac:dyDescent="0.25">
      <c r="A132" s="3" t="s">
        <v>56</v>
      </c>
      <c r="G132" s="13" t="str">
        <f t="shared" si="3"/>
        <v>11,1 mm -  7/16"</v>
      </c>
      <c r="H132" s="13">
        <v>11.1</v>
      </c>
      <c r="I132" s="3" t="s">
        <v>27</v>
      </c>
      <c r="J132" s="14">
        <v>0.43700787401574803</v>
      </c>
      <c r="K132" s="3" t="s">
        <v>70</v>
      </c>
    </row>
    <row r="133" spans="1:11" x14ac:dyDescent="0.25">
      <c r="A133" s="3" t="s">
        <v>57</v>
      </c>
      <c r="G133" s="13" t="str">
        <f t="shared" si="3"/>
        <v>11,2 mm - 15/34"</v>
      </c>
      <c r="H133" s="13">
        <v>11.2</v>
      </c>
      <c r="I133" s="3" t="s">
        <v>27</v>
      </c>
      <c r="J133" s="14">
        <v>0.44094488188976377</v>
      </c>
      <c r="K133" s="3" t="s">
        <v>70</v>
      </c>
    </row>
    <row r="134" spans="1:11" x14ac:dyDescent="0.25">
      <c r="A134" s="3" t="s">
        <v>58</v>
      </c>
      <c r="G134" s="13" t="str">
        <f t="shared" si="3"/>
        <v>11,3 mm -  4/9 "</v>
      </c>
      <c r="H134" s="13">
        <v>11.3</v>
      </c>
      <c r="I134" s="3" t="s">
        <v>27</v>
      </c>
      <c r="J134" s="14">
        <v>0.44488188976377957</v>
      </c>
      <c r="K134" s="3" t="s">
        <v>70</v>
      </c>
    </row>
    <row r="135" spans="1:11" x14ac:dyDescent="0.25">
      <c r="A135" s="3" t="s">
        <v>59</v>
      </c>
      <c r="G135" s="13" t="str">
        <f t="shared" si="3"/>
        <v>11,4 mm - 22/49"</v>
      </c>
      <c r="H135" s="13">
        <v>11.4</v>
      </c>
      <c r="I135" s="3" t="s">
        <v>27</v>
      </c>
      <c r="J135" s="14">
        <v>0.44881889763779531</v>
      </c>
      <c r="K135" s="3" t="s">
        <v>70</v>
      </c>
    </row>
    <row r="136" spans="1:11" x14ac:dyDescent="0.25">
      <c r="A136" s="3" t="s">
        <v>60</v>
      </c>
      <c r="G136" s="13" t="str">
        <f t="shared" si="3"/>
        <v>11,5 mm - 24/53"</v>
      </c>
      <c r="H136" s="13">
        <v>11.5</v>
      </c>
      <c r="I136" s="3" t="s">
        <v>27</v>
      </c>
      <c r="J136" s="14">
        <v>0.45275590551181105</v>
      </c>
      <c r="K136" s="3" t="s">
        <v>70</v>
      </c>
    </row>
    <row r="137" spans="1:11" x14ac:dyDescent="0.25">
      <c r="A137" s="3"/>
      <c r="G137" s="13" t="str">
        <f t="shared" si="3"/>
        <v>11,6 mm - 21/46"</v>
      </c>
      <c r="H137" s="13">
        <v>11.6</v>
      </c>
      <c r="I137" s="3" t="s">
        <v>27</v>
      </c>
      <c r="J137" s="14">
        <v>0.45669291338582679</v>
      </c>
      <c r="K137" s="3" t="s">
        <v>70</v>
      </c>
    </row>
    <row r="138" spans="1:11" x14ac:dyDescent="0.25">
      <c r="A138" s="3" t="s">
        <v>61</v>
      </c>
      <c r="G138" s="13" t="str">
        <f t="shared" si="3"/>
        <v>11,7 mm - 41/89"</v>
      </c>
      <c r="H138" s="13">
        <v>11.7</v>
      </c>
      <c r="I138" s="3" t="s">
        <v>27</v>
      </c>
      <c r="J138" s="14">
        <v>0.46062992125984253</v>
      </c>
      <c r="K138" s="3" t="s">
        <v>70</v>
      </c>
    </row>
    <row r="139" spans="1:11" x14ac:dyDescent="0.25">
      <c r="A139" s="3" t="s">
        <v>62</v>
      </c>
      <c r="G139" s="13" t="str">
        <f t="shared" si="3"/>
        <v>11,8 mm - 46/99"</v>
      </c>
      <c r="H139" s="13">
        <v>11.8</v>
      </c>
      <c r="I139" s="3" t="s">
        <v>27</v>
      </c>
      <c r="J139" s="14">
        <v>0.46456692913385833</v>
      </c>
      <c r="K139" s="3" t="s">
        <v>70</v>
      </c>
    </row>
    <row r="140" spans="1:11" x14ac:dyDescent="0.25">
      <c r="A140" s="3" t="s">
        <v>63</v>
      </c>
      <c r="G140" s="13" t="str">
        <f t="shared" si="3"/>
        <v>11,9 mm - 15/32"</v>
      </c>
      <c r="H140" s="13">
        <v>11.9</v>
      </c>
      <c r="I140" s="3" t="s">
        <v>27</v>
      </c>
      <c r="J140" s="14">
        <v>0.46850393700787407</v>
      </c>
      <c r="K140" s="3" t="s">
        <v>70</v>
      </c>
    </row>
    <row r="141" spans="1:11" x14ac:dyDescent="0.25">
      <c r="A141" s="3" t="s">
        <v>64</v>
      </c>
      <c r="G141" s="13" t="str">
        <f t="shared" si="3"/>
        <v>12 mm - 43/91"</v>
      </c>
      <c r="H141" s="13">
        <v>12</v>
      </c>
      <c r="I141" s="3" t="s">
        <v>27</v>
      </c>
      <c r="J141" s="14">
        <v>0.47244094488188981</v>
      </c>
      <c r="K141" s="3" t="s">
        <v>70</v>
      </c>
    </row>
    <row r="142" spans="1:11" x14ac:dyDescent="0.25">
      <c r="A142" s="3" t="s">
        <v>1</v>
      </c>
      <c r="G142" s="13" t="str">
        <f t="shared" si="3"/>
        <v>12,1 mm - 10/21"</v>
      </c>
      <c r="H142" s="13">
        <v>12.1</v>
      </c>
      <c r="I142" s="3" t="s">
        <v>27</v>
      </c>
      <c r="J142" s="14">
        <v>0.4763779527559055</v>
      </c>
      <c r="K142" s="3" t="s">
        <v>70</v>
      </c>
    </row>
    <row r="143" spans="1:11" x14ac:dyDescent="0.25">
      <c r="A143" s="3"/>
      <c r="G143" s="13" t="str">
        <f t="shared" si="3"/>
        <v>12,2 mm - 12/25"</v>
      </c>
      <c r="H143" s="13">
        <v>12.2</v>
      </c>
      <c r="I143" s="3" t="s">
        <v>27</v>
      </c>
      <c r="J143" s="14">
        <v>0.48031496062992124</v>
      </c>
      <c r="K143" s="3" t="s">
        <v>70</v>
      </c>
    </row>
    <row r="144" spans="1:11" x14ac:dyDescent="0.25">
      <c r="A144" s="3" t="s">
        <v>32</v>
      </c>
      <c r="G144" s="13" t="str">
        <f t="shared" si="3"/>
        <v>12,3 mm - 46/95"</v>
      </c>
      <c r="H144" s="13">
        <v>12.3</v>
      </c>
      <c r="I144" s="3" t="s">
        <v>27</v>
      </c>
      <c r="J144" s="14">
        <v>0.48425196850393704</v>
      </c>
      <c r="K144" s="3" t="s">
        <v>70</v>
      </c>
    </row>
    <row r="145" spans="1:11" x14ac:dyDescent="0.25">
      <c r="A145" s="3" t="s">
        <v>65</v>
      </c>
      <c r="G145" s="13" t="str">
        <f t="shared" si="3"/>
        <v>12,4 mm - 21/43"</v>
      </c>
      <c r="H145" s="13">
        <v>12.4</v>
      </c>
      <c r="I145" s="3" t="s">
        <v>27</v>
      </c>
      <c r="J145" s="14">
        <v>0.48818897637795278</v>
      </c>
      <c r="K145" s="3" t="s">
        <v>70</v>
      </c>
    </row>
    <row r="146" spans="1:11" x14ac:dyDescent="0.25">
      <c r="A146" s="3" t="s">
        <v>66</v>
      </c>
      <c r="G146" s="13" t="str">
        <f t="shared" si="3"/>
        <v>12,5 mm - 31/63"</v>
      </c>
      <c r="H146" s="13">
        <v>12.5</v>
      </c>
      <c r="I146" s="3" t="s">
        <v>27</v>
      </c>
      <c r="J146" s="14">
        <v>0.49212598425196852</v>
      </c>
      <c r="K146" s="3" t="s">
        <v>70</v>
      </c>
    </row>
    <row r="147" spans="1:11" x14ac:dyDescent="0.25">
      <c r="A147" s="3" t="s">
        <v>67</v>
      </c>
      <c r="G147" s="13" t="str">
        <f t="shared" si="3"/>
        <v>12,6 mm -  1/2 "</v>
      </c>
      <c r="H147" s="13">
        <v>12.6</v>
      </c>
      <c r="I147" s="3" t="s">
        <v>27</v>
      </c>
      <c r="J147" s="14">
        <v>0.49606299212598426</v>
      </c>
      <c r="K147" s="3" t="s">
        <v>70</v>
      </c>
    </row>
    <row r="148" spans="1:11" x14ac:dyDescent="0.25">
      <c r="A148" s="3"/>
      <c r="G148" s="13" t="str">
        <f t="shared" si="3"/>
        <v>12,7 mm -  1/2 "</v>
      </c>
      <c r="H148" s="13">
        <v>12.7</v>
      </c>
      <c r="I148" s="3" t="s">
        <v>27</v>
      </c>
      <c r="J148" s="14">
        <v>0.5</v>
      </c>
      <c r="K148" s="3" t="s">
        <v>70</v>
      </c>
    </row>
    <row r="149" spans="1:11" x14ac:dyDescent="0.25">
      <c r="A149" s="3" t="s">
        <v>68</v>
      </c>
      <c r="G149" s="13" t="str">
        <f t="shared" si="3"/>
        <v>12,8 mm -  1/2 "</v>
      </c>
      <c r="H149" s="13">
        <v>12.8</v>
      </c>
      <c r="I149" s="3" t="s">
        <v>27</v>
      </c>
      <c r="J149" s="14">
        <v>0.50393700787401585</v>
      </c>
      <c r="K149" s="3" t="s">
        <v>70</v>
      </c>
    </row>
    <row r="150" spans="1:11" x14ac:dyDescent="0.25">
      <c r="A150" s="3">
        <v>0.5</v>
      </c>
      <c r="G150" s="13" t="str">
        <f t="shared" si="3"/>
        <v>12,9 mm - 32/63"</v>
      </c>
      <c r="H150" s="13">
        <v>12.9</v>
      </c>
      <c r="I150" s="3" t="s">
        <v>27</v>
      </c>
      <c r="J150" s="14">
        <v>0.50787401574803159</v>
      </c>
      <c r="K150" s="3" t="s">
        <v>70</v>
      </c>
    </row>
    <row r="151" spans="1:11" x14ac:dyDescent="0.25">
      <c r="A151" s="3">
        <v>0.6</v>
      </c>
      <c r="G151" s="13" t="str">
        <f t="shared" si="3"/>
        <v>13 mm - 22/43"</v>
      </c>
      <c r="H151" s="13">
        <v>13</v>
      </c>
      <c r="I151" s="3" t="s">
        <v>27</v>
      </c>
      <c r="J151" s="14">
        <v>0.51181102362204722</v>
      </c>
      <c r="K151" s="3" t="s">
        <v>70</v>
      </c>
    </row>
    <row r="152" spans="1:11" x14ac:dyDescent="0.25">
      <c r="A152" s="3">
        <v>0.7</v>
      </c>
      <c r="G152" s="13" t="str">
        <f t="shared" si="3"/>
        <v>13,1 mm - 49/95"</v>
      </c>
      <c r="H152" s="13">
        <v>13.1</v>
      </c>
      <c r="I152" s="3" t="s">
        <v>27</v>
      </c>
      <c r="J152" s="14">
        <v>0.51574803149606296</v>
      </c>
      <c r="K152" s="3" t="s">
        <v>70</v>
      </c>
    </row>
    <row r="153" spans="1:11" x14ac:dyDescent="0.25">
      <c r="A153" s="3">
        <v>0.8</v>
      </c>
      <c r="G153" s="13" t="str">
        <f t="shared" si="3"/>
        <v>13,2 mm - 13/25"</v>
      </c>
      <c r="H153" s="13">
        <v>13.2</v>
      </c>
      <c r="I153" s="3" t="s">
        <v>27</v>
      </c>
      <c r="J153" s="14">
        <v>0.51968503937007871</v>
      </c>
      <c r="K153" s="3" t="s">
        <v>70</v>
      </c>
    </row>
    <row r="154" spans="1:11" x14ac:dyDescent="0.25">
      <c r="A154" s="3">
        <v>0.9</v>
      </c>
      <c r="G154" s="13" t="str">
        <f t="shared" si="3"/>
        <v>13,3 mm - 11/21"</v>
      </c>
      <c r="H154" s="13">
        <v>13.3</v>
      </c>
      <c r="I154" s="3" t="s">
        <v>27</v>
      </c>
      <c r="J154" s="14">
        <v>0.52362204724409456</v>
      </c>
      <c r="K154" s="3" t="s">
        <v>70</v>
      </c>
    </row>
    <row r="155" spans="1:11" x14ac:dyDescent="0.25">
      <c r="A155" s="3">
        <v>1</v>
      </c>
      <c r="G155" s="13" t="str">
        <f t="shared" si="3"/>
        <v>13,4 mm - 19/36"</v>
      </c>
      <c r="H155" s="13">
        <v>13.4</v>
      </c>
      <c r="I155" s="3" t="s">
        <v>27</v>
      </c>
      <c r="J155" s="14">
        <v>0.5275590551181103</v>
      </c>
      <c r="K155" s="3" t="s">
        <v>70</v>
      </c>
    </row>
    <row r="156" spans="1:11" x14ac:dyDescent="0.25">
      <c r="A156" s="3">
        <v>1.1000000000000001</v>
      </c>
      <c r="G156" s="13" t="str">
        <f t="shared" si="3"/>
        <v>13,5 mm - 17/32"</v>
      </c>
      <c r="H156" s="13">
        <v>13.5</v>
      </c>
      <c r="I156" s="3" t="s">
        <v>27</v>
      </c>
      <c r="J156" s="14">
        <v>0.53149606299212604</v>
      </c>
      <c r="K156" s="3" t="s">
        <v>70</v>
      </c>
    </row>
    <row r="157" spans="1:11" x14ac:dyDescent="0.25">
      <c r="A157" s="3">
        <v>1.2</v>
      </c>
      <c r="G157" s="13" t="str">
        <f t="shared" si="3"/>
        <v>13,6 mm - 15/28"</v>
      </c>
      <c r="H157" s="13">
        <v>13.6</v>
      </c>
      <c r="I157" s="3" t="s">
        <v>27</v>
      </c>
      <c r="J157" s="14">
        <v>0.53543307086614178</v>
      </c>
      <c r="K157" s="3" t="s">
        <v>70</v>
      </c>
    </row>
    <row r="158" spans="1:11" x14ac:dyDescent="0.25">
      <c r="A158" s="3">
        <v>1.3</v>
      </c>
      <c r="G158" s="13" t="str">
        <f t="shared" si="3"/>
        <v>13,7 mm - 48/89"</v>
      </c>
      <c r="H158" s="13">
        <v>13.7</v>
      </c>
      <c r="I158" s="3" t="s">
        <v>27</v>
      </c>
      <c r="J158" s="14">
        <v>0.53937007874015752</v>
      </c>
      <c r="K158" s="3" t="s">
        <v>70</v>
      </c>
    </row>
    <row r="159" spans="1:11" x14ac:dyDescent="0.25">
      <c r="A159" s="3">
        <v>1.4</v>
      </c>
      <c r="G159" s="13" t="str">
        <f t="shared" si="3"/>
        <v>13,8 mm - 25/46"</v>
      </c>
      <c r="H159" s="13">
        <v>13.8</v>
      </c>
      <c r="I159" s="3" t="s">
        <v>27</v>
      </c>
      <c r="J159" s="14">
        <v>0.54330708661417326</v>
      </c>
      <c r="K159" s="3" t="s">
        <v>70</v>
      </c>
    </row>
    <row r="160" spans="1:11" x14ac:dyDescent="0.25">
      <c r="A160" s="3">
        <v>1.5</v>
      </c>
      <c r="G160" s="13" t="str">
        <f t="shared" ref="G160:G223" si="4">ROUNDUP(H160,1)&amp;" "&amp;I160&amp;" -"&amp;TEXT(J160,"# ??/??")&amp;K160</f>
        <v>13,9 mm - 29/53"</v>
      </c>
      <c r="H160" s="13">
        <v>13.9</v>
      </c>
      <c r="I160" s="3" t="s">
        <v>27</v>
      </c>
      <c r="J160" s="14">
        <v>0.547244094488189</v>
      </c>
      <c r="K160" s="3" t="s">
        <v>70</v>
      </c>
    </row>
    <row r="161" spans="1:11" x14ac:dyDescent="0.25">
      <c r="A161" s="3">
        <v>1.6</v>
      </c>
      <c r="G161" s="13" t="str">
        <f t="shared" si="4"/>
        <v>14 mm - 43/78"</v>
      </c>
      <c r="H161" s="13">
        <v>14</v>
      </c>
      <c r="I161" s="3" t="s">
        <v>27</v>
      </c>
      <c r="J161" s="14">
        <v>0.55118110236220474</v>
      </c>
      <c r="K161" s="3" t="s">
        <v>70</v>
      </c>
    </row>
    <row r="162" spans="1:11" x14ac:dyDescent="0.25">
      <c r="A162" s="3">
        <v>1.7</v>
      </c>
      <c r="G162" s="13" t="str">
        <f t="shared" si="4"/>
        <v>14,1 mm -  5/9 "</v>
      </c>
      <c r="H162" s="13">
        <v>14.1</v>
      </c>
      <c r="I162" s="3" t="s">
        <v>27</v>
      </c>
      <c r="J162" s="14">
        <v>0.55511811023622049</v>
      </c>
      <c r="K162" s="3" t="s">
        <v>70</v>
      </c>
    </row>
    <row r="163" spans="1:11" x14ac:dyDescent="0.25">
      <c r="A163" s="3">
        <v>1.8</v>
      </c>
      <c r="G163" s="13" t="str">
        <f t="shared" si="4"/>
        <v>14,2 mm - 19/34"</v>
      </c>
      <c r="H163" s="13">
        <v>14.2</v>
      </c>
      <c r="I163" s="3" t="s">
        <v>27</v>
      </c>
      <c r="J163" s="14">
        <v>0.55905511811023623</v>
      </c>
      <c r="K163" s="3" t="s">
        <v>70</v>
      </c>
    </row>
    <row r="164" spans="1:11" x14ac:dyDescent="0.25">
      <c r="A164" s="3">
        <v>1.9</v>
      </c>
      <c r="G164" s="13" t="str">
        <f t="shared" si="4"/>
        <v>14,3 mm -  9/16"</v>
      </c>
      <c r="H164" s="13">
        <v>14.3</v>
      </c>
      <c r="I164" s="3" t="s">
        <v>27</v>
      </c>
      <c r="J164" s="14">
        <v>0.56299212598425208</v>
      </c>
      <c r="K164" s="3" t="s">
        <v>70</v>
      </c>
    </row>
    <row r="165" spans="1:11" x14ac:dyDescent="0.25">
      <c r="A165" s="3">
        <v>2</v>
      </c>
      <c r="G165" s="13" t="str">
        <f t="shared" si="4"/>
        <v>14,4 mm - 17/30"</v>
      </c>
      <c r="H165" s="13">
        <v>14.4</v>
      </c>
      <c r="I165" s="3" t="s">
        <v>27</v>
      </c>
      <c r="J165" s="14">
        <v>0.56692913385826771</v>
      </c>
      <c r="K165" s="3" t="s">
        <v>70</v>
      </c>
    </row>
    <row r="166" spans="1:11" x14ac:dyDescent="0.25">
      <c r="A166" s="3">
        <v>2.1</v>
      </c>
      <c r="G166" s="13" t="str">
        <f t="shared" si="4"/>
        <v>14,5 mm -  4/7 "</v>
      </c>
      <c r="H166" s="13">
        <v>14.5</v>
      </c>
      <c r="I166" s="3" t="s">
        <v>27</v>
      </c>
      <c r="J166" s="14">
        <v>0.57086614173228345</v>
      </c>
      <c r="K166" s="3" t="s">
        <v>70</v>
      </c>
    </row>
    <row r="167" spans="1:11" x14ac:dyDescent="0.25">
      <c r="A167" s="3">
        <v>2.2000000000000002</v>
      </c>
      <c r="G167" s="13" t="str">
        <f t="shared" si="4"/>
        <v>14,6 mm - 50/87"</v>
      </c>
      <c r="H167" s="13">
        <v>14.6</v>
      </c>
      <c r="I167" s="3" t="s">
        <v>27</v>
      </c>
      <c r="J167" s="14">
        <v>0.57480314960629919</v>
      </c>
      <c r="K167" s="3" t="s">
        <v>70</v>
      </c>
    </row>
    <row r="168" spans="1:11" x14ac:dyDescent="0.25">
      <c r="A168" s="3">
        <v>2.2999999999999998</v>
      </c>
      <c r="G168" s="13" t="str">
        <f t="shared" si="4"/>
        <v>14,7 mm - 11/19"</v>
      </c>
      <c r="H168" s="13">
        <v>14.7</v>
      </c>
      <c r="I168" s="3" t="s">
        <v>27</v>
      </c>
      <c r="J168" s="14">
        <v>0.57874015748031493</v>
      </c>
      <c r="K168" s="3" t="s">
        <v>70</v>
      </c>
    </row>
    <row r="169" spans="1:11" x14ac:dyDescent="0.25">
      <c r="A169" s="3">
        <v>2.4</v>
      </c>
      <c r="G169" s="13" t="str">
        <f t="shared" si="4"/>
        <v>14,8 mm -  7/12"</v>
      </c>
      <c r="H169" s="13">
        <v>14.8</v>
      </c>
      <c r="I169" s="3" t="s">
        <v>27</v>
      </c>
      <c r="J169" s="14">
        <v>0.58267716535433078</v>
      </c>
      <c r="K169" s="3" t="s">
        <v>70</v>
      </c>
    </row>
    <row r="170" spans="1:11" x14ac:dyDescent="0.25">
      <c r="A170" s="3">
        <v>2.5</v>
      </c>
      <c r="G170" s="13" t="str">
        <f t="shared" si="4"/>
        <v>14,9 mm - 44/75"</v>
      </c>
      <c r="H170" s="13">
        <v>14.9</v>
      </c>
      <c r="I170" s="3" t="s">
        <v>27</v>
      </c>
      <c r="J170" s="14">
        <v>0.58661417322834652</v>
      </c>
      <c r="K170" s="3" t="s">
        <v>70</v>
      </c>
    </row>
    <row r="171" spans="1:11" x14ac:dyDescent="0.25">
      <c r="A171" s="3">
        <v>2.6</v>
      </c>
      <c r="G171" s="13" t="str">
        <f t="shared" si="4"/>
        <v>15 mm - 13/22"</v>
      </c>
      <c r="H171" s="13">
        <v>15</v>
      </c>
      <c r="I171" s="3" t="s">
        <v>27</v>
      </c>
      <c r="J171" s="14">
        <v>0.59055118110236227</v>
      </c>
      <c r="K171" s="3" t="s">
        <v>70</v>
      </c>
    </row>
    <row r="172" spans="1:11" x14ac:dyDescent="0.25">
      <c r="A172" s="3">
        <v>2.7</v>
      </c>
      <c r="G172" s="13" t="str">
        <f t="shared" si="4"/>
        <v>15,1 mm - 22/37"</v>
      </c>
      <c r="H172" s="13">
        <v>15.1</v>
      </c>
      <c r="I172" s="3" t="s">
        <v>27</v>
      </c>
      <c r="J172" s="14">
        <v>0.59448818897637801</v>
      </c>
      <c r="K172" s="3" t="s">
        <v>70</v>
      </c>
    </row>
    <row r="173" spans="1:11" x14ac:dyDescent="0.25">
      <c r="A173" s="3">
        <v>2.8</v>
      </c>
      <c r="G173" s="13" t="str">
        <f t="shared" si="4"/>
        <v>15,2 mm -  3/5 "</v>
      </c>
      <c r="H173" s="13">
        <v>15.2</v>
      </c>
      <c r="I173" s="3" t="s">
        <v>27</v>
      </c>
      <c r="J173" s="14">
        <v>0.59842519685039375</v>
      </c>
      <c r="K173" s="3" t="s">
        <v>70</v>
      </c>
    </row>
    <row r="174" spans="1:11" x14ac:dyDescent="0.25">
      <c r="A174" s="3">
        <v>2.9</v>
      </c>
      <c r="G174" s="13" t="str">
        <f t="shared" si="4"/>
        <v>15,3 mm - 50/83"</v>
      </c>
      <c r="H174" s="13">
        <v>15.3</v>
      </c>
      <c r="I174" s="3" t="s">
        <v>27</v>
      </c>
      <c r="J174" s="14">
        <v>0.60236220472440949</v>
      </c>
      <c r="K174" s="3" t="s">
        <v>70</v>
      </c>
    </row>
    <row r="175" spans="1:11" x14ac:dyDescent="0.25">
      <c r="A175" s="3">
        <v>3</v>
      </c>
      <c r="G175" s="13" t="str">
        <f t="shared" si="4"/>
        <v>15,4 mm - 57/94"</v>
      </c>
      <c r="H175" s="13">
        <v>15.4</v>
      </c>
      <c r="I175" s="3" t="s">
        <v>27</v>
      </c>
      <c r="J175" s="14">
        <v>0.60629921259842523</v>
      </c>
      <c r="K175" s="3" t="s">
        <v>70</v>
      </c>
    </row>
    <row r="176" spans="1:11" x14ac:dyDescent="0.25">
      <c r="A176" s="3">
        <v>3.1</v>
      </c>
      <c r="G176" s="13" t="str">
        <f t="shared" si="4"/>
        <v>15,5 mm - 36/59"</v>
      </c>
      <c r="H176" s="13">
        <v>15.5</v>
      </c>
      <c r="I176" s="3" t="s">
        <v>27</v>
      </c>
      <c r="J176" s="14">
        <v>0.61023622047244097</v>
      </c>
      <c r="K176" s="3" t="s">
        <v>70</v>
      </c>
    </row>
    <row r="177" spans="1:11" x14ac:dyDescent="0.25">
      <c r="A177" s="3">
        <v>3.2</v>
      </c>
      <c r="G177" s="13" t="str">
        <f t="shared" si="4"/>
        <v>15,7 mm - 43/70"</v>
      </c>
      <c r="H177" s="13">
        <v>15.600000000000099</v>
      </c>
      <c r="I177" s="3" t="s">
        <v>27</v>
      </c>
      <c r="J177" s="14">
        <v>0.6141732283464606</v>
      </c>
      <c r="K177" s="3" t="s">
        <v>70</v>
      </c>
    </row>
    <row r="178" spans="1:11" x14ac:dyDescent="0.25">
      <c r="A178" s="3">
        <v>3.3</v>
      </c>
      <c r="G178" s="13" t="str">
        <f t="shared" si="4"/>
        <v>15,8 mm - 34/55"</v>
      </c>
      <c r="H178" s="13">
        <v>15.700000000000101</v>
      </c>
      <c r="I178" s="3" t="s">
        <v>27</v>
      </c>
      <c r="J178" s="14">
        <v>0.61811023622047645</v>
      </c>
      <c r="K178" s="3" t="s">
        <v>70</v>
      </c>
    </row>
    <row r="179" spans="1:11" x14ac:dyDescent="0.25">
      <c r="A179" s="3">
        <v>3.4</v>
      </c>
      <c r="G179" s="13" t="str">
        <f t="shared" si="4"/>
        <v>15,9 mm - 28/45"</v>
      </c>
      <c r="H179" s="13">
        <v>15.8000000000001</v>
      </c>
      <c r="I179" s="3" t="s">
        <v>27</v>
      </c>
      <c r="J179" s="14">
        <v>0.62204724409449219</v>
      </c>
      <c r="K179" s="3" t="s">
        <v>70</v>
      </c>
    </row>
    <row r="180" spans="1:11" x14ac:dyDescent="0.25">
      <c r="A180" s="3">
        <v>3.5</v>
      </c>
      <c r="G180" s="13" t="str">
        <f t="shared" si="4"/>
        <v>16 mm -  5/8 "</v>
      </c>
      <c r="H180" s="13">
        <v>15.9000000000001</v>
      </c>
      <c r="I180" s="3" t="s">
        <v>27</v>
      </c>
      <c r="J180" s="14">
        <v>0.62598425196850793</v>
      </c>
      <c r="K180" s="3" t="s">
        <v>70</v>
      </c>
    </row>
    <row r="181" spans="1:11" x14ac:dyDescent="0.25">
      <c r="A181" s="3">
        <v>3.6</v>
      </c>
      <c r="G181" s="13" t="str">
        <f t="shared" si="4"/>
        <v>16,1 mm - 17/27"</v>
      </c>
      <c r="H181" s="13">
        <v>16.000000000000099</v>
      </c>
      <c r="I181" s="3" t="s">
        <v>27</v>
      </c>
      <c r="J181" s="14">
        <v>0.62992125984252367</v>
      </c>
      <c r="K181" s="3" t="s">
        <v>70</v>
      </c>
    </row>
    <row r="182" spans="1:11" x14ac:dyDescent="0.25">
      <c r="A182" s="3">
        <v>3.7</v>
      </c>
      <c r="G182" s="13" t="str">
        <f t="shared" si="4"/>
        <v>16,2 mm - 45/71"</v>
      </c>
      <c r="H182" s="13">
        <v>16.100000000000101</v>
      </c>
      <c r="I182" s="3" t="s">
        <v>27</v>
      </c>
      <c r="J182" s="14">
        <v>0.63385826771653941</v>
      </c>
      <c r="K182" s="3" t="s">
        <v>70</v>
      </c>
    </row>
    <row r="183" spans="1:11" x14ac:dyDescent="0.25">
      <c r="A183" s="3">
        <v>3.8</v>
      </c>
      <c r="G183" s="13" t="str">
        <f t="shared" si="4"/>
        <v>16,3 mm - 37/58"</v>
      </c>
      <c r="H183" s="13">
        <v>16.200000000000099</v>
      </c>
      <c r="I183" s="3" t="s">
        <v>27</v>
      </c>
      <c r="J183" s="14">
        <v>0.63779527559055516</v>
      </c>
      <c r="K183" s="3" t="s">
        <v>70</v>
      </c>
    </row>
    <row r="184" spans="1:11" x14ac:dyDescent="0.25">
      <c r="A184" s="3">
        <v>3.9</v>
      </c>
      <c r="G184" s="13" t="str">
        <f t="shared" si="4"/>
        <v>16,4 mm - 43/67"</v>
      </c>
      <c r="H184" s="13">
        <v>16.3000000000001</v>
      </c>
      <c r="I184" s="3" t="s">
        <v>27</v>
      </c>
      <c r="J184" s="14">
        <v>0.6417322834645709</v>
      </c>
      <c r="K184" s="3" t="s">
        <v>70</v>
      </c>
    </row>
    <row r="185" spans="1:11" x14ac:dyDescent="0.25">
      <c r="A185" s="3">
        <v>4</v>
      </c>
      <c r="G185" s="13" t="str">
        <f t="shared" si="4"/>
        <v>16,5 mm - 31/48"</v>
      </c>
      <c r="H185" s="13">
        <v>16.400000000000102</v>
      </c>
      <c r="I185" s="3" t="s">
        <v>27</v>
      </c>
      <c r="J185" s="14">
        <v>0.64566929133858675</v>
      </c>
      <c r="K185" s="3" t="s">
        <v>70</v>
      </c>
    </row>
    <row r="186" spans="1:11" x14ac:dyDescent="0.25">
      <c r="A186" s="3">
        <v>4.0999999999999996</v>
      </c>
      <c r="G186" s="13" t="str">
        <f t="shared" si="4"/>
        <v>16,6 mm - 13/20"</v>
      </c>
      <c r="H186" s="13">
        <v>16.500000000000099</v>
      </c>
      <c r="I186" s="3" t="s">
        <v>27</v>
      </c>
      <c r="J186" s="14">
        <v>0.64960629921260238</v>
      </c>
      <c r="K186" s="3" t="s">
        <v>70</v>
      </c>
    </row>
    <row r="187" spans="1:11" x14ac:dyDescent="0.25">
      <c r="A187" s="3">
        <v>4.2</v>
      </c>
      <c r="G187" s="13" t="str">
        <f t="shared" si="4"/>
        <v>16,7 mm - 17/26"</v>
      </c>
      <c r="H187" s="13">
        <v>16.600000000000101</v>
      </c>
      <c r="I187" s="3" t="s">
        <v>27</v>
      </c>
      <c r="J187" s="14">
        <v>0.65354330708661823</v>
      </c>
      <c r="K187" s="3" t="s">
        <v>70</v>
      </c>
    </row>
    <row r="188" spans="1:11" x14ac:dyDescent="0.25">
      <c r="A188" s="3">
        <v>4.3</v>
      </c>
      <c r="G188" s="13" t="str">
        <f t="shared" si="4"/>
        <v>16,8 mm - 48/73"</v>
      </c>
      <c r="H188" s="13">
        <v>16.700000000000099</v>
      </c>
      <c r="I188" s="3" t="s">
        <v>27</v>
      </c>
      <c r="J188" s="14">
        <v>0.65748031496063386</v>
      </c>
      <c r="K188" s="3" t="s">
        <v>70</v>
      </c>
    </row>
    <row r="189" spans="1:11" x14ac:dyDescent="0.25">
      <c r="A189" s="3">
        <v>4.4000000000000004</v>
      </c>
      <c r="G189" s="13" t="str">
        <f t="shared" si="4"/>
        <v>16,9 mm - 43/65"</v>
      </c>
      <c r="H189" s="13">
        <v>16.8000000000001</v>
      </c>
      <c r="I189" s="3" t="s">
        <v>27</v>
      </c>
      <c r="J189" s="14">
        <v>0.6614173228346496</v>
      </c>
      <c r="K189" s="3" t="s">
        <v>70</v>
      </c>
    </row>
    <row r="190" spans="1:11" x14ac:dyDescent="0.25">
      <c r="A190" s="3">
        <v>4.5</v>
      </c>
      <c r="G190" s="13" t="str">
        <f t="shared" si="4"/>
        <v>17 mm -  2/3 "</v>
      </c>
      <c r="H190" s="13">
        <v>16.900000000000102</v>
      </c>
      <c r="I190" s="3" t="s">
        <v>27</v>
      </c>
      <c r="J190" s="14">
        <v>0.66535433070866545</v>
      </c>
      <c r="K190" s="3" t="s">
        <v>70</v>
      </c>
    </row>
    <row r="191" spans="1:11" x14ac:dyDescent="0.25">
      <c r="A191" s="3">
        <v>4.5999999999999996</v>
      </c>
      <c r="G191" s="13" t="str">
        <f t="shared" si="4"/>
        <v>17,1 mm -  2/3 "</v>
      </c>
      <c r="H191" s="13">
        <v>17.000000000000099</v>
      </c>
      <c r="I191" s="3" t="s">
        <v>27</v>
      </c>
      <c r="J191" s="14">
        <v>0.66929133858268108</v>
      </c>
      <c r="K191" s="3" t="s">
        <v>70</v>
      </c>
    </row>
    <row r="192" spans="1:11" x14ac:dyDescent="0.25">
      <c r="A192" s="3">
        <v>4.7</v>
      </c>
      <c r="G192" s="13" t="str">
        <f t="shared" si="4"/>
        <v>17,2 mm - 35/52"</v>
      </c>
      <c r="H192" s="13">
        <v>17.100000000000101</v>
      </c>
      <c r="I192" s="3" t="s">
        <v>27</v>
      </c>
      <c r="J192" s="14">
        <v>0.67322834645669694</v>
      </c>
      <c r="K192" s="3" t="s">
        <v>70</v>
      </c>
    </row>
    <row r="193" spans="1:11" x14ac:dyDescent="0.25">
      <c r="A193" s="3">
        <v>4.8</v>
      </c>
      <c r="G193" s="13" t="str">
        <f t="shared" si="4"/>
        <v>17,3 mm - 21/31"</v>
      </c>
      <c r="H193" s="13">
        <v>17.200000000000099</v>
      </c>
      <c r="I193" s="3" t="s">
        <v>27</v>
      </c>
      <c r="J193" s="14">
        <v>0.67716535433071257</v>
      </c>
      <c r="K193" s="3" t="s">
        <v>70</v>
      </c>
    </row>
    <row r="194" spans="1:11" x14ac:dyDescent="0.25">
      <c r="A194" s="3">
        <v>4.9000000000000004</v>
      </c>
      <c r="G194" s="13" t="str">
        <f t="shared" si="4"/>
        <v>17,4 mm - 47/69"</v>
      </c>
      <c r="H194" s="13">
        <v>17.3000000000001</v>
      </c>
      <c r="I194" s="3" t="s">
        <v>27</v>
      </c>
      <c r="J194" s="14">
        <v>0.68110236220472842</v>
      </c>
      <c r="K194" s="3" t="s">
        <v>70</v>
      </c>
    </row>
    <row r="195" spans="1:11" x14ac:dyDescent="0.25">
      <c r="A195" s="3">
        <v>5</v>
      </c>
      <c r="G195" s="13" t="str">
        <f t="shared" si="4"/>
        <v>17,5 mm - 37/54"</v>
      </c>
      <c r="H195" s="13">
        <v>17.400000000000102</v>
      </c>
      <c r="I195" s="3" t="s">
        <v>27</v>
      </c>
      <c r="J195" s="14">
        <v>0.68503937007874416</v>
      </c>
      <c r="K195" s="3" t="s">
        <v>70</v>
      </c>
    </row>
    <row r="196" spans="1:11" x14ac:dyDescent="0.25">
      <c r="A196" s="3">
        <v>5.0999999999999996</v>
      </c>
      <c r="G196" s="13" t="str">
        <f t="shared" si="4"/>
        <v>17,6 mm - 31/45"</v>
      </c>
      <c r="H196" s="13">
        <v>17.500000000000099</v>
      </c>
      <c r="I196" s="3" t="s">
        <v>27</v>
      </c>
      <c r="J196" s="14">
        <v>0.6889763779527599</v>
      </c>
      <c r="K196" s="3" t="s">
        <v>70</v>
      </c>
    </row>
    <row r="197" spans="1:11" x14ac:dyDescent="0.25">
      <c r="A197" s="3">
        <v>5.2</v>
      </c>
      <c r="G197" s="13" t="str">
        <f t="shared" si="4"/>
        <v>17,7 mm -  9/13"</v>
      </c>
      <c r="H197" s="13">
        <v>17.600000000000101</v>
      </c>
      <c r="I197" s="3" t="s">
        <v>27</v>
      </c>
      <c r="J197" s="14">
        <v>0.69291338582677564</v>
      </c>
      <c r="K197" s="3" t="s">
        <v>70</v>
      </c>
    </row>
    <row r="198" spans="1:11" x14ac:dyDescent="0.25">
      <c r="A198" s="3">
        <v>5.3</v>
      </c>
      <c r="G198" s="13" t="str">
        <f t="shared" si="4"/>
        <v>17,8 mm - 23/33"</v>
      </c>
      <c r="H198" s="13">
        <v>17.700000000000099</v>
      </c>
      <c r="I198" s="3" t="s">
        <v>27</v>
      </c>
      <c r="J198" s="14">
        <v>0.69685039370079138</v>
      </c>
      <c r="K198" s="3" t="s">
        <v>70</v>
      </c>
    </row>
    <row r="199" spans="1:11" x14ac:dyDescent="0.25">
      <c r="A199" s="3">
        <v>5.4</v>
      </c>
      <c r="G199" s="13" t="str">
        <f t="shared" si="4"/>
        <v>17,9 mm -  7/10"</v>
      </c>
      <c r="H199" s="13">
        <v>17.8000000000001</v>
      </c>
      <c r="I199" s="3" t="s">
        <v>27</v>
      </c>
      <c r="J199" s="14">
        <v>0.70078740157480712</v>
      </c>
      <c r="K199" s="3" t="s">
        <v>70</v>
      </c>
    </row>
    <row r="200" spans="1:11" x14ac:dyDescent="0.25">
      <c r="A200" s="3">
        <v>5.5</v>
      </c>
      <c r="G200" s="13" t="str">
        <f t="shared" si="4"/>
        <v>18 mm - 31/44"</v>
      </c>
      <c r="H200" s="13">
        <v>17.900000000000102</v>
      </c>
      <c r="I200" s="3" t="s">
        <v>27</v>
      </c>
      <c r="J200" s="14">
        <v>0.70472440944882297</v>
      </c>
      <c r="K200" s="3" t="s">
        <v>70</v>
      </c>
    </row>
    <row r="201" spans="1:11" x14ac:dyDescent="0.25">
      <c r="A201" s="3">
        <v>5.6</v>
      </c>
      <c r="G201" s="13" t="str">
        <f t="shared" si="4"/>
        <v>18,1 mm - 17/24"</v>
      </c>
      <c r="H201" s="13">
        <v>18.000000000000099</v>
      </c>
      <c r="I201" s="3" t="s">
        <v>27</v>
      </c>
      <c r="J201" s="14">
        <v>0.7086614173228386</v>
      </c>
      <c r="K201" s="3" t="s">
        <v>70</v>
      </c>
    </row>
    <row r="202" spans="1:11" x14ac:dyDescent="0.25">
      <c r="A202" s="3">
        <v>5.7</v>
      </c>
      <c r="G202" s="13" t="str">
        <f t="shared" si="4"/>
        <v>18,2 mm - 62/87"</v>
      </c>
      <c r="H202" s="13">
        <v>18.100000000000101</v>
      </c>
      <c r="I202" s="3" t="s">
        <v>27</v>
      </c>
      <c r="J202" s="14">
        <v>0.71259842519685446</v>
      </c>
      <c r="K202" s="3" t="s">
        <v>70</v>
      </c>
    </row>
    <row r="203" spans="1:11" x14ac:dyDescent="0.25">
      <c r="A203" s="3">
        <v>5.8</v>
      </c>
      <c r="G203" s="13" t="str">
        <f t="shared" si="4"/>
        <v>18,3 mm - 43/60"</v>
      </c>
      <c r="H203" s="13">
        <v>18.200000000000099</v>
      </c>
      <c r="I203" s="3" t="s">
        <v>27</v>
      </c>
      <c r="J203" s="14">
        <v>0.71653543307087009</v>
      </c>
      <c r="K203" s="3" t="s">
        <v>70</v>
      </c>
    </row>
    <row r="204" spans="1:11" x14ac:dyDescent="0.25">
      <c r="A204" s="3">
        <v>5.9</v>
      </c>
      <c r="G204" s="13" t="str">
        <f t="shared" si="4"/>
        <v>18,4 mm - 67/93"</v>
      </c>
      <c r="H204" s="13">
        <v>18.3000000000001</v>
      </c>
      <c r="I204" s="3" t="s">
        <v>27</v>
      </c>
      <c r="J204" s="14">
        <v>0.72047244094488583</v>
      </c>
      <c r="K204" s="3" t="s">
        <v>70</v>
      </c>
    </row>
    <row r="205" spans="1:11" x14ac:dyDescent="0.25">
      <c r="A205" s="3">
        <v>6</v>
      </c>
      <c r="G205" s="13" t="str">
        <f t="shared" si="4"/>
        <v>18,5 mm - 71/98"</v>
      </c>
      <c r="H205" s="13">
        <v>18.400000000000102</v>
      </c>
      <c r="I205" s="3" t="s">
        <v>27</v>
      </c>
      <c r="J205" s="14">
        <v>0.72440944881890168</v>
      </c>
      <c r="K205" s="3" t="s">
        <v>70</v>
      </c>
    </row>
    <row r="206" spans="1:11" x14ac:dyDescent="0.25">
      <c r="A206" s="3">
        <v>6.1</v>
      </c>
      <c r="G206" s="13" t="str">
        <f t="shared" si="4"/>
        <v>18,6 mm - 59/81"</v>
      </c>
      <c r="H206" s="13">
        <v>18.500000000000099</v>
      </c>
      <c r="I206" s="3" t="s">
        <v>27</v>
      </c>
      <c r="J206" s="14">
        <v>0.72834645669291731</v>
      </c>
      <c r="K206" s="3" t="s">
        <v>70</v>
      </c>
    </row>
    <row r="207" spans="1:11" x14ac:dyDescent="0.25">
      <c r="A207" s="3">
        <v>6.2</v>
      </c>
      <c r="G207" s="13" t="str">
        <f t="shared" si="4"/>
        <v>18,7 mm - 52/71"</v>
      </c>
      <c r="H207" s="13">
        <v>18.600000000000101</v>
      </c>
      <c r="I207" s="3" t="s">
        <v>27</v>
      </c>
      <c r="J207" s="14">
        <v>0.73228346456693316</v>
      </c>
      <c r="K207" s="3" t="s">
        <v>70</v>
      </c>
    </row>
    <row r="208" spans="1:11" x14ac:dyDescent="0.25">
      <c r="A208" s="3">
        <v>6.3</v>
      </c>
      <c r="G208" s="13" t="str">
        <f t="shared" si="4"/>
        <v>18,8 mm - 67/91"</v>
      </c>
      <c r="H208" s="13">
        <v>18.700000000000099</v>
      </c>
      <c r="I208" s="3" t="s">
        <v>27</v>
      </c>
      <c r="J208" s="14">
        <v>0.73622047244094879</v>
      </c>
      <c r="K208" s="3" t="s">
        <v>70</v>
      </c>
    </row>
    <row r="209" spans="1:11" x14ac:dyDescent="0.25">
      <c r="A209" s="3">
        <v>6.4</v>
      </c>
      <c r="G209" s="13" t="str">
        <f t="shared" si="4"/>
        <v>18,9 mm - 57/77"</v>
      </c>
      <c r="H209" s="13">
        <v>18.8000000000001</v>
      </c>
      <c r="I209" s="3" t="s">
        <v>27</v>
      </c>
      <c r="J209" s="14">
        <v>0.74015748031496464</v>
      </c>
      <c r="K209" s="3" t="s">
        <v>70</v>
      </c>
    </row>
    <row r="210" spans="1:11" x14ac:dyDescent="0.25">
      <c r="A210" s="3">
        <v>6.5</v>
      </c>
      <c r="G210" s="13" t="str">
        <f t="shared" si="4"/>
        <v>19 mm - 32/43"</v>
      </c>
      <c r="H210" s="13">
        <v>18.900000000000102</v>
      </c>
      <c r="I210" s="3" t="s">
        <v>27</v>
      </c>
      <c r="J210" s="14">
        <v>0.74409448818898039</v>
      </c>
      <c r="K210" s="3" t="s">
        <v>70</v>
      </c>
    </row>
    <row r="211" spans="1:11" x14ac:dyDescent="0.25">
      <c r="A211" s="3">
        <v>6.6</v>
      </c>
      <c r="G211" s="13" t="str">
        <f t="shared" si="4"/>
        <v>19,1 mm -  3/4 "</v>
      </c>
      <c r="H211" s="13">
        <v>19.000000000000099</v>
      </c>
      <c r="I211" s="3" t="s">
        <v>27</v>
      </c>
      <c r="J211" s="14">
        <v>0.74803149606299613</v>
      </c>
      <c r="K211" s="3" t="s">
        <v>70</v>
      </c>
    </row>
    <row r="212" spans="1:11" x14ac:dyDescent="0.25">
      <c r="A212" s="3">
        <v>6.7</v>
      </c>
      <c r="G212" s="13" t="str">
        <f t="shared" si="4"/>
        <v>19,2 mm -  3/4 "</v>
      </c>
      <c r="H212" s="13">
        <v>19.100000000000101</v>
      </c>
      <c r="I212" s="3" t="s">
        <v>27</v>
      </c>
      <c r="J212" s="14">
        <v>0.75196850393701187</v>
      </c>
      <c r="K212" s="3" t="s">
        <v>70</v>
      </c>
    </row>
    <row r="213" spans="1:11" x14ac:dyDescent="0.25">
      <c r="A213" s="3">
        <v>6.8</v>
      </c>
      <c r="G213" s="13" t="str">
        <f t="shared" si="4"/>
        <v>19,3 mm - 31/41"</v>
      </c>
      <c r="H213" s="13">
        <v>19.200000000000099</v>
      </c>
      <c r="I213" s="3" t="s">
        <v>27</v>
      </c>
      <c r="J213" s="14">
        <v>0.7559055118110275</v>
      </c>
      <c r="K213" s="3" t="s">
        <v>70</v>
      </c>
    </row>
    <row r="214" spans="1:11" x14ac:dyDescent="0.25">
      <c r="A214" s="3">
        <v>6.9</v>
      </c>
      <c r="G214" s="13" t="str">
        <f t="shared" si="4"/>
        <v>19,4 mm - 19/25"</v>
      </c>
      <c r="H214" s="13">
        <v>19.3000000000001</v>
      </c>
      <c r="I214" s="3" t="s">
        <v>27</v>
      </c>
      <c r="J214" s="14">
        <v>0.75984251968504335</v>
      </c>
      <c r="K214" s="3" t="s">
        <v>70</v>
      </c>
    </row>
    <row r="215" spans="1:11" x14ac:dyDescent="0.25">
      <c r="A215" s="3">
        <v>7</v>
      </c>
      <c r="G215" s="13" t="str">
        <f t="shared" si="4"/>
        <v>19,5 mm - 55/72"</v>
      </c>
      <c r="H215" s="13">
        <v>19.400000000000102</v>
      </c>
      <c r="I215" s="3" t="s">
        <v>27</v>
      </c>
      <c r="J215" s="14">
        <v>0.7637795275590592</v>
      </c>
      <c r="K215" s="3" t="s">
        <v>70</v>
      </c>
    </row>
    <row r="216" spans="1:11" x14ac:dyDescent="0.25">
      <c r="A216" s="3"/>
      <c r="G216" s="13" t="str">
        <f t="shared" si="4"/>
        <v>19,6 mm - 76/99"</v>
      </c>
      <c r="H216" s="13">
        <v>19.500000000000099</v>
      </c>
      <c r="I216" s="3" t="s">
        <v>27</v>
      </c>
      <c r="J216" s="14">
        <v>0.76771653543307483</v>
      </c>
      <c r="K216" s="3" t="s">
        <v>70</v>
      </c>
    </row>
    <row r="217" spans="1:11" x14ac:dyDescent="0.25">
      <c r="A217" s="3" t="s">
        <v>69</v>
      </c>
      <c r="G217" s="13" t="str">
        <f t="shared" si="4"/>
        <v>19,7 mm - 71/92"</v>
      </c>
      <c r="H217" s="13">
        <v>19.600000000000101</v>
      </c>
      <c r="I217" s="3" t="s">
        <v>27</v>
      </c>
      <c r="J217" s="14">
        <v>0.77165354330709068</v>
      </c>
      <c r="K217" s="3" t="s">
        <v>70</v>
      </c>
    </row>
    <row r="218" spans="1:11" x14ac:dyDescent="0.25">
      <c r="A218" s="3" t="s">
        <v>71</v>
      </c>
      <c r="B218" s="3">
        <f>ROUNDUP(D218/25.4,1)</f>
        <v>2</v>
      </c>
      <c r="C218" s="3" t="s">
        <v>70</v>
      </c>
      <c r="D218" s="17">
        <v>50</v>
      </c>
      <c r="E218" s="3" t="s">
        <v>27</v>
      </c>
      <c r="G218" s="13" t="str">
        <f t="shared" si="4"/>
        <v>19,8 mm - 38/49"</v>
      </c>
      <c r="H218" s="13">
        <v>19.700000000000099</v>
      </c>
      <c r="I218" s="3" t="s">
        <v>27</v>
      </c>
      <c r="J218" s="14">
        <v>0.77559055118110631</v>
      </c>
      <c r="K218" s="3" t="s">
        <v>70</v>
      </c>
    </row>
    <row r="219" spans="1:11" x14ac:dyDescent="0.25">
      <c r="A219" s="3" t="s">
        <v>72</v>
      </c>
      <c r="B219" s="3">
        <v>2</v>
      </c>
      <c r="C219" s="3" t="s">
        <v>70</v>
      </c>
      <c r="D219" s="17">
        <f>ROUNDUP(B219*25.4,0)</f>
        <v>51</v>
      </c>
      <c r="E219" s="3" t="s">
        <v>27</v>
      </c>
      <c r="G219" s="13" t="str">
        <f t="shared" si="4"/>
        <v>19,9 mm - 46/59"</v>
      </c>
      <c r="H219" s="13">
        <v>19.8000000000001</v>
      </c>
      <c r="I219" s="3" t="s">
        <v>27</v>
      </c>
      <c r="J219" s="14">
        <v>0.77952755905512205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20 mm - 76/97"</v>
      </c>
      <c r="H220" s="13">
        <v>19.900000000000102</v>
      </c>
      <c r="I220" s="3" t="s">
        <v>27</v>
      </c>
      <c r="J220" s="14">
        <v>0.78346456692913791</v>
      </c>
      <c r="K220" s="3" t="s">
        <v>70</v>
      </c>
    </row>
    <row r="221" spans="1:11" x14ac:dyDescent="0.25">
      <c r="A221" s="3" t="s">
        <v>73</v>
      </c>
      <c r="B221" s="3">
        <f>ROUNDUP(D221/25.4,1)</f>
        <v>4</v>
      </c>
      <c r="C221" s="3" t="s">
        <v>70</v>
      </c>
      <c r="D221" s="17">
        <v>100</v>
      </c>
      <c r="E221" s="3" t="s">
        <v>27</v>
      </c>
      <c r="G221" s="13" t="str">
        <f t="shared" si="4"/>
        <v>20,1 mm - 63/80"</v>
      </c>
      <c r="H221" s="13">
        <v>20.000000000000099</v>
      </c>
      <c r="I221" s="3" t="s">
        <v>27</v>
      </c>
      <c r="J221" s="14">
        <v>0.78740157480315354</v>
      </c>
      <c r="K221" s="3" t="s">
        <v>70</v>
      </c>
    </row>
    <row r="222" spans="1:11" x14ac:dyDescent="0.25">
      <c r="A222" s="3" t="s">
        <v>74</v>
      </c>
      <c r="B222" s="3">
        <v>4</v>
      </c>
      <c r="C222" s="3" t="s">
        <v>70</v>
      </c>
      <c r="D222" s="17">
        <f t="shared" ref="D222:D318" si="5">ROUNDUP(B222*25.4,0)</f>
        <v>102</v>
      </c>
      <c r="E222" s="3" t="s">
        <v>27</v>
      </c>
      <c r="G222" s="13" t="str">
        <f t="shared" si="4"/>
        <v>20,2 mm - 19/24"</v>
      </c>
      <c r="H222" s="13">
        <v>20.100000000000101</v>
      </c>
      <c r="I222" s="3" t="s">
        <v>27</v>
      </c>
      <c r="J222" s="14">
        <v>0.79133858267716939</v>
      </c>
      <c r="K222" s="3" t="s">
        <v>70</v>
      </c>
    </row>
    <row r="223" spans="1:11" x14ac:dyDescent="0.25">
      <c r="A223" s="3" t="s">
        <v>75</v>
      </c>
      <c r="B223" s="3">
        <v>5</v>
      </c>
      <c r="C223" s="3" t="s">
        <v>70</v>
      </c>
      <c r="D223" s="17">
        <f t="shared" si="5"/>
        <v>127</v>
      </c>
      <c r="E223" s="3" t="s">
        <v>27</v>
      </c>
      <c r="G223" s="13" t="str">
        <f t="shared" si="4"/>
        <v>20,3 mm - 35/44"</v>
      </c>
      <c r="H223" s="13">
        <v>20.200000000000099</v>
      </c>
      <c r="I223" s="3" t="s">
        <v>27</v>
      </c>
      <c r="J223" s="14">
        <v>0.79527559055118502</v>
      </c>
      <c r="K223" s="3" t="s">
        <v>70</v>
      </c>
    </row>
    <row r="224" spans="1:11" x14ac:dyDescent="0.25">
      <c r="A224" s="3" t="s">
        <v>76</v>
      </c>
      <c r="B224" s="3">
        <f>ROUNDUP(D224/25.4,1)</f>
        <v>6</v>
      </c>
      <c r="C224" s="3" t="s">
        <v>70</v>
      </c>
      <c r="D224" s="17">
        <v>150</v>
      </c>
      <c r="E224" s="3" t="s">
        <v>27</v>
      </c>
      <c r="G224" s="13" t="str">
        <f t="shared" ref="G224:G287" si="6">ROUNDUP(H224,1)&amp;" "&amp;I224&amp;" -"&amp;TEXT(J224,"# ??/??")&amp;K224</f>
        <v>20,4 mm -  4/5 "</v>
      </c>
      <c r="H224" s="13">
        <v>20.3000000000001</v>
      </c>
      <c r="I224" s="3" t="s">
        <v>27</v>
      </c>
      <c r="J224" s="14">
        <v>0.79921259842520087</v>
      </c>
      <c r="K224" s="3" t="s">
        <v>70</v>
      </c>
    </row>
    <row r="225" spans="1:11" x14ac:dyDescent="0.25">
      <c r="A225" s="3" t="s">
        <v>77</v>
      </c>
      <c r="B225" s="3">
        <v>6</v>
      </c>
      <c r="C225" s="3" t="s">
        <v>70</v>
      </c>
      <c r="D225" s="17">
        <f t="shared" si="5"/>
        <v>153</v>
      </c>
      <c r="E225" s="3" t="s">
        <v>27</v>
      </c>
      <c r="G225" s="13" t="str">
        <f t="shared" si="6"/>
        <v>20,5 mm - 49/61"</v>
      </c>
      <c r="H225" s="13">
        <v>20.400000000000102</v>
      </c>
      <c r="I225" s="3" t="s">
        <v>27</v>
      </c>
      <c r="J225" s="14">
        <v>0.80314960629921661</v>
      </c>
      <c r="K225" s="3" t="s">
        <v>70</v>
      </c>
    </row>
    <row r="226" spans="1:11" x14ac:dyDescent="0.25">
      <c r="A226" s="3" t="s">
        <v>78</v>
      </c>
      <c r="B226" s="3">
        <v>7</v>
      </c>
      <c r="C226" s="3" t="s">
        <v>70</v>
      </c>
      <c r="D226" s="17">
        <f t="shared" si="5"/>
        <v>178</v>
      </c>
      <c r="E226" s="3" t="s">
        <v>27</v>
      </c>
      <c r="G226" s="13" t="str">
        <f t="shared" si="6"/>
        <v>20,6 mm - 46/57"</v>
      </c>
      <c r="H226" s="13">
        <v>20.500000000000099</v>
      </c>
      <c r="I226" s="3" t="s">
        <v>27</v>
      </c>
      <c r="J226" s="14">
        <v>0.80708661417323235</v>
      </c>
      <c r="K226" s="3" t="s">
        <v>70</v>
      </c>
    </row>
    <row r="227" spans="1:11" x14ac:dyDescent="0.25">
      <c r="A227" s="3" t="s">
        <v>79</v>
      </c>
      <c r="B227" s="3">
        <f>ROUNDUP(D227/25.4,1)</f>
        <v>7.8999999999999995</v>
      </c>
      <c r="C227" s="3" t="s">
        <v>70</v>
      </c>
      <c r="D227" s="17">
        <v>200</v>
      </c>
      <c r="E227" s="3" t="s">
        <v>27</v>
      </c>
      <c r="G227" s="13" t="str">
        <f t="shared" si="6"/>
        <v>20,7 mm - 73/90"</v>
      </c>
      <c r="H227" s="13">
        <v>20.600000000000101</v>
      </c>
      <c r="I227" s="3" t="s">
        <v>27</v>
      </c>
      <c r="J227" s="14">
        <v>0.81102362204724809</v>
      </c>
      <c r="K227" s="3" t="s">
        <v>70</v>
      </c>
    </row>
    <row r="228" spans="1:11" x14ac:dyDescent="0.25">
      <c r="A228" s="3" t="s">
        <v>80</v>
      </c>
      <c r="B228" s="3">
        <v>8</v>
      </c>
      <c r="C228" s="3" t="s">
        <v>70</v>
      </c>
      <c r="D228" s="17">
        <f t="shared" si="5"/>
        <v>204</v>
      </c>
      <c r="E228" s="3" t="s">
        <v>27</v>
      </c>
      <c r="G228" s="13" t="str">
        <f t="shared" si="6"/>
        <v>20,8 mm - 22/27"</v>
      </c>
      <c r="H228" s="13">
        <v>20.700000000000099</v>
      </c>
      <c r="I228" s="3" t="s">
        <v>27</v>
      </c>
      <c r="J228" s="14">
        <v>0.81496062992126372</v>
      </c>
      <c r="K228" s="3" t="s">
        <v>70</v>
      </c>
    </row>
    <row r="229" spans="1:11" x14ac:dyDescent="0.25">
      <c r="A229" s="3" t="s">
        <v>81</v>
      </c>
      <c r="B229" s="3">
        <v>9</v>
      </c>
      <c r="C229" s="3" t="s">
        <v>70</v>
      </c>
      <c r="D229" s="17">
        <f t="shared" si="5"/>
        <v>229</v>
      </c>
      <c r="E229" s="3" t="s">
        <v>27</v>
      </c>
      <c r="G229" s="13" t="str">
        <f t="shared" si="6"/>
        <v>20,9 mm -  9/11"</v>
      </c>
      <c r="H229" s="13">
        <v>20.8000000000001</v>
      </c>
      <c r="I229" s="3" t="s">
        <v>27</v>
      </c>
      <c r="J229" s="14">
        <v>0.81889763779527958</v>
      </c>
      <c r="K229" s="3" t="s">
        <v>70</v>
      </c>
    </row>
    <row r="230" spans="1:11" x14ac:dyDescent="0.25">
      <c r="A230" s="3" t="s">
        <v>82</v>
      </c>
      <c r="B230" s="3">
        <f>ROUNDUP(D230/25.4,1)</f>
        <v>9.9</v>
      </c>
      <c r="C230" s="3" t="s">
        <v>70</v>
      </c>
      <c r="D230" s="17">
        <v>250</v>
      </c>
      <c r="E230" s="3" t="s">
        <v>27</v>
      </c>
      <c r="G230" s="13" t="str">
        <f t="shared" si="6"/>
        <v>21 mm - 65/79"</v>
      </c>
      <c r="H230" s="13">
        <v>20.900000000000102</v>
      </c>
      <c r="I230" s="3" t="s">
        <v>27</v>
      </c>
      <c r="J230" s="14">
        <v>0.82283464566929543</v>
      </c>
      <c r="K230" s="3" t="s">
        <v>70</v>
      </c>
    </row>
    <row r="231" spans="1:11" x14ac:dyDescent="0.25">
      <c r="A231" s="3" t="s">
        <v>83</v>
      </c>
      <c r="B231" s="3">
        <v>10</v>
      </c>
      <c r="C231" s="3" t="s">
        <v>70</v>
      </c>
      <c r="D231" s="17">
        <f t="shared" si="5"/>
        <v>254</v>
      </c>
      <c r="E231" s="3" t="s">
        <v>27</v>
      </c>
      <c r="G231" s="13" t="str">
        <f t="shared" si="6"/>
        <v>21,1 mm - 43/52"</v>
      </c>
      <c r="H231" s="13">
        <v>21.000000000000099</v>
      </c>
      <c r="I231" s="3" t="s">
        <v>27</v>
      </c>
      <c r="J231" s="14">
        <v>0.82677165354331106</v>
      </c>
      <c r="K231" s="3" t="s">
        <v>70</v>
      </c>
    </row>
    <row r="232" spans="1:11" x14ac:dyDescent="0.25">
      <c r="A232" s="3" t="s">
        <v>84</v>
      </c>
      <c r="B232" s="3">
        <v>11</v>
      </c>
      <c r="C232" s="3" t="s">
        <v>70</v>
      </c>
      <c r="D232" s="17">
        <f t="shared" si="5"/>
        <v>280</v>
      </c>
      <c r="E232" s="3" t="s">
        <v>27</v>
      </c>
      <c r="G232" s="13" t="str">
        <f t="shared" si="6"/>
        <v>21,2 mm - 54/65"</v>
      </c>
      <c r="H232" s="13">
        <v>21.100000000000101</v>
      </c>
      <c r="I232" s="3" t="s">
        <v>27</v>
      </c>
      <c r="J232" s="14">
        <v>0.8307086614173268</v>
      </c>
      <c r="K232" s="3" t="s">
        <v>70</v>
      </c>
    </row>
    <row r="233" spans="1:11" x14ac:dyDescent="0.25">
      <c r="A233" s="3" t="s">
        <v>85</v>
      </c>
      <c r="B233" s="3">
        <f>ROUNDUP(D233/25.4,1)</f>
        <v>11.9</v>
      </c>
      <c r="C233" s="3" t="s">
        <v>70</v>
      </c>
      <c r="D233" s="17">
        <v>300</v>
      </c>
      <c r="E233" s="3" t="s">
        <v>27</v>
      </c>
      <c r="G233" s="13" t="str">
        <f t="shared" si="6"/>
        <v>21,3 mm -  5/6 "</v>
      </c>
      <c r="H233" s="13">
        <v>21.200000000000099</v>
      </c>
      <c r="I233" s="3" t="s">
        <v>27</v>
      </c>
      <c r="J233" s="14">
        <v>0.83464566929134254</v>
      </c>
      <c r="K233" s="3" t="s">
        <v>70</v>
      </c>
    </row>
    <row r="234" spans="1:11" x14ac:dyDescent="0.25">
      <c r="A234" s="3" t="s">
        <v>86</v>
      </c>
      <c r="B234" s="3">
        <v>12</v>
      </c>
      <c r="C234" s="3" t="s">
        <v>70</v>
      </c>
      <c r="D234" s="17">
        <f t="shared" si="5"/>
        <v>305</v>
      </c>
      <c r="E234" s="3" t="s">
        <v>27</v>
      </c>
      <c r="G234" s="13" t="str">
        <f t="shared" si="6"/>
        <v>21,4 mm - 26/31"</v>
      </c>
      <c r="H234" s="13">
        <v>21.3000000000001</v>
      </c>
      <c r="I234" s="3" t="s">
        <v>27</v>
      </c>
      <c r="J234" s="14">
        <v>0.83858267716535828</v>
      </c>
      <c r="K234" s="3" t="s">
        <v>70</v>
      </c>
    </row>
    <row r="235" spans="1:11" x14ac:dyDescent="0.25">
      <c r="A235" s="3" t="s">
        <v>87</v>
      </c>
      <c r="B235" s="3">
        <f>ROUNDUP(D235/25.4,1)</f>
        <v>13.799999999999999</v>
      </c>
      <c r="C235" s="3" t="s">
        <v>70</v>
      </c>
      <c r="D235" s="17">
        <v>350</v>
      </c>
      <c r="E235" s="3" t="s">
        <v>27</v>
      </c>
      <c r="G235" s="13" t="str">
        <f t="shared" si="6"/>
        <v>21,5 mm - 16/19"</v>
      </c>
      <c r="H235" s="13">
        <v>21.400000000000102</v>
      </c>
      <c r="I235" s="3" t="s">
        <v>27</v>
      </c>
      <c r="J235" s="14">
        <v>0.84251968503937413</v>
      </c>
      <c r="K235" s="3" t="s">
        <v>70</v>
      </c>
    </row>
    <row r="236" spans="1:11" x14ac:dyDescent="0.25">
      <c r="A236" s="3" t="s">
        <v>88</v>
      </c>
      <c r="B236" s="3">
        <v>14</v>
      </c>
      <c r="C236" s="3" t="s">
        <v>70</v>
      </c>
      <c r="D236" s="17">
        <f t="shared" si="5"/>
        <v>356</v>
      </c>
      <c r="E236" s="3" t="s">
        <v>27</v>
      </c>
      <c r="G236" s="13" t="str">
        <f t="shared" si="6"/>
        <v>21,6 mm - 11/13"</v>
      </c>
      <c r="H236" s="13">
        <v>21.500000000000099</v>
      </c>
      <c r="I236" s="3" t="s">
        <v>27</v>
      </c>
      <c r="J236" s="14">
        <v>0.84645669291338976</v>
      </c>
      <c r="K236" s="3" t="s">
        <v>70</v>
      </c>
    </row>
    <row r="237" spans="1:11" x14ac:dyDescent="0.25">
      <c r="A237" s="3" t="s">
        <v>89</v>
      </c>
      <c r="B237" s="3">
        <f>ROUNDUP(D237/25.4,1)</f>
        <v>15.799999999999999</v>
      </c>
      <c r="C237" s="3" t="s">
        <v>70</v>
      </c>
      <c r="D237" s="17">
        <v>400</v>
      </c>
      <c r="E237" s="3" t="s">
        <v>27</v>
      </c>
      <c r="G237" s="13" t="str">
        <f t="shared" si="6"/>
        <v>21,7 mm - 17/20"</v>
      </c>
      <c r="H237" s="13">
        <v>21.600000000000101</v>
      </c>
      <c r="I237" s="3" t="s">
        <v>27</v>
      </c>
      <c r="J237" s="14">
        <v>0.85039370078740562</v>
      </c>
      <c r="K237" s="3" t="s">
        <v>70</v>
      </c>
    </row>
    <row r="238" spans="1:11" x14ac:dyDescent="0.25">
      <c r="A238" s="3" t="s">
        <v>90</v>
      </c>
      <c r="B238" s="3">
        <v>16</v>
      </c>
      <c r="C238" s="3" t="s">
        <v>70</v>
      </c>
      <c r="D238" s="17">
        <f t="shared" si="5"/>
        <v>407</v>
      </c>
      <c r="E238" s="3" t="s">
        <v>27</v>
      </c>
      <c r="G238" s="13" t="str">
        <f t="shared" si="6"/>
        <v>21,8 mm - 41/48"</v>
      </c>
      <c r="H238" s="13">
        <v>21.700000000000099</v>
      </c>
      <c r="I238" s="3" t="s">
        <v>27</v>
      </c>
      <c r="J238" s="14">
        <v>0.85433070866142125</v>
      </c>
      <c r="K238" s="3" t="s">
        <v>70</v>
      </c>
    </row>
    <row r="239" spans="1:11" x14ac:dyDescent="0.25">
      <c r="A239" s="3" t="s">
        <v>91</v>
      </c>
      <c r="B239" s="3">
        <f>ROUNDUP(D239/25.4,1)</f>
        <v>17.8</v>
      </c>
      <c r="C239" s="3" t="s">
        <v>70</v>
      </c>
      <c r="D239" s="17">
        <v>450</v>
      </c>
      <c r="E239" s="3" t="s">
        <v>27</v>
      </c>
      <c r="G239" s="13" t="str">
        <f t="shared" si="6"/>
        <v>21,9 mm -  6/7 "</v>
      </c>
      <c r="H239" s="13">
        <v>21.8000000000001</v>
      </c>
      <c r="I239" s="3" t="s">
        <v>27</v>
      </c>
      <c r="J239" s="14">
        <v>0.8582677165354371</v>
      </c>
      <c r="K239" s="3" t="s">
        <v>70</v>
      </c>
    </row>
    <row r="240" spans="1:11" x14ac:dyDescent="0.25">
      <c r="A240" s="3" t="s">
        <v>92</v>
      </c>
      <c r="B240" s="3">
        <v>18</v>
      </c>
      <c r="C240" s="3" t="s">
        <v>70</v>
      </c>
      <c r="D240" s="17">
        <f t="shared" si="5"/>
        <v>458</v>
      </c>
      <c r="E240" s="3" t="s">
        <v>27</v>
      </c>
      <c r="G240" s="13" t="str">
        <f t="shared" si="6"/>
        <v>22 mm - 25/29"</v>
      </c>
      <c r="H240" s="13">
        <v>21.900000000000102</v>
      </c>
      <c r="I240" s="3" t="s">
        <v>27</v>
      </c>
      <c r="J240" s="14">
        <v>0.86220472440945284</v>
      </c>
      <c r="K240" s="3" t="s">
        <v>70</v>
      </c>
    </row>
    <row r="241" spans="1:11" x14ac:dyDescent="0.25">
      <c r="A241" s="3" t="s">
        <v>93</v>
      </c>
      <c r="B241" s="3">
        <f>ROUNDUP(D241/25.4,1)</f>
        <v>19.700000000000003</v>
      </c>
      <c r="C241" s="3" t="s">
        <v>70</v>
      </c>
      <c r="D241" s="17">
        <v>500</v>
      </c>
      <c r="E241" s="3" t="s">
        <v>27</v>
      </c>
      <c r="G241" s="13" t="str">
        <f t="shared" si="6"/>
        <v>22,1 mm - 13/15"</v>
      </c>
      <c r="H241" s="13">
        <v>22.000000000000099</v>
      </c>
      <c r="I241" s="3" t="s">
        <v>27</v>
      </c>
      <c r="J241" s="14">
        <v>0.86614173228346858</v>
      </c>
      <c r="K241" s="3" t="s">
        <v>70</v>
      </c>
    </row>
    <row r="242" spans="1:11" x14ac:dyDescent="0.25">
      <c r="A242" s="3" t="s">
        <v>94</v>
      </c>
      <c r="B242" s="3">
        <v>20</v>
      </c>
      <c r="C242" s="3" t="s">
        <v>70</v>
      </c>
      <c r="D242" s="17">
        <f t="shared" si="5"/>
        <v>508</v>
      </c>
      <c r="E242" s="3" t="s">
        <v>27</v>
      </c>
      <c r="G242" s="13" t="str">
        <f t="shared" si="6"/>
        <v>22,2 mm - 67/77"</v>
      </c>
      <c r="H242" s="13">
        <v>22.100000000000101</v>
      </c>
      <c r="I242" s="3" t="s">
        <v>27</v>
      </c>
      <c r="J242" s="14">
        <v>0.87007874015748432</v>
      </c>
      <c r="K242" s="3" t="s">
        <v>70</v>
      </c>
    </row>
    <row r="243" spans="1:11" x14ac:dyDescent="0.25">
      <c r="A243" s="3" t="s">
        <v>95</v>
      </c>
      <c r="B243" s="3">
        <f>ROUNDUP(D243/25.4,1)</f>
        <v>21.700000000000003</v>
      </c>
      <c r="C243" s="3" t="s">
        <v>70</v>
      </c>
      <c r="D243" s="17">
        <v>550</v>
      </c>
      <c r="E243" s="3" t="s">
        <v>27</v>
      </c>
      <c r="G243" s="13" t="str">
        <f t="shared" si="6"/>
        <v>22,3 mm -  7/8 "</v>
      </c>
      <c r="H243" s="13">
        <v>22.200000000000099</v>
      </c>
      <c r="I243" s="3" t="s">
        <v>27</v>
      </c>
      <c r="J243" s="14">
        <v>0.87401574803149995</v>
      </c>
      <c r="K243" s="3" t="s">
        <v>70</v>
      </c>
    </row>
    <row r="244" spans="1:11" x14ac:dyDescent="0.25">
      <c r="A244" s="3" t="s">
        <v>96</v>
      </c>
      <c r="B244" s="3">
        <v>22</v>
      </c>
      <c r="C244" s="3" t="s">
        <v>70</v>
      </c>
      <c r="D244" s="17">
        <f t="shared" si="5"/>
        <v>559</v>
      </c>
      <c r="E244" s="3" t="s">
        <v>27</v>
      </c>
      <c r="G244" s="13" t="str">
        <f t="shared" si="6"/>
        <v>22,4 mm - 36/41"</v>
      </c>
      <c r="H244" s="13">
        <v>22.3000000000002</v>
      </c>
      <c r="I244" s="3" t="s">
        <v>27</v>
      </c>
      <c r="J244" s="14">
        <v>0.87795275590551969</v>
      </c>
      <c r="K244" s="3" t="s">
        <v>70</v>
      </c>
    </row>
    <row r="245" spans="1:11" x14ac:dyDescent="0.25">
      <c r="A245" s="3" t="s">
        <v>97</v>
      </c>
      <c r="B245" s="3">
        <f>ROUNDUP(D245/25.4,1)</f>
        <v>23.700000000000003</v>
      </c>
      <c r="C245" s="3" t="s">
        <v>70</v>
      </c>
      <c r="D245" s="17">
        <v>600</v>
      </c>
      <c r="E245" s="3" t="s">
        <v>27</v>
      </c>
      <c r="G245" s="13" t="str">
        <f t="shared" si="6"/>
        <v>22,5 mm - 15/17"</v>
      </c>
      <c r="H245" s="13">
        <v>22.400000000000201</v>
      </c>
      <c r="I245" s="3" t="s">
        <v>27</v>
      </c>
      <c r="J245" s="14">
        <v>0.88188976377953554</v>
      </c>
      <c r="K245" s="3" t="s">
        <v>70</v>
      </c>
    </row>
    <row r="246" spans="1:11" x14ac:dyDescent="0.25">
      <c r="A246" s="3" t="s">
        <v>98</v>
      </c>
      <c r="B246" s="3">
        <v>24</v>
      </c>
      <c r="C246" s="3" t="s">
        <v>70</v>
      </c>
      <c r="D246" s="17">
        <f t="shared" si="5"/>
        <v>610</v>
      </c>
      <c r="E246" s="3" t="s">
        <v>27</v>
      </c>
      <c r="G246" s="13" t="str">
        <f t="shared" si="6"/>
        <v>22,6 mm - 31/35"</v>
      </c>
      <c r="H246" s="13">
        <v>22.500000000000199</v>
      </c>
      <c r="I246" s="3" t="s">
        <v>27</v>
      </c>
      <c r="J246" s="14">
        <v>0.88582677165355117</v>
      </c>
      <c r="K246" s="3" t="s">
        <v>70</v>
      </c>
    </row>
    <row r="247" spans="1:11" x14ac:dyDescent="0.25">
      <c r="A247" s="3" t="s">
        <v>99</v>
      </c>
      <c r="B247" s="3">
        <f>ROUNDUP(D247/25.4,1)</f>
        <v>25.6</v>
      </c>
      <c r="C247" s="3" t="s">
        <v>70</v>
      </c>
      <c r="D247" s="17">
        <v>650</v>
      </c>
      <c r="E247" s="3" t="s">
        <v>27</v>
      </c>
      <c r="G247" s="13" t="str">
        <f t="shared" si="6"/>
        <v>22,7 mm -  8/9 "</v>
      </c>
      <c r="H247" s="13">
        <v>22.6000000000002</v>
      </c>
      <c r="I247" s="3" t="s">
        <v>27</v>
      </c>
      <c r="J247" s="14">
        <v>0.88976377952756702</v>
      </c>
      <c r="K247" s="3" t="s">
        <v>70</v>
      </c>
    </row>
    <row r="248" spans="1:11" x14ac:dyDescent="0.25">
      <c r="A248" s="3" t="s">
        <v>100</v>
      </c>
      <c r="B248" s="3">
        <v>26</v>
      </c>
      <c r="C248" s="3" t="s">
        <v>70</v>
      </c>
      <c r="D248" s="17">
        <f t="shared" si="5"/>
        <v>661</v>
      </c>
      <c r="E248" s="3" t="s">
        <v>27</v>
      </c>
      <c r="G248" s="13" t="str">
        <f t="shared" si="6"/>
        <v>22,8 mm - 42/47"</v>
      </c>
      <c r="H248" s="13">
        <v>22.700000000000198</v>
      </c>
      <c r="I248" s="3" t="s">
        <v>27</v>
      </c>
      <c r="J248" s="14">
        <v>0.89370078740158265</v>
      </c>
      <c r="K248" s="3" t="s">
        <v>70</v>
      </c>
    </row>
    <row r="249" spans="1:11" x14ac:dyDescent="0.25">
      <c r="A249" s="3" t="s">
        <v>101</v>
      </c>
      <c r="B249" s="3">
        <f>ROUNDUP(D249/25.4,1)</f>
        <v>27.6</v>
      </c>
      <c r="C249" s="3" t="s">
        <v>70</v>
      </c>
      <c r="D249" s="17">
        <v>700</v>
      </c>
      <c r="E249" s="3" t="s">
        <v>27</v>
      </c>
      <c r="G249" s="13" t="str">
        <f t="shared" si="6"/>
        <v>22,9 mm - 79/88"</v>
      </c>
      <c r="H249" s="13">
        <v>22.8000000000002</v>
      </c>
      <c r="I249" s="3" t="s">
        <v>27</v>
      </c>
      <c r="J249" s="14">
        <v>0.8976377952755985</v>
      </c>
      <c r="K249" s="3" t="s">
        <v>70</v>
      </c>
    </row>
    <row r="250" spans="1:11" x14ac:dyDescent="0.25">
      <c r="A250" s="3" t="s">
        <v>102</v>
      </c>
      <c r="B250" s="3">
        <v>28</v>
      </c>
      <c r="C250" s="3" t="s">
        <v>70</v>
      </c>
      <c r="D250" s="17">
        <f t="shared" si="5"/>
        <v>712</v>
      </c>
      <c r="E250" s="3" t="s">
        <v>27</v>
      </c>
      <c r="G250" s="13" t="str">
        <f t="shared" si="6"/>
        <v>23 mm - 55/61"</v>
      </c>
      <c r="H250" s="13">
        <v>22.900000000000201</v>
      </c>
      <c r="I250" s="3" t="s">
        <v>27</v>
      </c>
      <c r="J250" s="14">
        <v>0.90157480314961425</v>
      </c>
      <c r="K250" s="3" t="s">
        <v>70</v>
      </c>
    </row>
    <row r="251" spans="1:11" x14ac:dyDescent="0.25">
      <c r="A251" s="3" t="s">
        <v>103</v>
      </c>
      <c r="B251" s="3">
        <f>ROUNDUP(D251/25.4,1)</f>
        <v>29.6</v>
      </c>
      <c r="C251" s="3" t="s">
        <v>70</v>
      </c>
      <c r="D251" s="17">
        <v>750</v>
      </c>
      <c r="E251" s="3" t="s">
        <v>27</v>
      </c>
      <c r="G251" s="13" t="str">
        <f t="shared" si="6"/>
        <v>23,1 mm - 48/53"</v>
      </c>
      <c r="H251" s="13">
        <v>23.000000000000199</v>
      </c>
      <c r="I251" s="3" t="s">
        <v>27</v>
      </c>
      <c r="J251" s="14">
        <v>0.90551181102362988</v>
      </c>
      <c r="K251" s="3" t="s">
        <v>70</v>
      </c>
    </row>
    <row r="252" spans="1:11" x14ac:dyDescent="0.25">
      <c r="A252" s="3" t="s">
        <v>104</v>
      </c>
      <c r="B252" s="3">
        <v>30</v>
      </c>
      <c r="C252" s="3" t="s">
        <v>70</v>
      </c>
      <c r="D252" s="17">
        <f t="shared" si="5"/>
        <v>762</v>
      </c>
      <c r="E252" s="3" t="s">
        <v>27</v>
      </c>
      <c r="G252" s="13" t="str">
        <f t="shared" si="6"/>
        <v>23,2 mm - 10/11"</v>
      </c>
      <c r="H252" s="13">
        <v>23.1000000000002</v>
      </c>
      <c r="I252" s="3" t="s">
        <v>27</v>
      </c>
      <c r="J252" s="14">
        <v>0.90944881889764573</v>
      </c>
      <c r="K252" s="3" t="s">
        <v>70</v>
      </c>
    </row>
    <row r="253" spans="1:11" x14ac:dyDescent="0.25">
      <c r="A253" s="3" t="s">
        <v>105</v>
      </c>
      <c r="B253" s="3">
        <f>ROUNDUP(D253/25.4,1)</f>
        <v>31.5</v>
      </c>
      <c r="C253" s="3" t="s">
        <v>70</v>
      </c>
      <c r="D253" s="17">
        <v>800</v>
      </c>
      <c r="E253" s="3" t="s">
        <v>27</v>
      </c>
      <c r="G253" s="13" t="str">
        <f t="shared" si="6"/>
        <v>23,3 mm - 21/23"</v>
      </c>
      <c r="H253" s="13">
        <v>23.200000000000198</v>
      </c>
      <c r="I253" s="3" t="s">
        <v>27</v>
      </c>
      <c r="J253" s="14">
        <v>0.91338582677166136</v>
      </c>
      <c r="K253" s="3" t="s">
        <v>70</v>
      </c>
    </row>
    <row r="254" spans="1:11" x14ac:dyDescent="0.25">
      <c r="A254" s="3" t="s">
        <v>106</v>
      </c>
      <c r="B254" s="3">
        <v>32</v>
      </c>
      <c r="C254" s="3" t="s">
        <v>70</v>
      </c>
      <c r="D254" s="17">
        <f t="shared" si="5"/>
        <v>813</v>
      </c>
      <c r="E254" s="3" t="s">
        <v>27</v>
      </c>
      <c r="G254" s="13" t="str">
        <f t="shared" si="6"/>
        <v>23,4 mm - 11/12"</v>
      </c>
      <c r="H254" s="13">
        <v>23.3000000000002</v>
      </c>
      <c r="I254" s="3" t="s">
        <v>27</v>
      </c>
      <c r="J254" s="14">
        <v>0.91732283464567721</v>
      </c>
      <c r="K254" s="3" t="s">
        <v>70</v>
      </c>
    </row>
    <row r="255" spans="1:11" x14ac:dyDescent="0.25">
      <c r="A255" s="3" t="s">
        <v>107</v>
      </c>
      <c r="B255" s="3">
        <f>ROUNDUP(D255/25.4,1)</f>
        <v>33.5</v>
      </c>
      <c r="C255" s="3" t="s">
        <v>70</v>
      </c>
      <c r="D255" s="17">
        <v>850</v>
      </c>
      <c r="E255" s="3" t="s">
        <v>27</v>
      </c>
      <c r="G255" s="13" t="str">
        <f t="shared" si="6"/>
        <v>23,5 mm - 82/89"</v>
      </c>
      <c r="H255" s="13">
        <v>23.400000000000201</v>
      </c>
      <c r="I255" s="3" t="s">
        <v>27</v>
      </c>
      <c r="J255" s="14">
        <v>0.92125984251969306</v>
      </c>
      <c r="K255" s="3" t="s">
        <v>70</v>
      </c>
    </row>
    <row r="256" spans="1:11" x14ac:dyDescent="0.25">
      <c r="A256" s="3" t="s">
        <v>108</v>
      </c>
      <c r="B256" s="3">
        <v>34</v>
      </c>
      <c r="C256" s="3" t="s">
        <v>70</v>
      </c>
      <c r="D256" s="17">
        <f t="shared" si="5"/>
        <v>864</v>
      </c>
      <c r="E256" s="3" t="s">
        <v>27</v>
      </c>
      <c r="G256" s="13" t="str">
        <f t="shared" si="6"/>
        <v>23,6 mm - 37/40"</v>
      </c>
      <c r="H256" s="13">
        <v>23.500000000000199</v>
      </c>
      <c r="I256" s="3" t="s">
        <v>27</v>
      </c>
      <c r="J256" s="14">
        <v>0.92519685039370869</v>
      </c>
      <c r="K256" s="3" t="s">
        <v>70</v>
      </c>
    </row>
    <row r="257" spans="1:11" x14ac:dyDescent="0.25">
      <c r="A257" s="3" t="s">
        <v>109</v>
      </c>
      <c r="B257" s="3">
        <f>ROUNDUP(D257/25.4,1)</f>
        <v>35.5</v>
      </c>
      <c r="C257" s="3" t="s">
        <v>70</v>
      </c>
      <c r="D257" s="17">
        <v>900</v>
      </c>
      <c r="E257" s="3" t="s">
        <v>27</v>
      </c>
      <c r="G257" s="13" t="str">
        <f t="shared" si="6"/>
        <v>23,7 mm - 13/14"</v>
      </c>
      <c r="H257" s="13">
        <v>23.6000000000002</v>
      </c>
      <c r="I257" s="3" t="s">
        <v>27</v>
      </c>
      <c r="J257" s="14">
        <v>0.92913385826772443</v>
      </c>
      <c r="K257" s="3" t="s">
        <v>70</v>
      </c>
    </row>
    <row r="258" spans="1:11" x14ac:dyDescent="0.25">
      <c r="A258" s="3" t="s">
        <v>110</v>
      </c>
      <c r="B258" s="3">
        <v>36</v>
      </c>
      <c r="C258" s="3" t="s">
        <v>70</v>
      </c>
      <c r="D258" s="17">
        <f t="shared" si="5"/>
        <v>915</v>
      </c>
      <c r="E258" s="3" t="s">
        <v>27</v>
      </c>
      <c r="G258" s="13" t="str">
        <f t="shared" si="6"/>
        <v>23,8 mm - 14/15"</v>
      </c>
      <c r="H258" s="13">
        <v>23.700000000000198</v>
      </c>
      <c r="I258" s="3" t="s">
        <v>27</v>
      </c>
      <c r="J258" s="14">
        <v>0.93307086614174017</v>
      </c>
      <c r="K258" s="3" t="s">
        <v>70</v>
      </c>
    </row>
    <row r="259" spans="1:11" x14ac:dyDescent="0.25">
      <c r="A259" s="3" t="s">
        <v>111</v>
      </c>
      <c r="B259" s="3">
        <f>ROUNDUP(D259/25.4,1)</f>
        <v>37.5</v>
      </c>
      <c r="C259" s="3" t="s">
        <v>70</v>
      </c>
      <c r="D259" s="17">
        <v>950</v>
      </c>
      <c r="E259" s="3" t="s">
        <v>27</v>
      </c>
      <c r="G259" s="13" t="str">
        <f t="shared" si="6"/>
        <v>23,9 mm - 15/16"</v>
      </c>
      <c r="H259" s="13">
        <v>23.8000000000002</v>
      </c>
      <c r="I259" s="3" t="s">
        <v>27</v>
      </c>
      <c r="J259" s="14">
        <v>0.93700787401575591</v>
      </c>
      <c r="K259" s="3" t="s">
        <v>70</v>
      </c>
    </row>
    <row r="260" spans="1:11" x14ac:dyDescent="0.25">
      <c r="A260" s="3" t="s">
        <v>112</v>
      </c>
      <c r="B260" s="3">
        <v>38</v>
      </c>
      <c r="C260" s="3" t="s">
        <v>70</v>
      </c>
      <c r="D260" s="17">
        <f t="shared" si="5"/>
        <v>966</v>
      </c>
      <c r="E260" s="3" t="s">
        <v>27</v>
      </c>
      <c r="G260" s="13" t="str">
        <f t="shared" si="6"/>
        <v>24 mm - 16/17"</v>
      </c>
      <c r="H260" s="13">
        <v>23.900000000000201</v>
      </c>
      <c r="I260" s="3" t="s">
        <v>27</v>
      </c>
      <c r="J260" s="14">
        <v>0.94094488188977177</v>
      </c>
      <c r="K260" s="3" t="s">
        <v>70</v>
      </c>
    </row>
    <row r="261" spans="1:11" x14ac:dyDescent="0.25">
      <c r="A261" s="3" t="s">
        <v>113</v>
      </c>
      <c r="B261" s="3">
        <f>ROUNDUP(D261/25.4,1)</f>
        <v>39.4</v>
      </c>
      <c r="C261" s="3" t="s">
        <v>70</v>
      </c>
      <c r="D261" s="17">
        <v>1000</v>
      </c>
      <c r="E261" s="3" t="s">
        <v>27</v>
      </c>
      <c r="G261" s="13" t="str">
        <f t="shared" si="6"/>
        <v>24,1 mm - 17/18"</v>
      </c>
      <c r="H261" s="13">
        <v>24.000000000000199</v>
      </c>
      <c r="I261" s="3" t="s">
        <v>27</v>
      </c>
      <c r="J261" s="14">
        <v>0.9448818897637874</v>
      </c>
      <c r="K261" s="3" t="s">
        <v>70</v>
      </c>
    </row>
    <row r="262" spans="1:11" x14ac:dyDescent="0.25">
      <c r="A262" s="3" t="s">
        <v>114</v>
      </c>
      <c r="B262" s="3">
        <v>40</v>
      </c>
      <c r="C262" s="3" t="s">
        <v>70</v>
      </c>
      <c r="D262" s="17">
        <f t="shared" si="5"/>
        <v>1016</v>
      </c>
      <c r="E262" s="3" t="s">
        <v>27</v>
      </c>
      <c r="G262" s="13" t="str">
        <f t="shared" si="6"/>
        <v>24,2 mm - 37/39"</v>
      </c>
      <c r="H262" s="13">
        <v>24.1000000000002</v>
      </c>
      <c r="I262" s="3" t="s">
        <v>27</v>
      </c>
      <c r="J262" s="14">
        <v>0.94881889763780325</v>
      </c>
      <c r="K262" s="3" t="s">
        <v>70</v>
      </c>
    </row>
    <row r="263" spans="1:11" x14ac:dyDescent="0.25">
      <c r="A263" s="3" t="s">
        <v>115</v>
      </c>
      <c r="B263" s="3">
        <f>ROUNDUP(D263/25.4,1)</f>
        <v>41.4</v>
      </c>
      <c r="C263" s="3" t="s">
        <v>70</v>
      </c>
      <c r="D263" s="17">
        <v>1050</v>
      </c>
      <c r="E263" s="3" t="s">
        <v>27</v>
      </c>
      <c r="G263" s="13" t="str">
        <f t="shared" si="6"/>
        <v>24,3 mm - 20/21"</v>
      </c>
      <c r="H263" s="13">
        <v>24.200000000000198</v>
      </c>
      <c r="I263" s="3" t="s">
        <v>27</v>
      </c>
      <c r="J263" s="14">
        <v>0.95275590551181888</v>
      </c>
      <c r="K263" s="3" t="s">
        <v>70</v>
      </c>
    </row>
    <row r="264" spans="1:11" x14ac:dyDescent="0.25">
      <c r="A264" s="3" t="s">
        <v>116</v>
      </c>
      <c r="B264" s="3">
        <v>42</v>
      </c>
      <c r="C264" s="3" t="s">
        <v>70</v>
      </c>
      <c r="D264" s="17">
        <f t="shared" si="5"/>
        <v>1067</v>
      </c>
      <c r="E264" s="3" t="s">
        <v>27</v>
      </c>
      <c r="G264" s="13" t="str">
        <f t="shared" si="6"/>
        <v>24,4 mm - 22/23"</v>
      </c>
      <c r="H264" s="13">
        <v>24.3000000000002</v>
      </c>
      <c r="I264" s="3" t="s">
        <v>27</v>
      </c>
      <c r="J264" s="14">
        <v>0.95669291338583473</v>
      </c>
      <c r="K264" s="3" t="s">
        <v>70</v>
      </c>
    </row>
    <row r="265" spans="1:11" x14ac:dyDescent="0.25">
      <c r="A265" s="3" t="s">
        <v>117</v>
      </c>
      <c r="B265" s="3">
        <f>ROUNDUP(D265/25.4,1)</f>
        <v>43.4</v>
      </c>
      <c r="C265" s="3" t="s">
        <v>70</v>
      </c>
      <c r="D265" s="17">
        <v>1100</v>
      </c>
      <c r="E265" s="3" t="s">
        <v>27</v>
      </c>
      <c r="G265" s="13" t="str">
        <f t="shared" si="6"/>
        <v>24,5 mm - 49/51"</v>
      </c>
      <c r="H265" s="13">
        <v>24.400000000000201</v>
      </c>
      <c r="I265" s="3" t="s">
        <v>27</v>
      </c>
      <c r="J265" s="14">
        <v>0.96062992125985047</v>
      </c>
      <c r="K265" s="3" t="s">
        <v>70</v>
      </c>
    </row>
    <row r="266" spans="1:11" x14ac:dyDescent="0.25">
      <c r="A266" s="3" t="s">
        <v>118</v>
      </c>
      <c r="B266" s="3">
        <v>44</v>
      </c>
      <c r="C266" s="3" t="s">
        <v>70</v>
      </c>
      <c r="D266" s="17">
        <f t="shared" si="5"/>
        <v>1118</v>
      </c>
      <c r="E266" s="3" t="s">
        <v>27</v>
      </c>
      <c r="G266" s="13" t="str">
        <f t="shared" si="6"/>
        <v>24,6 mm - 27/28"</v>
      </c>
      <c r="H266" s="13">
        <v>24.500000000000199</v>
      </c>
      <c r="I266" s="3" t="s">
        <v>27</v>
      </c>
      <c r="J266" s="14">
        <v>0.9645669291338661</v>
      </c>
      <c r="K266" s="3" t="s">
        <v>70</v>
      </c>
    </row>
    <row r="267" spans="1:11" x14ac:dyDescent="0.25">
      <c r="A267" s="3" t="s">
        <v>119</v>
      </c>
      <c r="B267" s="3">
        <f>ROUNDUP(D267/25.4,1)</f>
        <v>45.300000000000004</v>
      </c>
      <c r="C267" s="3" t="s">
        <v>70</v>
      </c>
      <c r="D267" s="17">
        <v>1150</v>
      </c>
      <c r="E267" s="3" t="s">
        <v>27</v>
      </c>
      <c r="G267" s="13" t="str">
        <f t="shared" si="6"/>
        <v>24,7 mm - 31/32"</v>
      </c>
      <c r="H267" s="13">
        <v>24.6000000000002</v>
      </c>
      <c r="I267" s="3" t="s">
        <v>27</v>
      </c>
      <c r="J267" s="14">
        <v>0.96850393700788195</v>
      </c>
      <c r="K267" s="3" t="s">
        <v>70</v>
      </c>
    </row>
    <row r="268" spans="1:11" x14ac:dyDescent="0.25">
      <c r="A268" s="3" t="s">
        <v>120</v>
      </c>
      <c r="B268" s="3">
        <v>46</v>
      </c>
      <c r="C268" s="3" t="s">
        <v>70</v>
      </c>
      <c r="D268" s="17">
        <f t="shared" si="5"/>
        <v>1169</v>
      </c>
      <c r="E268" s="3" t="s">
        <v>27</v>
      </c>
      <c r="G268" s="13" t="str">
        <f t="shared" si="6"/>
        <v>24,8 mm - 35/36"</v>
      </c>
      <c r="H268" s="13">
        <v>24.700000000000198</v>
      </c>
      <c r="I268" s="3" t="s">
        <v>27</v>
      </c>
      <c r="J268" s="14">
        <v>0.97244094488189758</v>
      </c>
      <c r="K268" s="3" t="s">
        <v>70</v>
      </c>
    </row>
    <row r="269" spans="1:11" x14ac:dyDescent="0.25">
      <c r="A269" s="3" t="s">
        <v>121</v>
      </c>
      <c r="B269" s="3">
        <f>ROUNDUP(D269/25.4,1)</f>
        <v>47.300000000000004</v>
      </c>
      <c r="C269" s="3" t="s">
        <v>70</v>
      </c>
      <c r="D269" s="17">
        <v>1200</v>
      </c>
      <c r="E269" s="3" t="s">
        <v>27</v>
      </c>
      <c r="G269" s="13" t="str">
        <f t="shared" si="6"/>
        <v>24,9 mm - 83/85"</v>
      </c>
      <c r="H269" s="13">
        <v>24.8000000000002</v>
      </c>
      <c r="I269" s="3" t="s">
        <v>27</v>
      </c>
      <c r="J269" s="14">
        <v>0.97637795275591344</v>
      </c>
      <c r="K269" s="3" t="s">
        <v>70</v>
      </c>
    </row>
    <row r="270" spans="1:11" x14ac:dyDescent="0.25">
      <c r="A270" s="3" t="s">
        <v>122</v>
      </c>
      <c r="B270" s="3">
        <v>48</v>
      </c>
      <c r="C270" s="3" t="s">
        <v>70</v>
      </c>
      <c r="D270" s="17">
        <f t="shared" si="5"/>
        <v>1220</v>
      </c>
      <c r="E270" s="3" t="s">
        <v>27</v>
      </c>
      <c r="G270" s="13" t="str">
        <f t="shared" si="6"/>
        <v>25 mm - 50/51"</v>
      </c>
      <c r="H270" s="13">
        <v>24.900000000000201</v>
      </c>
      <c r="I270" s="3" t="s">
        <v>27</v>
      </c>
      <c r="J270" s="14">
        <v>0.98031496062992918</v>
      </c>
      <c r="K270" s="3" t="s">
        <v>70</v>
      </c>
    </row>
    <row r="271" spans="1:11" x14ac:dyDescent="0.25">
      <c r="A271" s="3" t="s">
        <v>123</v>
      </c>
      <c r="B271" s="3">
        <f>ROUNDUP(D271/25.4,1)</f>
        <v>49.300000000000004</v>
      </c>
      <c r="C271" s="3" t="s">
        <v>70</v>
      </c>
      <c r="D271" s="17">
        <v>1250</v>
      </c>
      <c r="E271" s="3" t="s">
        <v>27</v>
      </c>
      <c r="G271" s="13" t="str">
        <f t="shared" si="6"/>
        <v>25,1 mm - 63/64"</v>
      </c>
      <c r="H271" s="13">
        <v>25.000000000000199</v>
      </c>
      <c r="I271" s="3" t="s">
        <v>27</v>
      </c>
      <c r="J271" s="14">
        <v>0.98425196850394492</v>
      </c>
      <c r="K271" s="3" t="s">
        <v>70</v>
      </c>
    </row>
    <row r="272" spans="1:11" x14ac:dyDescent="0.25">
      <c r="A272" s="3" t="s">
        <v>124</v>
      </c>
      <c r="B272" s="3">
        <v>50</v>
      </c>
      <c r="C272" s="3" t="s">
        <v>70</v>
      </c>
      <c r="D272" s="17">
        <f t="shared" si="5"/>
        <v>1270</v>
      </c>
      <c r="E272" s="3" t="s">
        <v>27</v>
      </c>
      <c r="G272" s="13" t="str">
        <f t="shared" si="6"/>
        <v>25,2 mm - 84/85"</v>
      </c>
      <c r="H272" s="13">
        <v>25.1000000000002</v>
      </c>
      <c r="I272" s="3" t="s">
        <v>27</v>
      </c>
      <c r="J272" s="14">
        <v>0.98818897637796066</v>
      </c>
      <c r="K272" s="3" t="s">
        <v>70</v>
      </c>
    </row>
    <row r="273" spans="1:11" x14ac:dyDescent="0.25">
      <c r="A273" s="3" t="s">
        <v>125</v>
      </c>
      <c r="B273" s="3">
        <f>ROUNDUP(D273/25.4,1)</f>
        <v>51.2</v>
      </c>
      <c r="C273" s="3" t="s">
        <v>70</v>
      </c>
      <c r="D273" s="17">
        <v>1300</v>
      </c>
      <c r="E273" s="3" t="s">
        <v>27</v>
      </c>
      <c r="G273" s="13" t="str">
        <f t="shared" si="6"/>
        <v>25,3 mm -1      "</v>
      </c>
      <c r="H273" s="13">
        <v>25.200000000000198</v>
      </c>
      <c r="I273" s="3" t="s">
        <v>27</v>
      </c>
      <c r="J273" s="14">
        <v>0.9921259842519764</v>
      </c>
      <c r="K273" s="3" t="s">
        <v>70</v>
      </c>
    </row>
    <row r="274" spans="1:11" x14ac:dyDescent="0.25">
      <c r="A274" s="3" t="s">
        <v>126</v>
      </c>
      <c r="B274" s="3">
        <v>52</v>
      </c>
      <c r="C274" s="3" t="s">
        <v>70</v>
      </c>
      <c r="D274" s="17">
        <f t="shared" si="5"/>
        <v>1321</v>
      </c>
      <c r="E274" s="3" t="s">
        <v>27</v>
      </c>
      <c r="G274" s="13" t="str">
        <f t="shared" si="6"/>
        <v>25,4 mm -1      "</v>
      </c>
      <c r="H274" s="13">
        <v>25.3000000000002</v>
      </c>
      <c r="I274" s="3" t="s">
        <v>27</v>
      </c>
      <c r="J274" s="14">
        <v>0.99606299212599214</v>
      </c>
      <c r="K274" s="3" t="s">
        <v>70</v>
      </c>
    </row>
    <row r="275" spans="1:11" x14ac:dyDescent="0.25">
      <c r="A275" s="3" t="s">
        <v>127</v>
      </c>
      <c r="B275" s="3">
        <f>ROUNDUP(D275/25.4,1)</f>
        <v>53.2</v>
      </c>
      <c r="C275" s="3" t="s">
        <v>70</v>
      </c>
      <c r="D275" s="17">
        <v>1350</v>
      </c>
      <c r="E275" s="3" t="s">
        <v>27</v>
      </c>
      <c r="G275" s="13" t="str">
        <f t="shared" si="6"/>
        <v>25,5 mm -1      "</v>
      </c>
      <c r="H275" s="13">
        <v>25.400000000000201</v>
      </c>
      <c r="I275" s="3" t="s">
        <v>27</v>
      </c>
      <c r="J275" s="14">
        <v>1.000000000000008</v>
      </c>
      <c r="K275" s="3" t="s">
        <v>70</v>
      </c>
    </row>
    <row r="276" spans="1:11" x14ac:dyDescent="0.25">
      <c r="A276" s="3" t="s">
        <v>128</v>
      </c>
      <c r="B276" s="3">
        <v>54</v>
      </c>
      <c r="C276" s="3" t="s">
        <v>70</v>
      </c>
      <c r="D276" s="17">
        <f t="shared" si="5"/>
        <v>1372</v>
      </c>
      <c r="E276" s="3" t="s">
        <v>27</v>
      </c>
      <c r="G276" s="13" t="str">
        <f t="shared" si="6"/>
        <v>25,6 mm -1      "</v>
      </c>
      <c r="H276" s="13">
        <v>25.500000000000199</v>
      </c>
      <c r="I276" s="3" t="s">
        <v>27</v>
      </c>
      <c r="J276" s="14">
        <v>1.0039370078740237</v>
      </c>
      <c r="K276" s="3" t="s">
        <v>70</v>
      </c>
    </row>
    <row r="277" spans="1:11" x14ac:dyDescent="0.25">
      <c r="A277" s="3" t="s">
        <v>129</v>
      </c>
      <c r="B277" s="3">
        <f>ROUNDUP(D277/25.4,1)</f>
        <v>55.2</v>
      </c>
      <c r="C277" s="3" t="s">
        <v>70</v>
      </c>
      <c r="D277" s="17">
        <v>1400</v>
      </c>
      <c r="E277" s="3" t="s">
        <v>27</v>
      </c>
      <c r="G277" s="13" t="str">
        <f t="shared" si="6"/>
        <v>25,7 mm -1      "</v>
      </c>
      <c r="H277" s="13">
        <v>25.6000000000002</v>
      </c>
      <c r="I277" s="3" t="s">
        <v>27</v>
      </c>
      <c r="J277" s="14">
        <v>1.0078740157480395</v>
      </c>
      <c r="K277" s="3" t="s">
        <v>70</v>
      </c>
    </row>
    <row r="278" spans="1:11" x14ac:dyDescent="0.25">
      <c r="A278" s="3" t="s">
        <v>130</v>
      </c>
      <c r="B278" s="3">
        <v>56</v>
      </c>
      <c r="C278" s="3" t="s">
        <v>70</v>
      </c>
      <c r="D278" s="17">
        <f t="shared" si="5"/>
        <v>1423</v>
      </c>
      <c r="E278" s="3" t="s">
        <v>27</v>
      </c>
      <c r="G278" s="13" t="str">
        <f t="shared" si="6"/>
        <v>25,8 mm -1  1/85"</v>
      </c>
      <c r="H278" s="13">
        <v>25.700000000000198</v>
      </c>
      <c r="I278" s="3" t="s">
        <v>27</v>
      </c>
      <c r="J278" s="14">
        <v>1.011811023622055</v>
      </c>
      <c r="K278" s="3" t="s">
        <v>70</v>
      </c>
    </row>
    <row r="279" spans="1:11" x14ac:dyDescent="0.25">
      <c r="A279" s="3" t="s">
        <v>131</v>
      </c>
      <c r="B279" s="3">
        <f>ROUNDUP(D279/25.4,1)</f>
        <v>57.1</v>
      </c>
      <c r="C279" s="3" t="s">
        <v>70</v>
      </c>
      <c r="D279" s="17">
        <v>1450</v>
      </c>
      <c r="E279" s="3" t="s">
        <v>27</v>
      </c>
      <c r="G279" s="13" t="str">
        <f t="shared" si="6"/>
        <v>25,9 mm -1  1/63"</v>
      </c>
      <c r="H279" s="13">
        <v>25.8000000000002</v>
      </c>
      <c r="I279" s="3" t="s">
        <v>27</v>
      </c>
      <c r="J279" s="14">
        <v>1.015748031496071</v>
      </c>
      <c r="K279" s="3" t="s">
        <v>70</v>
      </c>
    </row>
    <row r="280" spans="1:11" x14ac:dyDescent="0.25">
      <c r="A280" s="3" t="s">
        <v>132</v>
      </c>
      <c r="B280" s="3">
        <v>58</v>
      </c>
      <c r="C280" s="3" t="s">
        <v>70</v>
      </c>
      <c r="D280" s="17">
        <f t="shared" si="5"/>
        <v>1474</v>
      </c>
      <c r="E280" s="3" t="s">
        <v>27</v>
      </c>
      <c r="G280" s="13" t="str">
        <f t="shared" si="6"/>
        <v>26 mm -1  1/51"</v>
      </c>
      <c r="H280" s="13">
        <v>25.900000000000201</v>
      </c>
      <c r="I280" s="3" t="s">
        <v>27</v>
      </c>
      <c r="J280" s="14">
        <v>1.0196850393700867</v>
      </c>
      <c r="K280" s="3" t="s">
        <v>70</v>
      </c>
    </row>
    <row r="281" spans="1:11" x14ac:dyDescent="0.25">
      <c r="A281" s="3" t="s">
        <v>133</v>
      </c>
      <c r="B281" s="3">
        <f>ROUNDUP(D281/25.4,1)</f>
        <v>59.1</v>
      </c>
      <c r="C281" s="3" t="s">
        <v>70</v>
      </c>
      <c r="D281" s="17">
        <v>1500</v>
      </c>
      <c r="E281" s="3" t="s">
        <v>27</v>
      </c>
      <c r="G281" s="13" t="str">
        <f t="shared" si="6"/>
        <v>26,1 mm -1  1/42"</v>
      </c>
      <c r="H281" s="13">
        <v>26.000000000000199</v>
      </c>
      <c r="I281" s="3" t="s">
        <v>27</v>
      </c>
      <c r="J281" s="14">
        <v>1.0236220472441024</v>
      </c>
      <c r="K281" s="3" t="s">
        <v>70</v>
      </c>
    </row>
    <row r="282" spans="1:11" x14ac:dyDescent="0.25">
      <c r="A282" s="3" t="s">
        <v>134</v>
      </c>
      <c r="B282" s="3">
        <v>60</v>
      </c>
      <c r="C282" s="3" t="s">
        <v>70</v>
      </c>
      <c r="D282" s="17">
        <f t="shared" si="5"/>
        <v>1524</v>
      </c>
      <c r="E282" s="3" t="s">
        <v>27</v>
      </c>
      <c r="G282" s="13" t="str">
        <f t="shared" si="6"/>
        <v>26,2 mm -1  1/36"</v>
      </c>
      <c r="H282" s="13">
        <v>26.1000000000002</v>
      </c>
      <c r="I282" s="3" t="s">
        <v>27</v>
      </c>
      <c r="J282" s="14">
        <v>1.0275590551181182</v>
      </c>
      <c r="K282" s="3" t="s">
        <v>70</v>
      </c>
    </row>
    <row r="283" spans="1:11" x14ac:dyDescent="0.25">
      <c r="A283" s="3" t="s">
        <v>135</v>
      </c>
      <c r="B283" s="3">
        <f>ROUNDUP(D283/25.4,1)</f>
        <v>61.1</v>
      </c>
      <c r="C283" s="3" t="s">
        <v>70</v>
      </c>
      <c r="D283" s="17">
        <v>1550</v>
      </c>
      <c r="E283" s="3" t="s">
        <v>27</v>
      </c>
      <c r="G283" s="13" t="str">
        <f t="shared" si="6"/>
        <v>26,3 mm -1  3/95"</v>
      </c>
      <c r="H283" s="13">
        <v>26.200000000000198</v>
      </c>
      <c r="I283" s="3" t="s">
        <v>27</v>
      </c>
      <c r="J283" s="14">
        <v>1.0314960629921339</v>
      </c>
      <c r="K283" s="3" t="s">
        <v>70</v>
      </c>
    </row>
    <row r="284" spans="1:11" x14ac:dyDescent="0.25">
      <c r="A284" s="3" t="s">
        <v>136</v>
      </c>
      <c r="B284" s="3">
        <v>62</v>
      </c>
      <c r="C284" s="3" t="s">
        <v>70</v>
      </c>
      <c r="D284" s="17">
        <f t="shared" si="5"/>
        <v>1575</v>
      </c>
      <c r="E284" s="3" t="s">
        <v>27</v>
      </c>
      <c r="G284" s="13" t="str">
        <f t="shared" si="6"/>
        <v>26,4 mm -1  1/28"</v>
      </c>
      <c r="H284" s="13">
        <v>26.3000000000002</v>
      </c>
      <c r="I284" s="3" t="s">
        <v>27</v>
      </c>
      <c r="J284" s="14">
        <v>1.0354330708661497</v>
      </c>
      <c r="K284" s="3" t="s">
        <v>70</v>
      </c>
    </row>
    <row r="285" spans="1:11" x14ac:dyDescent="0.25">
      <c r="A285" s="3" t="s">
        <v>137</v>
      </c>
      <c r="B285" s="3">
        <f>ROUNDUP(D285/25.4,1)</f>
        <v>63</v>
      </c>
      <c r="C285" s="3" t="s">
        <v>70</v>
      </c>
      <c r="D285" s="17">
        <v>1600</v>
      </c>
      <c r="E285" s="3" t="s">
        <v>27</v>
      </c>
      <c r="G285" s="13" t="str">
        <f t="shared" si="6"/>
        <v>26,5 mm -1  3/76"</v>
      </c>
      <c r="H285" s="13">
        <v>26.400000000000201</v>
      </c>
      <c r="I285" s="3" t="s">
        <v>27</v>
      </c>
      <c r="J285" s="14">
        <v>1.0393700787401654</v>
      </c>
      <c r="K285" s="3" t="s">
        <v>70</v>
      </c>
    </row>
    <row r="286" spans="1:11" x14ac:dyDescent="0.25">
      <c r="A286" s="3" t="s">
        <v>138</v>
      </c>
      <c r="B286" s="3">
        <v>64</v>
      </c>
      <c r="C286" s="3" t="s">
        <v>70</v>
      </c>
      <c r="D286" s="17">
        <f t="shared" si="5"/>
        <v>1626</v>
      </c>
      <c r="E286" s="3" t="s">
        <v>27</v>
      </c>
      <c r="G286" s="13" t="str">
        <f t="shared" si="6"/>
        <v>26,6 mm -1  1/23"</v>
      </c>
      <c r="H286" s="13">
        <v>26.500000000000199</v>
      </c>
      <c r="I286" s="3" t="s">
        <v>27</v>
      </c>
      <c r="J286" s="14">
        <v>1.0433070866141811</v>
      </c>
      <c r="K286" s="3" t="s">
        <v>70</v>
      </c>
    </row>
    <row r="287" spans="1:11" x14ac:dyDescent="0.25">
      <c r="A287" s="3" t="s">
        <v>139</v>
      </c>
      <c r="B287" s="3">
        <f>ROUNDUP(D287/25.4,1)</f>
        <v>65</v>
      </c>
      <c r="C287" s="3" t="s">
        <v>70</v>
      </c>
      <c r="D287" s="17">
        <v>1650</v>
      </c>
      <c r="E287" s="3" t="s">
        <v>27</v>
      </c>
      <c r="G287" s="13" t="str">
        <f t="shared" si="6"/>
        <v>26,7 mm -1  1/21"</v>
      </c>
      <c r="H287" s="13">
        <v>26.6000000000002</v>
      </c>
      <c r="I287" s="3" t="s">
        <v>27</v>
      </c>
      <c r="J287" s="14">
        <v>1.0472440944881969</v>
      </c>
      <c r="K287" s="3" t="s">
        <v>70</v>
      </c>
    </row>
    <row r="288" spans="1:11" x14ac:dyDescent="0.25">
      <c r="A288" s="3" t="s">
        <v>140</v>
      </c>
      <c r="B288" s="3">
        <v>66</v>
      </c>
      <c r="C288" s="3" t="s">
        <v>70</v>
      </c>
      <c r="D288" s="17">
        <f t="shared" si="5"/>
        <v>1677</v>
      </c>
      <c r="E288" s="3" t="s">
        <v>27</v>
      </c>
      <c r="G288" s="13" t="str">
        <f t="shared" ref="G288:G351" si="7">ROUNDUP(H288,1)&amp;" "&amp;I288&amp;" -"&amp;TEXT(J288,"# ??/??")&amp;K288</f>
        <v>26,8 mm -1  2/39"</v>
      </c>
      <c r="H288" s="13">
        <v>26.700000000000198</v>
      </c>
      <c r="I288" s="3" t="s">
        <v>27</v>
      </c>
      <c r="J288" s="14">
        <v>1.0511811023622126</v>
      </c>
      <c r="K288" s="3" t="s">
        <v>70</v>
      </c>
    </row>
    <row r="289" spans="1:11" x14ac:dyDescent="0.25">
      <c r="A289" s="3" t="s">
        <v>141</v>
      </c>
      <c r="B289" s="3">
        <f>ROUNDUP(D289/25.4,1)</f>
        <v>67</v>
      </c>
      <c r="C289" s="3" t="s">
        <v>70</v>
      </c>
      <c r="D289" s="17">
        <v>1700</v>
      </c>
      <c r="E289" s="3" t="s">
        <v>27</v>
      </c>
      <c r="G289" s="13" t="str">
        <f t="shared" si="7"/>
        <v>26,9 mm -1  1/18"</v>
      </c>
      <c r="H289" s="13">
        <v>26.8000000000002</v>
      </c>
      <c r="I289" s="3" t="s">
        <v>27</v>
      </c>
      <c r="J289" s="14">
        <v>1.0551181102362284</v>
      </c>
      <c r="K289" s="3" t="s">
        <v>70</v>
      </c>
    </row>
    <row r="290" spans="1:11" x14ac:dyDescent="0.25">
      <c r="A290" s="3" t="s">
        <v>142</v>
      </c>
      <c r="B290" s="3">
        <v>68</v>
      </c>
      <c r="C290" s="3" t="s">
        <v>70</v>
      </c>
      <c r="D290" s="17">
        <f t="shared" si="5"/>
        <v>1728</v>
      </c>
      <c r="E290" s="3" t="s">
        <v>27</v>
      </c>
      <c r="G290" s="13" t="str">
        <f t="shared" si="7"/>
        <v>27 mm -1  1/17"</v>
      </c>
      <c r="H290" s="13">
        <v>26.900000000000201</v>
      </c>
      <c r="I290" s="3" t="s">
        <v>27</v>
      </c>
      <c r="J290" s="14">
        <v>1.0590551181102441</v>
      </c>
      <c r="K290" s="3" t="s">
        <v>70</v>
      </c>
    </row>
    <row r="291" spans="1:11" x14ac:dyDescent="0.25">
      <c r="A291" s="3" t="s">
        <v>143</v>
      </c>
      <c r="B291" s="3">
        <f>ROUNDUP(D291/25.4,1)</f>
        <v>68.899999999999991</v>
      </c>
      <c r="C291" s="3" t="s">
        <v>70</v>
      </c>
      <c r="D291" s="17">
        <v>1750</v>
      </c>
      <c r="E291" s="3" t="s">
        <v>27</v>
      </c>
      <c r="G291" s="13" t="str">
        <f t="shared" si="7"/>
        <v>27,1 mm -1  1/16"</v>
      </c>
      <c r="H291" s="13">
        <v>27.000000000000199</v>
      </c>
      <c r="I291" s="3" t="s">
        <v>27</v>
      </c>
      <c r="J291" s="14">
        <v>1.0629921259842599</v>
      </c>
      <c r="K291" s="3" t="s">
        <v>70</v>
      </c>
    </row>
    <row r="292" spans="1:11" x14ac:dyDescent="0.25">
      <c r="A292" s="3" t="s">
        <v>144</v>
      </c>
      <c r="B292" s="3">
        <v>70</v>
      </c>
      <c r="C292" s="3" t="s">
        <v>70</v>
      </c>
      <c r="D292" s="17">
        <f t="shared" si="5"/>
        <v>1778</v>
      </c>
      <c r="E292" s="3" t="s">
        <v>27</v>
      </c>
      <c r="G292" s="13" t="str">
        <f t="shared" si="7"/>
        <v>27,2 mm -1  1/15"</v>
      </c>
      <c r="H292" s="13">
        <v>27.1000000000002</v>
      </c>
      <c r="I292" s="3" t="s">
        <v>27</v>
      </c>
      <c r="J292" s="14">
        <v>1.0669291338582756</v>
      </c>
      <c r="K292" s="3" t="s">
        <v>70</v>
      </c>
    </row>
    <row r="293" spans="1:11" x14ac:dyDescent="0.25">
      <c r="A293" s="3" t="s">
        <v>145</v>
      </c>
      <c r="B293" s="3">
        <f>ROUNDUP(D293/25.4,1)</f>
        <v>70.899999999999991</v>
      </c>
      <c r="C293" s="3" t="s">
        <v>70</v>
      </c>
      <c r="D293" s="17">
        <v>1800</v>
      </c>
      <c r="E293" s="3" t="s">
        <v>27</v>
      </c>
      <c r="G293" s="13" t="str">
        <f t="shared" si="7"/>
        <v>27,3 mm -1  1/14"</v>
      </c>
      <c r="H293" s="13">
        <v>27.200000000000198</v>
      </c>
      <c r="I293" s="3" t="s">
        <v>27</v>
      </c>
      <c r="J293" s="14">
        <v>1.0708661417322913</v>
      </c>
      <c r="K293" s="3" t="s">
        <v>70</v>
      </c>
    </row>
    <row r="294" spans="1:11" x14ac:dyDescent="0.25">
      <c r="A294" s="3" t="s">
        <v>146</v>
      </c>
      <c r="B294" s="3">
        <v>72</v>
      </c>
      <c r="C294" s="3" t="s">
        <v>70</v>
      </c>
      <c r="D294" s="17">
        <f t="shared" si="5"/>
        <v>1829</v>
      </c>
      <c r="E294" s="3" t="s">
        <v>27</v>
      </c>
      <c r="G294" s="13" t="str">
        <f t="shared" si="7"/>
        <v>27,4 mm -1  3/40"</v>
      </c>
      <c r="H294" s="13">
        <v>27.3000000000002</v>
      </c>
      <c r="I294" s="3" t="s">
        <v>27</v>
      </c>
      <c r="J294" s="14">
        <v>1.0748031496063071</v>
      </c>
      <c r="K294" s="3" t="s">
        <v>70</v>
      </c>
    </row>
    <row r="295" spans="1:11" x14ac:dyDescent="0.25">
      <c r="A295" s="3" t="s">
        <v>147</v>
      </c>
      <c r="B295" s="3">
        <f>ROUNDUP(D295/25.4,1)</f>
        <v>72.899999999999991</v>
      </c>
      <c r="C295" s="3" t="s">
        <v>70</v>
      </c>
      <c r="D295" s="17">
        <v>1850</v>
      </c>
      <c r="E295" s="3" t="s">
        <v>27</v>
      </c>
      <c r="G295" s="13" t="str">
        <f t="shared" si="7"/>
        <v>27,5 mm -1  3/38"</v>
      </c>
      <c r="H295" s="13">
        <v>27.400000000000201</v>
      </c>
      <c r="I295" s="3" t="s">
        <v>27</v>
      </c>
      <c r="J295" s="14">
        <v>1.078740157480323</v>
      </c>
      <c r="K295" s="3" t="s">
        <v>70</v>
      </c>
    </row>
    <row r="296" spans="1:11" x14ac:dyDescent="0.25">
      <c r="A296" s="3" t="s">
        <v>148</v>
      </c>
      <c r="B296" s="3">
        <v>74</v>
      </c>
      <c r="C296" s="3" t="s">
        <v>70</v>
      </c>
      <c r="D296" s="17">
        <f t="shared" si="5"/>
        <v>1880</v>
      </c>
      <c r="E296" s="3" t="s">
        <v>27</v>
      </c>
      <c r="G296" s="13" t="str">
        <f t="shared" si="7"/>
        <v>27,6 mm -1  1/12"</v>
      </c>
      <c r="H296" s="13">
        <v>27.500000000000199</v>
      </c>
      <c r="I296" s="3" t="s">
        <v>27</v>
      </c>
      <c r="J296" s="14">
        <v>1.0826771653543386</v>
      </c>
      <c r="K296" s="3" t="s">
        <v>70</v>
      </c>
    </row>
    <row r="297" spans="1:11" x14ac:dyDescent="0.25">
      <c r="A297" s="3" t="s">
        <v>149</v>
      </c>
      <c r="B297" s="3">
        <f>ROUNDUP(D297/25.4,1)</f>
        <v>74.899999999999991</v>
      </c>
      <c r="C297" s="3" t="s">
        <v>70</v>
      </c>
      <c r="D297" s="17">
        <v>1900</v>
      </c>
      <c r="E297" s="3" t="s">
        <v>27</v>
      </c>
      <c r="G297" s="13" t="str">
        <f t="shared" si="7"/>
        <v>27,7 mm -1  2/23"</v>
      </c>
      <c r="H297" s="13">
        <v>27.6000000000002</v>
      </c>
      <c r="I297" s="3" t="s">
        <v>27</v>
      </c>
      <c r="J297" s="14">
        <v>1.0866141732283543</v>
      </c>
      <c r="K297" s="3" t="s">
        <v>70</v>
      </c>
    </row>
    <row r="298" spans="1:11" x14ac:dyDescent="0.25">
      <c r="A298" s="3" t="s">
        <v>150</v>
      </c>
      <c r="B298" s="3">
        <v>76</v>
      </c>
      <c r="C298" s="3" t="s">
        <v>70</v>
      </c>
      <c r="D298" s="17">
        <f t="shared" si="5"/>
        <v>1931</v>
      </c>
      <c r="E298" s="3" t="s">
        <v>27</v>
      </c>
      <c r="G298" s="13" t="str">
        <f t="shared" si="7"/>
        <v>27,8 mm -1  1/11"</v>
      </c>
      <c r="H298" s="13">
        <v>27.700000000000198</v>
      </c>
      <c r="I298" s="3" t="s">
        <v>27</v>
      </c>
      <c r="J298" s="14">
        <v>1.09055118110237</v>
      </c>
      <c r="K298" s="3" t="s">
        <v>70</v>
      </c>
    </row>
    <row r="299" spans="1:11" x14ac:dyDescent="0.25">
      <c r="A299" s="3" t="s">
        <v>151</v>
      </c>
      <c r="B299" s="3">
        <f>ROUNDUP(D299/25.4,1)</f>
        <v>76.8</v>
      </c>
      <c r="C299" s="3" t="s">
        <v>70</v>
      </c>
      <c r="D299" s="17">
        <v>1950</v>
      </c>
      <c r="E299" s="3" t="s">
        <v>27</v>
      </c>
      <c r="G299" s="13" t="str">
        <f t="shared" si="7"/>
        <v>27,9 mm -1  7/74"</v>
      </c>
      <c r="H299" s="13">
        <v>27.8000000000002</v>
      </c>
      <c r="I299" s="3" t="s">
        <v>27</v>
      </c>
      <c r="J299" s="14">
        <v>1.0944881889763858</v>
      </c>
      <c r="K299" s="3" t="s">
        <v>70</v>
      </c>
    </row>
    <row r="300" spans="1:11" x14ac:dyDescent="0.25">
      <c r="A300" s="3" t="s">
        <v>152</v>
      </c>
      <c r="B300" s="3">
        <v>78</v>
      </c>
      <c r="C300" s="3" t="s">
        <v>70</v>
      </c>
      <c r="D300" s="17">
        <f t="shared" si="5"/>
        <v>1982</v>
      </c>
      <c r="E300" s="3" t="s">
        <v>27</v>
      </c>
      <c r="G300" s="13" t="str">
        <f t="shared" si="7"/>
        <v>28 mm -1  6/61"</v>
      </c>
      <c r="H300" s="13">
        <v>27.900000000000201</v>
      </c>
      <c r="I300" s="3" t="s">
        <v>27</v>
      </c>
      <c r="J300" s="14">
        <v>1.0984251968504017</v>
      </c>
      <c r="K300" s="3" t="s">
        <v>70</v>
      </c>
    </row>
    <row r="301" spans="1:11" x14ac:dyDescent="0.25">
      <c r="A301" s="3" t="s">
        <v>153</v>
      </c>
      <c r="B301" s="3">
        <f>ROUNDUP(D301/25.4,1)</f>
        <v>78.8</v>
      </c>
      <c r="C301" s="3" t="s">
        <v>70</v>
      </c>
      <c r="D301" s="17">
        <v>2000</v>
      </c>
      <c r="E301" s="3" t="s">
        <v>27</v>
      </c>
      <c r="G301" s="13" t="str">
        <f t="shared" si="7"/>
        <v>28,1 mm -1  4/39"</v>
      </c>
      <c r="H301" s="13">
        <v>28.000000000000199</v>
      </c>
      <c r="I301" s="3" t="s">
        <v>27</v>
      </c>
      <c r="J301" s="14">
        <v>1.1023622047244173</v>
      </c>
      <c r="K301" s="3" t="s">
        <v>70</v>
      </c>
    </row>
    <row r="302" spans="1:11" x14ac:dyDescent="0.25">
      <c r="A302" s="3" t="s">
        <v>154</v>
      </c>
      <c r="B302" s="3">
        <v>80</v>
      </c>
      <c r="C302" s="3" t="s">
        <v>70</v>
      </c>
      <c r="D302" s="17">
        <f t="shared" si="5"/>
        <v>2032</v>
      </c>
      <c r="E302" s="3" t="s">
        <v>27</v>
      </c>
      <c r="G302" s="13" t="str">
        <f t="shared" si="7"/>
        <v>28,2 mm -1  5/47"</v>
      </c>
      <c r="H302" s="13">
        <v>28.1000000000002</v>
      </c>
      <c r="I302" s="3" t="s">
        <v>27</v>
      </c>
      <c r="J302" s="14">
        <v>1.1062992125984332</v>
      </c>
      <c r="K302" s="3" t="s">
        <v>70</v>
      </c>
    </row>
    <row r="303" spans="1:11" x14ac:dyDescent="0.25">
      <c r="A303" s="3" t="s">
        <v>155</v>
      </c>
      <c r="B303" s="3">
        <f>ROUNDUP(D303/25.4,1)</f>
        <v>80.8</v>
      </c>
      <c r="C303" s="3" t="s">
        <v>70</v>
      </c>
      <c r="D303" s="17">
        <v>2050</v>
      </c>
      <c r="E303" s="3" t="s">
        <v>27</v>
      </c>
      <c r="G303" s="13" t="str">
        <f t="shared" si="7"/>
        <v>28,3 mm -1  1/9 "</v>
      </c>
      <c r="H303" s="13">
        <v>28.200000000000198</v>
      </c>
      <c r="I303" s="3" t="s">
        <v>27</v>
      </c>
      <c r="J303" s="14">
        <v>1.1102362204724487</v>
      </c>
      <c r="K303" s="3" t="s">
        <v>70</v>
      </c>
    </row>
    <row r="304" spans="1:11" x14ac:dyDescent="0.25">
      <c r="A304" s="3" t="s">
        <v>156</v>
      </c>
      <c r="B304" s="3">
        <v>82</v>
      </c>
      <c r="C304" s="3" t="s">
        <v>70</v>
      </c>
      <c r="D304" s="17">
        <f t="shared" si="5"/>
        <v>2083</v>
      </c>
      <c r="E304" s="3" t="s">
        <v>27</v>
      </c>
      <c r="G304" s="13" t="str">
        <f t="shared" si="7"/>
        <v>28,4 mm -1  4/35"</v>
      </c>
      <c r="H304" s="13">
        <v>28.3000000000002</v>
      </c>
      <c r="I304" s="3" t="s">
        <v>27</v>
      </c>
      <c r="J304" s="14">
        <v>1.1141732283464647</v>
      </c>
      <c r="K304" s="3" t="s">
        <v>70</v>
      </c>
    </row>
    <row r="305" spans="1:11" x14ac:dyDescent="0.25">
      <c r="A305" s="3" t="s">
        <v>157</v>
      </c>
      <c r="B305" s="3">
        <f>ROUNDUP(D305/25.4,1)</f>
        <v>82.699999999999989</v>
      </c>
      <c r="C305" s="3" t="s">
        <v>70</v>
      </c>
      <c r="D305" s="17">
        <v>2100</v>
      </c>
      <c r="E305" s="3" t="s">
        <v>27</v>
      </c>
      <c r="G305" s="13" t="str">
        <f t="shared" si="7"/>
        <v>28,5 mm -1  2/17"</v>
      </c>
      <c r="H305" s="13">
        <v>28.400000000000201</v>
      </c>
      <c r="I305" s="3" t="s">
        <v>27</v>
      </c>
      <c r="J305" s="14">
        <v>1.1181102362204804</v>
      </c>
      <c r="K305" s="3" t="s">
        <v>70</v>
      </c>
    </row>
    <row r="306" spans="1:11" x14ac:dyDescent="0.25">
      <c r="A306" s="3" t="s">
        <v>158</v>
      </c>
      <c r="B306" s="3">
        <v>84</v>
      </c>
      <c r="C306" s="3" t="s">
        <v>70</v>
      </c>
      <c r="D306" s="17">
        <f t="shared" si="5"/>
        <v>2134</v>
      </c>
      <c r="E306" s="3" t="s">
        <v>27</v>
      </c>
      <c r="G306" s="13" t="str">
        <f t="shared" si="7"/>
        <v>28,6 mm -1  5/41"</v>
      </c>
      <c r="H306" s="13">
        <v>28.500000000000199</v>
      </c>
      <c r="I306" s="3" t="s">
        <v>27</v>
      </c>
      <c r="J306" s="14">
        <v>1.1220472440944962</v>
      </c>
      <c r="K306" s="3" t="s">
        <v>70</v>
      </c>
    </row>
    <row r="307" spans="1:11" x14ac:dyDescent="0.25">
      <c r="A307" s="3" t="s">
        <v>159</v>
      </c>
      <c r="B307" s="3">
        <f>ROUNDUP(D307/25.4,1)</f>
        <v>84.699999999999989</v>
      </c>
      <c r="C307" s="3" t="s">
        <v>70</v>
      </c>
      <c r="D307" s="17">
        <v>2150</v>
      </c>
      <c r="E307" s="3" t="s">
        <v>27</v>
      </c>
      <c r="G307" s="13" t="str">
        <f t="shared" si="7"/>
        <v>28,7 mm -1  1/8 "</v>
      </c>
      <c r="H307" s="13">
        <v>28.6000000000002</v>
      </c>
      <c r="I307" s="3" t="s">
        <v>27</v>
      </c>
      <c r="J307" s="14">
        <v>1.1259842519685119</v>
      </c>
      <c r="K307" s="3" t="s">
        <v>70</v>
      </c>
    </row>
    <row r="308" spans="1:11" x14ac:dyDescent="0.25">
      <c r="A308" s="3" t="s">
        <v>160</v>
      </c>
      <c r="B308" s="3">
        <v>86</v>
      </c>
      <c r="C308" s="3" t="s">
        <v>70</v>
      </c>
      <c r="D308" s="17">
        <f t="shared" si="5"/>
        <v>2185</v>
      </c>
      <c r="E308" s="3" t="s">
        <v>27</v>
      </c>
      <c r="G308" s="13" t="str">
        <f t="shared" si="7"/>
        <v>28,8 mm -1 10/77"</v>
      </c>
      <c r="H308" s="13">
        <v>28.700000000000198</v>
      </c>
      <c r="I308" s="3" t="s">
        <v>27</v>
      </c>
      <c r="J308" s="14">
        <v>1.1299212598425274</v>
      </c>
      <c r="K308" s="3" t="s">
        <v>70</v>
      </c>
    </row>
    <row r="309" spans="1:11" x14ac:dyDescent="0.25">
      <c r="A309" s="3" t="s">
        <v>161</v>
      </c>
      <c r="B309" s="3">
        <f>ROUNDUP(D309/25.4,1)</f>
        <v>86.699999999999989</v>
      </c>
      <c r="C309" s="3" t="s">
        <v>70</v>
      </c>
      <c r="D309" s="17">
        <v>2200</v>
      </c>
      <c r="E309" s="3" t="s">
        <v>27</v>
      </c>
      <c r="G309" s="13" t="str">
        <f t="shared" si="7"/>
        <v>28,9 mm -1  2/15"</v>
      </c>
      <c r="H309" s="13">
        <v>28.8000000000002</v>
      </c>
      <c r="I309" s="3" t="s">
        <v>27</v>
      </c>
      <c r="J309" s="14">
        <v>1.1338582677165434</v>
      </c>
      <c r="K309" s="3" t="s">
        <v>70</v>
      </c>
    </row>
    <row r="310" spans="1:11" x14ac:dyDescent="0.25">
      <c r="A310" s="3" t="s">
        <v>162</v>
      </c>
      <c r="B310" s="3">
        <v>88</v>
      </c>
      <c r="C310" s="3" t="s">
        <v>70</v>
      </c>
      <c r="D310" s="17">
        <f t="shared" si="5"/>
        <v>2236</v>
      </c>
      <c r="E310" s="3" t="s">
        <v>27</v>
      </c>
      <c r="G310" s="13" t="str">
        <f t="shared" si="7"/>
        <v>29 mm -1  4/29"</v>
      </c>
      <c r="H310" s="13">
        <v>28.900000000000201</v>
      </c>
      <c r="I310" s="3" t="s">
        <v>27</v>
      </c>
      <c r="J310" s="14">
        <v>1.1377952755905592</v>
      </c>
      <c r="K310" s="3" t="s">
        <v>70</v>
      </c>
    </row>
    <row r="311" spans="1:11" x14ac:dyDescent="0.25">
      <c r="A311" s="3" t="s">
        <v>163</v>
      </c>
      <c r="B311" s="3">
        <f>ROUNDUP(D311/25.4,1)</f>
        <v>88.6</v>
      </c>
      <c r="C311" s="3" t="s">
        <v>70</v>
      </c>
      <c r="D311" s="17">
        <v>2250</v>
      </c>
      <c r="E311" s="3" t="s">
        <v>27</v>
      </c>
      <c r="G311" s="13" t="str">
        <f t="shared" si="7"/>
        <v>29,1 mm -1  1/7 "</v>
      </c>
      <c r="H311" s="13">
        <v>29.000000000000199</v>
      </c>
      <c r="I311" s="3" t="s">
        <v>27</v>
      </c>
      <c r="J311" s="14">
        <v>1.1417322834645749</v>
      </c>
      <c r="K311" s="3" t="s">
        <v>70</v>
      </c>
    </row>
    <row r="312" spans="1:11" x14ac:dyDescent="0.25">
      <c r="A312" s="3" t="s">
        <v>164</v>
      </c>
      <c r="B312" s="3">
        <v>90</v>
      </c>
      <c r="C312" s="3" t="s">
        <v>70</v>
      </c>
      <c r="D312" s="17">
        <f t="shared" si="5"/>
        <v>2286</v>
      </c>
      <c r="E312" s="3" t="s">
        <v>27</v>
      </c>
      <c r="G312" s="13" t="str">
        <f t="shared" si="7"/>
        <v>29,2 mm -1  7/48"</v>
      </c>
      <c r="H312" s="13">
        <v>29.1000000000002</v>
      </c>
      <c r="I312" s="3" t="s">
        <v>27</v>
      </c>
      <c r="J312" s="14">
        <v>1.1456692913385906</v>
      </c>
      <c r="K312" s="3" t="s">
        <v>70</v>
      </c>
    </row>
    <row r="313" spans="1:11" x14ac:dyDescent="0.25">
      <c r="A313" s="3" t="s">
        <v>165</v>
      </c>
      <c r="B313" s="3">
        <f>ROUNDUP(D313/25.4,1)</f>
        <v>90.6</v>
      </c>
      <c r="C313" s="3" t="s">
        <v>70</v>
      </c>
      <c r="D313" s="17">
        <v>2300</v>
      </c>
      <c r="E313" s="3" t="s">
        <v>27</v>
      </c>
      <c r="G313" s="13" t="str">
        <f t="shared" si="7"/>
        <v>29,3 mm -1  3/20"</v>
      </c>
      <c r="H313" s="13">
        <v>29.200000000000198</v>
      </c>
      <c r="I313" s="3" t="s">
        <v>27</v>
      </c>
      <c r="J313" s="14">
        <v>1.1496062992126064</v>
      </c>
      <c r="K313" s="3" t="s">
        <v>70</v>
      </c>
    </row>
    <row r="314" spans="1:11" x14ac:dyDescent="0.25">
      <c r="A314" s="3" t="s">
        <v>166</v>
      </c>
      <c r="B314" s="3">
        <v>92</v>
      </c>
      <c r="C314" s="3" t="s">
        <v>70</v>
      </c>
      <c r="D314" s="17">
        <f t="shared" si="5"/>
        <v>2337</v>
      </c>
      <c r="E314" s="3" t="s">
        <v>27</v>
      </c>
      <c r="G314" s="13" t="str">
        <f t="shared" si="7"/>
        <v>29,4 mm -1  2/13"</v>
      </c>
      <c r="H314" s="13">
        <v>29.300000000000299</v>
      </c>
      <c r="I314" s="3" t="s">
        <v>27</v>
      </c>
      <c r="J314" s="14">
        <v>1.1535433070866261</v>
      </c>
      <c r="K314" s="3" t="s">
        <v>70</v>
      </c>
    </row>
    <row r="315" spans="1:11" x14ac:dyDescent="0.25">
      <c r="A315" s="3" t="s">
        <v>167</v>
      </c>
      <c r="B315" s="3">
        <f>ROUNDUP(D315/25.4,1)</f>
        <v>92.6</v>
      </c>
      <c r="C315" s="3" t="s">
        <v>70</v>
      </c>
      <c r="D315" s="17">
        <v>2350</v>
      </c>
      <c r="E315" s="3" t="s">
        <v>27</v>
      </c>
      <c r="G315" s="13" t="str">
        <f t="shared" si="7"/>
        <v>29,5 mm -1  3/19"</v>
      </c>
      <c r="H315" s="13">
        <v>29.400000000000301</v>
      </c>
      <c r="I315" s="3" t="s">
        <v>27</v>
      </c>
      <c r="J315" s="14">
        <v>1.1574803149606419</v>
      </c>
      <c r="K315" s="3" t="s">
        <v>70</v>
      </c>
    </row>
    <row r="316" spans="1:11" x14ac:dyDescent="0.25">
      <c r="A316" s="3" t="s">
        <v>168</v>
      </c>
      <c r="B316" s="3">
        <v>94</v>
      </c>
      <c r="C316" s="3" t="s">
        <v>70</v>
      </c>
      <c r="D316" s="17">
        <f t="shared" si="5"/>
        <v>2388</v>
      </c>
      <c r="E316" s="3" t="s">
        <v>27</v>
      </c>
      <c r="G316" s="13" t="str">
        <f t="shared" si="7"/>
        <v>29,6 mm -1  5/31"</v>
      </c>
      <c r="H316" s="13">
        <v>29.500000000000298</v>
      </c>
      <c r="I316" s="3" t="s">
        <v>27</v>
      </c>
      <c r="J316" s="14">
        <v>1.1614173228346574</v>
      </c>
      <c r="K316" s="3" t="s">
        <v>70</v>
      </c>
    </row>
    <row r="317" spans="1:11" x14ac:dyDescent="0.25">
      <c r="A317" s="3" t="s">
        <v>169</v>
      </c>
      <c r="B317" s="3">
        <f>ROUNDUP(D317/25.4,1)</f>
        <v>94.5</v>
      </c>
      <c r="C317" s="3" t="s">
        <v>70</v>
      </c>
      <c r="D317" s="17">
        <v>2400</v>
      </c>
      <c r="E317" s="3" t="s">
        <v>27</v>
      </c>
      <c r="G317" s="13" t="str">
        <f t="shared" si="7"/>
        <v>29,7 mm -1  1/6 "</v>
      </c>
      <c r="H317" s="13">
        <v>29.6000000000003</v>
      </c>
      <c r="I317" s="3" t="s">
        <v>27</v>
      </c>
      <c r="J317" s="14">
        <v>1.1653543307086733</v>
      </c>
      <c r="K317" s="3" t="s">
        <v>70</v>
      </c>
    </row>
    <row r="318" spans="1:11" x14ac:dyDescent="0.25">
      <c r="A318" s="3" t="s">
        <v>170</v>
      </c>
      <c r="B318" s="3">
        <v>96</v>
      </c>
      <c r="C318" s="3" t="s">
        <v>70</v>
      </c>
      <c r="D318" s="17">
        <f t="shared" si="5"/>
        <v>2439</v>
      </c>
      <c r="E318" s="3" t="s">
        <v>27</v>
      </c>
      <c r="G318" s="13" t="str">
        <f t="shared" si="7"/>
        <v>29,8 mm -1 11/65"</v>
      </c>
      <c r="H318" s="13">
        <v>29.700000000000301</v>
      </c>
      <c r="I318" s="3" t="s">
        <v>27</v>
      </c>
      <c r="J318" s="14">
        <v>1.1692913385826891</v>
      </c>
      <c r="K318" s="3" t="s">
        <v>70</v>
      </c>
    </row>
    <row r="319" spans="1:11" x14ac:dyDescent="0.25">
      <c r="A319" s="3" t="s">
        <v>171</v>
      </c>
      <c r="B319" s="3">
        <f>ROUNDUP(D319/25.4,1)</f>
        <v>96.5</v>
      </c>
      <c r="C319" s="3" t="s">
        <v>70</v>
      </c>
      <c r="D319" s="17">
        <v>2450</v>
      </c>
      <c r="E319" s="3" t="s">
        <v>27</v>
      </c>
      <c r="G319" s="13" t="str">
        <f t="shared" si="7"/>
        <v>29,9 mm -1 13/75"</v>
      </c>
      <c r="H319" s="13">
        <v>29.800000000000299</v>
      </c>
      <c r="I319" s="3" t="s">
        <v>27</v>
      </c>
      <c r="J319" s="14">
        <v>1.1732283464567048</v>
      </c>
      <c r="K319" s="3" t="s">
        <v>70</v>
      </c>
    </row>
    <row r="320" spans="1:11" x14ac:dyDescent="0.25">
      <c r="A320" s="3" t="s">
        <v>172</v>
      </c>
      <c r="B320" s="3">
        <v>98</v>
      </c>
      <c r="C320" s="3" t="s">
        <v>70</v>
      </c>
      <c r="D320" s="17">
        <f t="shared" ref="D320" si="8">ROUNDUP(B320*25.4,0)</f>
        <v>2490</v>
      </c>
      <c r="E320" s="3" t="s">
        <v>27</v>
      </c>
      <c r="G320" s="13" t="str">
        <f t="shared" si="7"/>
        <v>30 mm -1 14/79"</v>
      </c>
      <c r="H320" s="13">
        <v>29.900000000000301</v>
      </c>
      <c r="I320" s="3" t="s">
        <v>27</v>
      </c>
      <c r="J320" s="14">
        <v>1.1771653543307206</v>
      </c>
      <c r="K320" s="3" t="s">
        <v>70</v>
      </c>
    </row>
    <row r="321" spans="1:11" x14ac:dyDescent="0.25">
      <c r="A321" s="3" t="s">
        <v>173</v>
      </c>
      <c r="B321" s="3">
        <f>ROUNDUP(D321/25.4,1)</f>
        <v>98.5</v>
      </c>
      <c r="C321" s="3" t="s">
        <v>70</v>
      </c>
      <c r="D321" s="17">
        <v>2500</v>
      </c>
      <c r="E321" s="3" t="s">
        <v>27</v>
      </c>
      <c r="G321" s="13" t="str">
        <f t="shared" si="7"/>
        <v>30,1 mm -1  2/11"</v>
      </c>
      <c r="H321" s="13">
        <v>30.000000000000298</v>
      </c>
      <c r="I321" s="3" t="s">
        <v>27</v>
      </c>
      <c r="J321" s="14">
        <v>1.1811023622047363</v>
      </c>
      <c r="K321" s="3" t="s">
        <v>70</v>
      </c>
    </row>
    <row r="322" spans="1:11" x14ac:dyDescent="0.25">
      <c r="A322" s="3" t="s">
        <v>283</v>
      </c>
      <c r="B322" s="3">
        <v>100</v>
      </c>
      <c r="C322" s="3" t="s">
        <v>70</v>
      </c>
      <c r="D322" s="17">
        <f t="shared" ref="D322" si="9">ROUNDUP(B322*25.4,0)</f>
        <v>2540</v>
      </c>
      <c r="E322" s="3" t="s">
        <v>27</v>
      </c>
      <c r="G322" s="13" t="str">
        <f t="shared" si="7"/>
        <v>30,2 mm -1  5/27"</v>
      </c>
      <c r="H322" s="13">
        <v>30.1000000000003</v>
      </c>
      <c r="I322" s="3" t="s">
        <v>27</v>
      </c>
      <c r="J322" s="14">
        <v>1.185039370078752</v>
      </c>
      <c r="K322" s="3" t="s">
        <v>70</v>
      </c>
    </row>
    <row r="323" spans="1:11" x14ac:dyDescent="0.25">
      <c r="A323" s="3" t="s">
        <v>284</v>
      </c>
      <c r="B323" s="3">
        <f>ROUNDUP(D323/25.4,1)</f>
        <v>100.39999999999999</v>
      </c>
      <c r="C323" s="3" t="s">
        <v>70</v>
      </c>
      <c r="D323" s="17">
        <v>2550</v>
      </c>
      <c r="E323" s="3" t="s">
        <v>27</v>
      </c>
      <c r="G323" s="13" t="str">
        <f t="shared" si="7"/>
        <v>30,3 mm -1  7/37"</v>
      </c>
      <c r="H323" s="13">
        <v>30.200000000000301</v>
      </c>
      <c r="I323" s="3" t="s">
        <v>27</v>
      </c>
      <c r="J323" s="14">
        <v>1.1889763779527678</v>
      </c>
      <c r="K323" s="3" t="s">
        <v>70</v>
      </c>
    </row>
    <row r="324" spans="1:11" x14ac:dyDescent="0.25">
      <c r="A324" s="3" t="s">
        <v>285</v>
      </c>
      <c r="B324" s="3">
        <v>102</v>
      </c>
      <c r="C324" s="3" t="s">
        <v>70</v>
      </c>
      <c r="D324" s="17">
        <f t="shared" ref="D324" si="10">ROUNDUP(B324*25.4,0)</f>
        <v>2591</v>
      </c>
      <c r="E324" s="3" t="s">
        <v>27</v>
      </c>
      <c r="G324" s="13" t="str">
        <f t="shared" si="7"/>
        <v>30,4 mm -1 11/57"</v>
      </c>
      <c r="H324" s="13">
        <v>30.300000000000299</v>
      </c>
      <c r="I324" s="3" t="s">
        <v>27</v>
      </c>
      <c r="J324" s="14">
        <v>1.1929133858267835</v>
      </c>
      <c r="K324" s="3" t="s">
        <v>70</v>
      </c>
    </row>
    <row r="325" spans="1:11" x14ac:dyDescent="0.25">
      <c r="A325" s="3" t="s">
        <v>286</v>
      </c>
      <c r="B325" s="3">
        <f>ROUNDUP(D325/25.4,1)</f>
        <v>102.39999999999999</v>
      </c>
      <c r="C325" s="3" t="s">
        <v>70</v>
      </c>
      <c r="D325" s="17">
        <v>2600</v>
      </c>
      <c r="E325" s="3" t="s">
        <v>27</v>
      </c>
      <c r="G325" s="13" t="str">
        <f t="shared" si="7"/>
        <v>30,5 mm -1 13/66"</v>
      </c>
      <c r="H325" s="13">
        <v>30.400000000000301</v>
      </c>
      <c r="I325" s="3" t="s">
        <v>27</v>
      </c>
      <c r="J325" s="14">
        <v>1.1968503937007993</v>
      </c>
      <c r="K325" s="3" t="s">
        <v>70</v>
      </c>
    </row>
    <row r="326" spans="1:11" x14ac:dyDescent="0.25">
      <c r="A326" s="3" t="s">
        <v>287</v>
      </c>
      <c r="B326" s="3">
        <v>104</v>
      </c>
      <c r="C326" s="3" t="s">
        <v>70</v>
      </c>
      <c r="D326" s="17">
        <f t="shared" ref="D326" si="11">ROUNDUP(B326*25.4,0)</f>
        <v>2642</v>
      </c>
      <c r="E326" s="3" t="s">
        <v>27</v>
      </c>
      <c r="G326" s="13" t="str">
        <f t="shared" si="7"/>
        <v>30,6 mm -1  1/5 "</v>
      </c>
      <c r="H326" s="13">
        <v>30.500000000000298</v>
      </c>
      <c r="I326" s="3" t="s">
        <v>27</v>
      </c>
      <c r="J326" s="14">
        <v>1.200787401574815</v>
      </c>
      <c r="K326" s="3" t="s">
        <v>70</v>
      </c>
    </row>
    <row r="327" spans="1:11" x14ac:dyDescent="0.25">
      <c r="A327" s="3" t="s">
        <v>288</v>
      </c>
      <c r="B327" s="3">
        <f>ROUNDUP(D327/25.4,1)</f>
        <v>104.39999999999999</v>
      </c>
      <c r="C327" s="3" t="s">
        <v>70</v>
      </c>
      <c r="D327" s="17">
        <v>2650</v>
      </c>
      <c r="E327" s="3" t="s">
        <v>27</v>
      </c>
      <c r="G327" s="13" t="str">
        <f t="shared" si="7"/>
        <v>30,7 mm -1 17/83"</v>
      </c>
      <c r="H327" s="13">
        <v>30.6000000000003</v>
      </c>
      <c r="I327" s="3" t="s">
        <v>27</v>
      </c>
      <c r="J327" s="14">
        <v>1.2047244094488307</v>
      </c>
      <c r="K327" s="3" t="s">
        <v>70</v>
      </c>
    </row>
    <row r="328" spans="1:11" x14ac:dyDescent="0.25">
      <c r="A328" s="3" t="s">
        <v>289</v>
      </c>
      <c r="B328" s="3">
        <v>106</v>
      </c>
      <c r="C328" s="3" t="s">
        <v>70</v>
      </c>
      <c r="D328" s="17">
        <f t="shared" ref="D328" si="12">ROUNDUP(B328*25.4,0)</f>
        <v>2693</v>
      </c>
      <c r="E328" s="3" t="s">
        <v>27</v>
      </c>
      <c r="G328" s="13" t="str">
        <f t="shared" si="7"/>
        <v>30,8 mm -1  5/24"</v>
      </c>
      <c r="H328" s="13">
        <v>30.700000000000301</v>
      </c>
      <c r="I328" s="3" t="s">
        <v>27</v>
      </c>
      <c r="J328" s="14">
        <v>1.2086614173228465</v>
      </c>
      <c r="K328" s="3" t="s">
        <v>70</v>
      </c>
    </row>
    <row r="329" spans="1:11" x14ac:dyDescent="0.25">
      <c r="A329" s="3" t="s">
        <v>290</v>
      </c>
      <c r="B329" s="3">
        <f>ROUNDUP(D329/25.4,1)</f>
        <v>106.3</v>
      </c>
      <c r="C329" s="3" t="s">
        <v>70</v>
      </c>
      <c r="D329" s="17">
        <v>2700</v>
      </c>
      <c r="E329" s="3" t="s">
        <v>27</v>
      </c>
      <c r="G329" s="13" t="str">
        <f t="shared" si="7"/>
        <v>30,9 mm -1 10/47"</v>
      </c>
      <c r="H329" s="13">
        <v>30.800000000000299</v>
      </c>
      <c r="I329" s="3" t="s">
        <v>27</v>
      </c>
      <c r="J329" s="14">
        <v>1.2125984251968622</v>
      </c>
      <c r="K329" s="3" t="s">
        <v>70</v>
      </c>
    </row>
    <row r="330" spans="1:11" x14ac:dyDescent="0.25">
      <c r="A330" s="3"/>
      <c r="G330" s="13" t="str">
        <f t="shared" si="7"/>
        <v>31 mm -1 21/97"</v>
      </c>
      <c r="H330" s="13">
        <v>30.900000000000301</v>
      </c>
      <c r="I330" s="3" t="s">
        <v>27</v>
      </c>
      <c r="J330" s="14">
        <v>1.216535433070878</v>
      </c>
      <c r="K330" s="3" t="s">
        <v>70</v>
      </c>
    </row>
    <row r="331" spans="1:11" x14ac:dyDescent="0.25">
      <c r="A331" s="8" t="s">
        <v>178</v>
      </c>
      <c r="G331" s="13" t="str">
        <f t="shared" si="7"/>
        <v>31,1 mm -1 15/68"</v>
      </c>
      <c r="H331" s="13">
        <v>31.000000000000298</v>
      </c>
      <c r="I331" s="3" t="s">
        <v>27</v>
      </c>
      <c r="J331" s="14">
        <v>1.2204724409448937</v>
      </c>
      <c r="K331" s="3" t="s">
        <v>70</v>
      </c>
    </row>
    <row r="332" spans="1:11" x14ac:dyDescent="0.25">
      <c r="A332" s="3" t="s">
        <v>181</v>
      </c>
      <c r="B332" s="18">
        <v>0.25</v>
      </c>
      <c r="C332" s="3" t="s">
        <v>70</v>
      </c>
      <c r="D332" s="13">
        <f>ROUNDUP(B332*25.4,1)</f>
        <v>6.3999999999999995</v>
      </c>
      <c r="E332" s="3" t="s">
        <v>27</v>
      </c>
      <c r="G332" s="13" t="str">
        <f t="shared" si="7"/>
        <v>31,2 mm -1 11/49"</v>
      </c>
      <c r="H332" s="13">
        <v>31.1000000000003</v>
      </c>
      <c r="I332" s="3" t="s">
        <v>27</v>
      </c>
      <c r="J332" s="14">
        <v>1.2244094488189095</v>
      </c>
      <c r="K332" s="3" t="s">
        <v>70</v>
      </c>
    </row>
    <row r="333" spans="1:11" x14ac:dyDescent="0.25">
      <c r="A333" s="3" t="s">
        <v>182</v>
      </c>
      <c r="B333" s="18">
        <v>0.375</v>
      </c>
      <c r="C333" s="3" t="s">
        <v>70</v>
      </c>
      <c r="D333" s="13">
        <f t="shared" ref="D333:D337" si="13">ROUNDUP(B333*25.4,1)</f>
        <v>9.6</v>
      </c>
      <c r="E333" s="3" t="s">
        <v>27</v>
      </c>
      <c r="G333" s="13" t="str">
        <f t="shared" si="7"/>
        <v>31,3 mm -1  8/35"</v>
      </c>
      <c r="H333" s="13">
        <v>31.200000000000301</v>
      </c>
      <c r="I333" s="3" t="s">
        <v>27</v>
      </c>
      <c r="J333" s="14">
        <v>1.2283464566929254</v>
      </c>
      <c r="K333" s="3" t="s">
        <v>70</v>
      </c>
    </row>
    <row r="334" spans="1:11" x14ac:dyDescent="0.25">
      <c r="A334" s="3" t="s">
        <v>183</v>
      </c>
      <c r="B334" s="18">
        <v>0.5</v>
      </c>
      <c r="C334" s="3" t="s">
        <v>70</v>
      </c>
      <c r="D334" s="13">
        <f t="shared" si="13"/>
        <v>12.7</v>
      </c>
      <c r="E334" s="3" t="s">
        <v>27</v>
      </c>
      <c r="G334" s="13" t="str">
        <f t="shared" si="7"/>
        <v>31,4 mm -1 23/99"</v>
      </c>
      <c r="H334" s="13">
        <v>31.300000000000299</v>
      </c>
      <c r="I334" s="3" t="s">
        <v>27</v>
      </c>
      <c r="J334" s="14">
        <v>1.2322834645669409</v>
      </c>
      <c r="K334" s="3" t="s">
        <v>70</v>
      </c>
    </row>
    <row r="335" spans="1:11" x14ac:dyDescent="0.25">
      <c r="A335" s="3" t="s">
        <v>184</v>
      </c>
      <c r="B335" s="18">
        <v>0.625</v>
      </c>
      <c r="C335" s="3" t="s">
        <v>70</v>
      </c>
      <c r="D335" s="13">
        <f t="shared" si="13"/>
        <v>15.9</v>
      </c>
      <c r="E335" s="3" t="s">
        <v>27</v>
      </c>
      <c r="G335" s="13" t="str">
        <f t="shared" si="7"/>
        <v>31,5 mm -1 13/55"</v>
      </c>
      <c r="H335" s="13">
        <v>31.400000000000301</v>
      </c>
      <c r="I335" s="3" t="s">
        <v>27</v>
      </c>
      <c r="J335" s="14">
        <v>1.2362204724409567</v>
      </c>
      <c r="K335" s="3" t="s">
        <v>70</v>
      </c>
    </row>
    <row r="336" spans="1:11" x14ac:dyDescent="0.25">
      <c r="A336" s="3" t="s">
        <v>185</v>
      </c>
      <c r="B336" s="18">
        <v>0.75</v>
      </c>
      <c r="C336" s="3" t="s">
        <v>70</v>
      </c>
      <c r="D336" s="13">
        <f t="shared" si="13"/>
        <v>19.100000000000001</v>
      </c>
      <c r="E336" s="3" t="s">
        <v>27</v>
      </c>
      <c r="G336" s="13" t="str">
        <f t="shared" si="7"/>
        <v>31,6 mm -1  6/25"</v>
      </c>
      <c r="H336" s="13">
        <v>31.500000000000298</v>
      </c>
      <c r="I336" s="3" t="s">
        <v>27</v>
      </c>
      <c r="J336" s="14">
        <v>1.2401574803149724</v>
      </c>
      <c r="K336" s="3" t="s">
        <v>70</v>
      </c>
    </row>
    <row r="337" spans="1:11" x14ac:dyDescent="0.25">
      <c r="A337" s="3" t="s">
        <v>186</v>
      </c>
      <c r="B337" s="18">
        <v>1</v>
      </c>
      <c r="C337" s="3" t="s">
        <v>70</v>
      </c>
      <c r="D337" s="13">
        <f t="shared" si="13"/>
        <v>25.4</v>
      </c>
      <c r="E337" s="3" t="s">
        <v>27</v>
      </c>
      <c r="G337" s="13" t="str">
        <f t="shared" si="7"/>
        <v>31,7 mm -1 21/86"</v>
      </c>
      <c r="H337" s="13">
        <v>31.6000000000003</v>
      </c>
      <c r="I337" s="3" t="s">
        <v>27</v>
      </c>
      <c r="J337" s="14">
        <v>1.2440944881889882</v>
      </c>
      <c r="K337" s="3" t="s">
        <v>70</v>
      </c>
    </row>
    <row r="338" spans="1:11" x14ac:dyDescent="0.25">
      <c r="A338" s="3"/>
      <c r="G338" s="13" t="str">
        <f t="shared" si="7"/>
        <v>31,8 mm -1  1/4 "</v>
      </c>
      <c r="H338" s="13">
        <v>31.700000000000301</v>
      </c>
      <c r="I338" s="3" t="s">
        <v>27</v>
      </c>
      <c r="J338" s="14">
        <v>1.2480314960630041</v>
      </c>
      <c r="K338" s="3" t="s">
        <v>70</v>
      </c>
    </row>
    <row r="339" spans="1:11" x14ac:dyDescent="0.25">
      <c r="A339" s="8" t="s">
        <v>179</v>
      </c>
      <c r="G339" s="13" t="str">
        <f t="shared" si="7"/>
        <v>31,9 mm -1  1/4 "</v>
      </c>
      <c r="H339" s="13">
        <v>31.800000000000299</v>
      </c>
      <c r="I339" s="3" t="s">
        <v>27</v>
      </c>
      <c r="J339" s="14">
        <v>1.2519685039370196</v>
      </c>
      <c r="K339" s="3" t="s">
        <v>70</v>
      </c>
    </row>
    <row r="340" spans="1:11" x14ac:dyDescent="0.25">
      <c r="A340" s="3" t="s">
        <v>71</v>
      </c>
      <c r="B340" s="3">
        <f>ROUNDUP(D340/25.4,1)</f>
        <v>2</v>
      </c>
      <c r="C340" s="3" t="s">
        <v>70</v>
      </c>
      <c r="D340" s="17">
        <v>50</v>
      </c>
      <c r="E340" s="3" t="s">
        <v>27</v>
      </c>
      <c r="G340" s="13" t="str">
        <f t="shared" si="7"/>
        <v>32 mm -1 11/43"</v>
      </c>
      <c r="H340" s="13">
        <v>31.900000000000301</v>
      </c>
      <c r="I340" s="3" t="s">
        <v>27</v>
      </c>
      <c r="J340" s="14">
        <v>1.2559055118110356</v>
      </c>
      <c r="K340" s="3" t="s">
        <v>70</v>
      </c>
    </row>
    <row r="341" spans="1:11" x14ac:dyDescent="0.25">
      <c r="A341" s="3" t="s">
        <v>72</v>
      </c>
      <c r="B341" s="3">
        <v>2</v>
      </c>
      <c r="C341" s="3" t="s">
        <v>70</v>
      </c>
      <c r="D341" s="17">
        <f>ROUNDUP(B341*25.4,0)</f>
        <v>51</v>
      </c>
      <c r="E341" s="3" t="s">
        <v>27</v>
      </c>
      <c r="G341" s="13" t="str">
        <f t="shared" si="7"/>
        <v>32,1 mm -1 13/50"</v>
      </c>
      <c r="H341" s="13">
        <v>32.000000000000298</v>
      </c>
      <c r="I341" s="3" t="s">
        <v>27</v>
      </c>
      <c r="J341" s="14">
        <v>1.2598425196850511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32,2 mm -1 24/91"</v>
      </c>
      <c r="H342" s="13">
        <v>32.1000000000003</v>
      </c>
      <c r="I342" s="3" t="s">
        <v>27</v>
      </c>
      <c r="J342" s="14">
        <v>1.2637795275590671</v>
      </c>
      <c r="K342" s="3" t="s">
        <v>70</v>
      </c>
    </row>
    <row r="343" spans="1:11" x14ac:dyDescent="0.25">
      <c r="A343" s="3" t="s">
        <v>73</v>
      </c>
      <c r="B343" s="3">
        <f>ROUNDUP(D343/25.4,1)</f>
        <v>4</v>
      </c>
      <c r="C343" s="3" t="s">
        <v>70</v>
      </c>
      <c r="D343" s="17">
        <v>100</v>
      </c>
      <c r="E343" s="3" t="s">
        <v>27</v>
      </c>
      <c r="G343" s="13" t="str">
        <f t="shared" si="7"/>
        <v>32,3 mm -1 15/56"</v>
      </c>
      <c r="H343" s="13">
        <v>32.200000000000301</v>
      </c>
      <c r="I343" s="3" t="s">
        <v>27</v>
      </c>
      <c r="J343" s="14">
        <v>1.2677165354330828</v>
      </c>
      <c r="K343" s="3" t="s">
        <v>70</v>
      </c>
    </row>
    <row r="344" spans="1:11" x14ac:dyDescent="0.25">
      <c r="A344" s="3" t="s">
        <v>74</v>
      </c>
      <c r="B344" s="3">
        <v>4</v>
      </c>
      <c r="C344" s="3" t="s">
        <v>70</v>
      </c>
      <c r="D344" s="17">
        <f t="shared" ref="D344:D345" si="14">ROUNDUP(B344*25.4,0)</f>
        <v>102</v>
      </c>
      <c r="E344" s="3" t="s">
        <v>27</v>
      </c>
      <c r="G344" s="13" t="str">
        <f t="shared" si="7"/>
        <v>32,4 mm -1 22/81"</v>
      </c>
      <c r="H344" s="13">
        <v>32.300000000000303</v>
      </c>
      <c r="I344" s="3" t="s">
        <v>27</v>
      </c>
      <c r="J344" s="14">
        <v>1.2716535433070986</v>
      </c>
      <c r="K344" s="3" t="s">
        <v>70</v>
      </c>
    </row>
    <row r="345" spans="1:11" x14ac:dyDescent="0.25">
      <c r="A345" s="3" t="s">
        <v>75</v>
      </c>
      <c r="B345" s="3">
        <v>5</v>
      </c>
      <c r="C345" s="3" t="s">
        <v>70</v>
      </c>
      <c r="D345" s="17">
        <f t="shared" si="14"/>
        <v>127</v>
      </c>
      <c r="E345" s="3" t="s">
        <v>27</v>
      </c>
      <c r="G345" s="13" t="str">
        <f t="shared" si="7"/>
        <v>32,5 mm -1  8/29"</v>
      </c>
      <c r="H345" s="13">
        <v>32.400000000000297</v>
      </c>
      <c r="I345" s="3" t="s">
        <v>27</v>
      </c>
      <c r="J345" s="14">
        <v>1.2755905511811141</v>
      </c>
      <c r="K345" s="3" t="s">
        <v>70</v>
      </c>
    </row>
    <row r="346" spans="1:11" x14ac:dyDescent="0.25">
      <c r="A346" s="3" t="s">
        <v>76</v>
      </c>
      <c r="B346" s="3">
        <f>ROUNDUP(D346/25.4,1)</f>
        <v>6</v>
      </c>
      <c r="C346" s="3" t="s">
        <v>70</v>
      </c>
      <c r="D346" s="17">
        <v>150</v>
      </c>
      <c r="E346" s="3" t="s">
        <v>27</v>
      </c>
      <c r="G346" s="13" t="str">
        <f t="shared" si="7"/>
        <v>32,6 mm -1 26/93"</v>
      </c>
      <c r="H346" s="13">
        <v>32.500000000000298</v>
      </c>
      <c r="I346" s="3" t="s">
        <v>27</v>
      </c>
      <c r="J346" s="14">
        <v>1.2795275590551298</v>
      </c>
      <c r="K346" s="3" t="s">
        <v>70</v>
      </c>
    </row>
    <row r="347" spans="1:11" x14ac:dyDescent="0.25">
      <c r="A347" s="3" t="s">
        <v>77</v>
      </c>
      <c r="B347" s="3">
        <v>6</v>
      </c>
      <c r="C347" s="3" t="s">
        <v>70</v>
      </c>
      <c r="D347" s="17">
        <f t="shared" ref="D347:D348" si="15">ROUNDUP(B347*25.4,0)</f>
        <v>153</v>
      </c>
      <c r="E347" s="3" t="s">
        <v>27</v>
      </c>
      <c r="G347" s="13" t="str">
        <f t="shared" si="7"/>
        <v>32,7 mm -1 19/67"</v>
      </c>
      <c r="H347" s="13">
        <v>32.6000000000003</v>
      </c>
      <c r="I347" s="3" t="s">
        <v>27</v>
      </c>
      <c r="J347" s="14">
        <v>1.2834645669291458</v>
      </c>
      <c r="K347" s="3" t="s">
        <v>70</v>
      </c>
    </row>
    <row r="348" spans="1:11" x14ac:dyDescent="0.25">
      <c r="A348" s="3" t="s">
        <v>78</v>
      </c>
      <c r="B348" s="3">
        <v>7</v>
      </c>
      <c r="C348" s="3" t="s">
        <v>70</v>
      </c>
      <c r="D348" s="17">
        <f t="shared" si="15"/>
        <v>178</v>
      </c>
      <c r="E348" s="3" t="s">
        <v>27</v>
      </c>
      <c r="G348" s="13" t="str">
        <f t="shared" si="7"/>
        <v>32,8 mm -1 25/87"</v>
      </c>
      <c r="H348" s="13">
        <v>32.700000000000301</v>
      </c>
      <c r="I348" s="3" t="s">
        <v>27</v>
      </c>
      <c r="J348" s="14">
        <v>1.2874015748031615</v>
      </c>
      <c r="K348" s="3" t="s">
        <v>70</v>
      </c>
    </row>
    <row r="349" spans="1:11" x14ac:dyDescent="0.25">
      <c r="A349" s="3" t="s">
        <v>79</v>
      </c>
      <c r="B349" s="3">
        <f>ROUNDUP(D349/25.4,1)</f>
        <v>7.8999999999999995</v>
      </c>
      <c r="C349" s="3" t="s">
        <v>70</v>
      </c>
      <c r="D349" s="17">
        <v>200</v>
      </c>
      <c r="E349" s="3" t="s">
        <v>27</v>
      </c>
      <c r="G349" s="13" t="str">
        <f t="shared" si="7"/>
        <v>32,9 mm -1  7/24"</v>
      </c>
      <c r="H349" s="13">
        <v>32.800000000000303</v>
      </c>
      <c r="I349" s="3" t="s">
        <v>27</v>
      </c>
      <c r="J349" s="14">
        <v>1.2913385826771773</v>
      </c>
      <c r="K349" s="3" t="s">
        <v>70</v>
      </c>
    </row>
    <row r="350" spans="1:11" x14ac:dyDescent="0.25">
      <c r="A350" s="3" t="s">
        <v>80</v>
      </c>
      <c r="B350" s="3">
        <v>8</v>
      </c>
      <c r="C350" s="3" t="s">
        <v>70</v>
      </c>
      <c r="D350" s="17">
        <f t="shared" ref="D350:D351" si="16">ROUNDUP(B350*25.4,0)</f>
        <v>204</v>
      </c>
      <c r="E350" s="3" t="s">
        <v>27</v>
      </c>
      <c r="G350" s="13" t="str">
        <f t="shared" si="7"/>
        <v>33 mm -1 13/44"</v>
      </c>
      <c r="H350" s="13">
        <v>32.900000000000297</v>
      </c>
      <c r="I350" s="3" t="s">
        <v>27</v>
      </c>
      <c r="J350" s="14">
        <v>1.2952755905511928</v>
      </c>
      <c r="K350" s="3" t="s">
        <v>70</v>
      </c>
    </row>
    <row r="351" spans="1:11" x14ac:dyDescent="0.25">
      <c r="A351" s="3" t="s">
        <v>81</v>
      </c>
      <c r="B351" s="3">
        <v>9</v>
      </c>
      <c r="C351" s="3" t="s">
        <v>70</v>
      </c>
      <c r="D351" s="17">
        <f t="shared" si="16"/>
        <v>229</v>
      </c>
      <c r="E351" s="3" t="s">
        <v>27</v>
      </c>
      <c r="G351" s="13" t="str">
        <f t="shared" si="7"/>
        <v>33,1 mm -1  3/10"</v>
      </c>
      <c r="H351" s="13">
        <v>33.000000000000298</v>
      </c>
      <c r="I351" s="3" t="s">
        <v>27</v>
      </c>
      <c r="J351" s="14">
        <v>1.2992125984252088</v>
      </c>
      <c r="K351" s="3" t="s">
        <v>70</v>
      </c>
    </row>
    <row r="352" spans="1:11" x14ac:dyDescent="0.25">
      <c r="A352" s="3" t="s">
        <v>82</v>
      </c>
      <c r="B352" s="3">
        <f>ROUNDUP(D352/25.4,1)</f>
        <v>9.9</v>
      </c>
      <c r="C352" s="3" t="s">
        <v>70</v>
      </c>
      <c r="D352" s="17">
        <v>250</v>
      </c>
      <c r="E352" s="3" t="s">
        <v>27</v>
      </c>
      <c r="G352" s="13" t="str">
        <f t="shared" ref="G352:G415" si="17">ROUNDUP(H352,1)&amp;" "&amp;I352&amp;" -"&amp;TEXT(J352,"# ??/??")&amp;K352</f>
        <v>33,2 mm -1 10/33"</v>
      </c>
      <c r="H352" s="13">
        <v>33.1000000000003</v>
      </c>
      <c r="I352" s="3" t="s">
        <v>27</v>
      </c>
      <c r="J352" s="14">
        <v>1.3031496062992245</v>
      </c>
      <c r="K352" s="3" t="s">
        <v>70</v>
      </c>
    </row>
    <row r="353" spans="1:11" x14ac:dyDescent="0.25">
      <c r="A353" s="3" t="s">
        <v>83</v>
      </c>
      <c r="B353" s="3">
        <v>10</v>
      </c>
      <c r="C353" s="3" t="s">
        <v>70</v>
      </c>
      <c r="D353" s="17">
        <f t="shared" ref="D353:D354" si="18">ROUNDUP(B353*25.4,0)</f>
        <v>254</v>
      </c>
      <c r="E353" s="3" t="s">
        <v>27</v>
      </c>
      <c r="G353" s="13" t="str">
        <f t="shared" si="17"/>
        <v>33,3 mm -1  4/13"</v>
      </c>
      <c r="H353" s="13">
        <v>33.200000000000301</v>
      </c>
      <c r="I353" s="3" t="s">
        <v>27</v>
      </c>
      <c r="J353" s="14">
        <v>1.3070866141732402</v>
      </c>
      <c r="K353" s="3" t="s">
        <v>70</v>
      </c>
    </row>
    <row r="354" spans="1:11" x14ac:dyDescent="0.25">
      <c r="A354" s="3" t="s">
        <v>84</v>
      </c>
      <c r="B354" s="3">
        <v>11</v>
      </c>
      <c r="C354" s="3" t="s">
        <v>70</v>
      </c>
      <c r="D354" s="17">
        <f t="shared" si="18"/>
        <v>280</v>
      </c>
      <c r="E354" s="3" t="s">
        <v>27</v>
      </c>
      <c r="G354" s="13" t="str">
        <f t="shared" si="17"/>
        <v>33,4 mm -1 14/45"</v>
      </c>
      <c r="H354" s="13">
        <v>33.300000000000303</v>
      </c>
      <c r="I354" s="3" t="s">
        <v>27</v>
      </c>
      <c r="J354" s="14">
        <v>1.311023622047256</v>
      </c>
      <c r="K354" s="3" t="s">
        <v>70</v>
      </c>
    </row>
    <row r="355" spans="1:11" x14ac:dyDescent="0.25">
      <c r="A355" s="3" t="s">
        <v>85</v>
      </c>
      <c r="B355" s="3">
        <f>ROUNDUP(D355/25.4,1)</f>
        <v>11.9</v>
      </c>
      <c r="C355" s="3" t="s">
        <v>70</v>
      </c>
      <c r="D355" s="17">
        <v>300</v>
      </c>
      <c r="E355" s="3" t="s">
        <v>27</v>
      </c>
      <c r="G355" s="13" t="str">
        <f t="shared" si="17"/>
        <v>33,5 mm -1 23/73"</v>
      </c>
      <c r="H355" s="13">
        <v>33.400000000000297</v>
      </c>
      <c r="I355" s="3" t="s">
        <v>27</v>
      </c>
      <c r="J355" s="14">
        <v>1.3149606299212717</v>
      </c>
      <c r="K355" s="3" t="s">
        <v>70</v>
      </c>
    </row>
    <row r="356" spans="1:11" x14ac:dyDescent="0.25">
      <c r="A356" s="3" t="s">
        <v>86</v>
      </c>
      <c r="B356" s="3">
        <v>12</v>
      </c>
      <c r="C356" s="3" t="s">
        <v>70</v>
      </c>
      <c r="D356" s="17">
        <f t="shared" ref="D356" si="19">ROUNDUP(B356*25.4,0)</f>
        <v>305</v>
      </c>
      <c r="E356" s="3" t="s">
        <v>27</v>
      </c>
      <c r="G356" s="13" t="str">
        <f t="shared" si="17"/>
        <v>33,6 mm -1 22/69"</v>
      </c>
      <c r="H356" s="13">
        <v>33.500000000000298</v>
      </c>
      <c r="I356" s="3" t="s">
        <v>27</v>
      </c>
      <c r="J356" s="14">
        <v>1.3188976377952875</v>
      </c>
      <c r="K356" s="3" t="s">
        <v>70</v>
      </c>
    </row>
    <row r="357" spans="1:11" x14ac:dyDescent="0.25">
      <c r="A357" s="3"/>
      <c r="G357" s="13" t="str">
        <f t="shared" si="17"/>
        <v>33,7 mm -1 31/96"</v>
      </c>
      <c r="H357" s="13">
        <v>33.6000000000003</v>
      </c>
      <c r="I357" s="3" t="s">
        <v>27</v>
      </c>
      <c r="J357" s="14">
        <v>1.3228346456693032</v>
      </c>
      <c r="K357" s="3" t="s">
        <v>70</v>
      </c>
    </row>
    <row r="358" spans="1:11" x14ac:dyDescent="0.25">
      <c r="A358" s="8" t="s">
        <v>180</v>
      </c>
      <c r="G358" s="13" t="str">
        <f t="shared" si="17"/>
        <v>33,8 mm -1 17/52"</v>
      </c>
      <c r="H358" s="13">
        <v>33.700000000000301</v>
      </c>
      <c r="I358" s="3" t="s">
        <v>27</v>
      </c>
      <c r="J358" s="14">
        <v>1.3267716535433189</v>
      </c>
      <c r="K358" s="3" t="s">
        <v>70</v>
      </c>
    </row>
    <row r="359" spans="1:11" x14ac:dyDescent="0.25">
      <c r="A359" s="3">
        <v>1</v>
      </c>
      <c r="G359" s="13" t="str">
        <f t="shared" si="17"/>
        <v>33,9 mm -1  1/3 "</v>
      </c>
      <c r="H359" s="13">
        <v>33.800000000000303</v>
      </c>
      <c r="I359" s="3" t="s">
        <v>27</v>
      </c>
      <c r="J359" s="14">
        <v>1.3307086614173349</v>
      </c>
      <c r="K359" s="3" t="s">
        <v>70</v>
      </c>
    </row>
    <row r="360" spans="1:11" x14ac:dyDescent="0.25">
      <c r="A360" s="3">
        <v>2</v>
      </c>
      <c r="G360" s="13" t="str">
        <f t="shared" si="17"/>
        <v>34 mm -1  1/3 "</v>
      </c>
      <c r="H360" s="13">
        <v>33.900000000000297</v>
      </c>
      <c r="I360" s="3" t="s">
        <v>27</v>
      </c>
      <c r="J360" s="14">
        <v>1.3346456692913504</v>
      </c>
      <c r="K360" s="3" t="s">
        <v>70</v>
      </c>
    </row>
    <row r="361" spans="1:11" x14ac:dyDescent="0.25">
      <c r="A361" s="3">
        <v>3</v>
      </c>
      <c r="G361" s="13" t="str">
        <f t="shared" si="17"/>
        <v>34,1 mm -1 21/62"</v>
      </c>
      <c r="H361" s="13">
        <v>34.000000000000298</v>
      </c>
      <c r="I361" s="3" t="s">
        <v>27</v>
      </c>
      <c r="J361" s="14">
        <v>1.3385826771653662</v>
      </c>
      <c r="K361" s="3" t="s">
        <v>70</v>
      </c>
    </row>
    <row r="362" spans="1:11" x14ac:dyDescent="0.25">
      <c r="A362" s="3">
        <v>4</v>
      </c>
      <c r="G362" s="13" t="str">
        <f t="shared" si="17"/>
        <v>34,2 mm -1 25/73"</v>
      </c>
      <c r="H362" s="13">
        <v>34.1000000000003</v>
      </c>
      <c r="I362" s="3" t="s">
        <v>27</v>
      </c>
      <c r="J362" s="14">
        <v>1.3425196850393819</v>
      </c>
      <c r="K362" s="3" t="s">
        <v>70</v>
      </c>
    </row>
    <row r="363" spans="1:11" x14ac:dyDescent="0.25">
      <c r="A363" s="3">
        <v>5</v>
      </c>
      <c r="G363" s="13" t="str">
        <f t="shared" si="17"/>
        <v>34,3 mm -1  9/26"</v>
      </c>
      <c r="H363" s="13">
        <v>34.200000000000301</v>
      </c>
      <c r="I363" s="3" t="s">
        <v>27</v>
      </c>
      <c r="J363" s="14">
        <v>1.3464566929133979</v>
      </c>
      <c r="K363" s="3" t="s">
        <v>70</v>
      </c>
    </row>
    <row r="364" spans="1:11" x14ac:dyDescent="0.25">
      <c r="A364" s="3">
        <v>6</v>
      </c>
      <c r="G364" s="13" t="str">
        <f t="shared" si="17"/>
        <v>34,4 mm -1  7/20"</v>
      </c>
      <c r="H364" s="13">
        <v>34.300000000000303</v>
      </c>
      <c r="I364" s="3" t="s">
        <v>27</v>
      </c>
      <c r="J364" s="14">
        <v>1.3503937007874136</v>
      </c>
      <c r="K364" s="3" t="s">
        <v>70</v>
      </c>
    </row>
    <row r="365" spans="1:11" x14ac:dyDescent="0.25">
      <c r="A365" s="3">
        <v>7</v>
      </c>
      <c r="G365" s="13" t="str">
        <f t="shared" si="17"/>
        <v>34,5 mm -1 28/79"</v>
      </c>
      <c r="H365" s="13">
        <v>34.400000000000297</v>
      </c>
      <c r="I365" s="3" t="s">
        <v>27</v>
      </c>
      <c r="J365" s="14">
        <v>1.3543307086614291</v>
      </c>
      <c r="K365" s="3" t="s">
        <v>70</v>
      </c>
    </row>
    <row r="366" spans="1:11" x14ac:dyDescent="0.25">
      <c r="A366" s="3">
        <v>8</v>
      </c>
      <c r="G366" s="13" t="str">
        <f t="shared" si="17"/>
        <v>34,6 mm -1 24/67"</v>
      </c>
      <c r="H366" s="13">
        <v>34.500000000000298</v>
      </c>
      <c r="I366" s="3" t="s">
        <v>27</v>
      </c>
      <c r="J366" s="14">
        <v>1.3582677165354449</v>
      </c>
      <c r="K366" s="3" t="s">
        <v>70</v>
      </c>
    </row>
    <row r="367" spans="1:11" x14ac:dyDescent="0.25">
      <c r="A367" s="3">
        <v>9</v>
      </c>
      <c r="G367" s="13" t="str">
        <f t="shared" si="17"/>
        <v>34,7 mm -1 25/69"</v>
      </c>
      <c r="H367" s="13">
        <v>34.6000000000003</v>
      </c>
      <c r="I367" s="3" t="s">
        <v>27</v>
      </c>
      <c r="J367" s="14">
        <v>1.3622047244094606</v>
      </c>
      <c r="K367" s="3" t="s">
        <v>70</v>
      </c>
    </row>
    <row r="368" spans="1:11" x14ac:dyDescent="0.25">
      <c r="A368" s="3">
        <v>10</v>
      </c>
      <c r="G368" s="13" t="str">
        <f t="shared" si="17"/>
        <v>34,8 mm -1 26/71"</v>
      </c>
      <c r="H368" s="13">
        <v>34.700000000000301</v>
      </c>
      <c r="I368" s="3" t="s">
        <v>27</v>
      </c>
      <c r="J368" s="14">
        <v>1.3661417322834766</v>
      </c>
      <c r="K368" s="3" t="s">
        <v>70</v>
      </c>
    </row>
    <row r="369" spans="1:11" x14ac:dyDescent="0.25">
      <c r="A369" s="3">
        <v>11</v>
      </c>
      <c r="G369" s="13" t="str">
        <f t="shared" si="17"/>
        <v>34,9 mm -1 10/27"</v>
      </c>
      <c r="H369" s="13">
        <v>34.800000000000303</v>
      </c>
      <c r="I369" s="3" t="s">
        <v>27</v>
      </c>
      <c r="J369" s="14">
        <v>1.3700787401574923</v>
      </c>
      <c r="K369" s="3" t="s">
        <v>70</v>
      </c>
    </row>
    <row r="370" spans="1:11" x14ac:dyDescent="0.25">
      <c r="A370" s="3">
        <v>12</v>
      </c>
      <c r="G370" s="13" t="str">
        <f t="shared" si="17"/>
        <v>35 mm -1  3/8 "</v>
      </c>
      <c r="H370" s="13">
        <v>34.900000000000297</v>
      </c>
      <c r="I370" s="3" t="s">
        <v>27</v>
      </c>
      <c r="J370" s="14">
        <v>1.3740157480315078</v>
      </c>
      <c r="K370" s="3" t="s">
        <v>70</v>
      </c>
    </row>
    <row r="371" spans="1:11" x14ac:dyDescent="0.25">
      <c r="A371" s="3">
        <v>13</v>
      </c>
      <c r="G371" s="13" t="str">
        <f t="shared" si="17"/>
        <v>35,1 mm -1 31/82"</v>
      </c>
      <c r="H371" s="13">
        <v>35.000000000000298</v>
      </c>
      <c r="I371" s="3" t="s">
        <v>27</v>
      </c>
      <c r="J371" s="14">
        <v>1.3779527559055236</v>
      </c>
      <c r="K371" s="3" t="s">
        <v>70</v>
      </c>
    </row>
    <row r="372" spans="1:11" x14ac:dyDescent="0.25">
      <c r="A372" s="3">
        <v>14</v>
      </c>
      <c r="G372" s="13" t="str">
        <f t="shared" si="17"/>
        <v>35,2 mm -1 21/55"</v>
      </c>
      <c r="H372" s="13">
        <v>35.1000000000003</v>
      </c>
      <c r="I372" s="3" t="s">
        <v>27</v>
      </c>
      <c r="J372" s="14">
        <v>1.3818897637795395</v>
      </c>
      <c r="K372" s="3" t="s">
        <v>70</v>
      </c>
    </row>
    <row r="373" spans="1:11" x14ac:dyDescent="0.25">
      <c r="A373" s="3">
        <v>15</v>
      </c>
      <c r="G373" s="13" t="str">
        <f t="shared" si="17"/>
        <v>35,3 mm -1 22/57"</v>
      </c>
      <c r="H373" s="13">
        <v>35.200000000000301</v>
      </c>
      <c r="I373" s="3" t="s">
        <v>27</v>
      </c>
      <c r="J373" s="14">
        <v>1.3858267716535553</v>
      </c>
      <c r="K373" s="3" t="s">
        <v>70</v>
      </c>
    </row>
    <row r="374" spans="1:11" x14ac:dyDescent="0.25">
      <c r="A374" s="3">
        <v>16</v>
      </c>
      <c r="G374" s="13" t="str">
        <f t="shared" si="17"/>
        <v>35,4 mm -1 23/59"</v>
      </c>
      <c r="H374" s="13">
        <v>35.300000000000303</v>
      </c>
      <c r="I374" s="3" t="s">
        <v>27</v>
      </c>
      <c r="J374" s="14">
        <v>1.389763779527571</v>
      </c>
      <c r="K374" s="3" t="s">
        <v>70</v>
      </c>
    </row>
    <row r="375" spans="1:11" x14ac:dyDescent="0.25">
      <c r="A375" s="3">
        <v>17</v>
      </c>
      <c r="G375" s="13" t="str">
        <f t="shared" si="17"/>
        <v>35,5 mm -1 13/33"</v>
      </c>
      <c r="H375" s="13">
        <v>35.400000000000297</v>
      </c>
      <c r="I375" s="3" t="s">
        <v>27</v>
      </c>
      <c r="J375" s="14">
        <v>1.3937007874015865</v>
      </c>
      <c r="K375" s="3" t="s">
        <v>70</v>
      </c>
    </row>
    <row r="376" spans="1:11" x14ac:dyDescent="0.25">
      <c r="A376" s="3">
        <v>18</v>
      </c>
      <c r="G376" s="13" t="str">
        <f t="shared" si="17"/>
        <v>35,6 mm -1 33/83"</v>
      </c>
      <c r="H376" s="13">
        <v>35.500000000000298</v>
      </c>
      <c r="I376" s="3" t="s">
        <v>27</v>
      </c>
      <c r="J376" s="14">
        <v>1.3976377952756023</v>
      </c>
      <c r="K376" s="3" t="s">
        <v>70</v>
      </c>
    </row>
    <row r="377" spans="1:11" x14ac:dyDescent="0.25">
      <c r="A377" s="3">
        <v>19</v>
      </c>
      <c r="G377" s="13" t="str">
        <f t="shared" si="17"/>
        <v>35,7 mm -1  2/5 "</v>
      </c>
      <c r="H377" s="13">
        <v>35.6000000000003</v>
      </c>
      <c r="I377" s="3" t="s">
        <v>27</v>
      </c>
      <c r="J377" s="14">
        <v>1.4015748031496182</v>
      </c>
      <c r="K377" s="3" t="s">
        <v>70</v>
      </c>
    </row>
    <row r="378" spans="1:11" x14ac:dyDescent="0.25">
      <c r="A378" s="3">
        <v>20</v>
      </c>
      <c r="G378" s="13" t="str">
        <f t="shared" si="17"/>
        <v>35,8 mm -1 15/37"</v>
      </c>
      <c r="H378" s="13">
        <v>35.700000000000301</v>
      </c>
      <c r="I378" s="3" t="s">
        <v>27</v>
      </c>
      <c r="J378" s="14">
        <v>1.405511811023634</v>
      </c>
      <c r="K378" s="3" t="s">
        <v>70</v>
      </c>
    </row>
    <row r="379" spans="1:11" x14ac:dyDescent="0.25">
      <c r="A379" s="3"/>
      <c r="G379" s="13" t="str">
        <f t="shared" si="17"/>
        <v>35,9 mm -1  9/22"</v>
      </c>
      <c r="H379" s="13">
        <v>35.800000000000303</v>
      </c>
      <c r="I379" s="3" t="s">
        <v>27</v>
      </c>
      <c r="J379" s="14">
        <v>1.4094488188976497</v>
      </c>
      <c r="K379" s="3" t="s">
        <v>70</v>
      </c>
    </row>
    <row r="380" spans="1:11" x14ac:dyDescent="0.25">
      <c r="A380" s="8" t="s">
        <v>242</v>
      </c>
      <c r="G380" s="13" t="str">
        <f t="shared" si="17"/>
        <v>36 mm -1 31/75"</v>
      </c>
      <c r="H380" s="13">
        <v>35.900000000000297</v>
      </c>
      <c r="I380" s="3" t="s">
        <v>27</v>
      </c>
      <c r="J380" s="14">
        <v>1.4133858267716652</v>
      </c>
      <c r="K380" s="3" t="s">
        <v>70</v>
      </c>
    </row>
    <row r="381" spans="1:11" x14ac:dyDescent="0.25">
      <c r="A381" s="3" t="s">
        <v>243</v>
      </c>
      <c r="G381" s="13" t="str">
        <f t="shared" si="17"/>
        <v>36,1 mm -1  5/12"</v>
      </c>
      <c r="H381" s="13">
        <v>36.000000000000298</v>
      </c>
      <c r="I381" s="3" t="s">
        <v>27</v>
      </c>
      <c r="J381" s="14">
        <v>1.4173228346456812</v>
      </c>
      <c r="K381" s="3" t="s">
        <v>70</v>
      </c>
    </row>
    <row r="382" spans="1:11" x14ac:dyDescent="0.25">
      <c r="A382" s="3" t="s">
        <v>244</v>
      </c>
      <c r="G382" s="13" t="str">
        <f t="shared" si="17"/>
        <v>36,2 mm -1  8/19"</v>
      </c>
      <c r="H382" s="13">
        <v>36.1000000000003</v>
      </c>
      <c r="I382" s="3" t="s">
        <v>27</v>
      </c>
      <c r="J382" s="14">
        <v>1.4212598425196969</v>
      </c>
      <c r="K382" s="3" t="s">
        <v>70</v>
      </c>
    </row>
    <row r="383" spans="1:11" x14ac:dyDescent="0.25">
      <c r="A383" s="3" t="s">
        <v>245</v>
      </c>
      <c r="G383" s="13" t="str">
        <f t="shared" si="17"/>
        <v>36,3 mm -1 37/87"</v>
      </c>
      <c r="H383" s="13">
        <v>36.200000000000301</v>
      </c>
      <c r="I383" s="3" t="s">
        <v>27</v>
      </c>
      <c r="J383" s="14">
        <v>1.4251968503937127</v>
      </c>
      <c r="K383" s="3" t="s">
        <v>70</v>
      </c>
    </row>
    <row r="384" spans="1:11" x14ac:dyDescent="0.25">
      <c r="A384" s="3" t="s">
        <v>246</v>
      </c>
      <c r="G384" s="13" t="str">
        <f t="shared" si="17"/>
        <v>36,4 mm -1  3/7 "</v>
      </c>
      <c r="H384" s="13">
        <v>36.300000000000303</v>
      </c>
      <c r="I384" s="3" t="s">
        <v>27</v>
      </c>
      <c r="J384" s="14">
        <v>1.4291338582677284</v>
      </c>
      <c r="K384" s="3" t="s">
        <v>70</v>
      </c>
    </row>
    <row r="385" spans="1:11" x14ac:dyDescent="0.25">
      <c r="A385" s="3"/>
      <c r="G385" s="13" t="str">
        <f t="shared" si="17"/>
        <v>36,5 mm -1 13/30"</v>
      </c>
      <c r="H385" s="13">
        <v>36.400000000000396</v>
      </c>
      <c r="I385" s="3" t="s">
        <v>27</v>
      </c>
      <c r="J385" s="14">
        <v>1.4330708661417479</v>
      </c>
      <c r="K385" s="3" t="s">
        <v>70</v>
      </c>
    </row>
    <row r="386" spans="1:11" x14ac:dyDescent="0.25">
      <c r="A386" s="3"/>
      <c r="G386" s="13" t="str">
        <f t="shared" si="17"/>
        <v>36,6 mm -1  7/16"</v>
      </c>
      <c r="H386" s="13">
        <v>36.500000000000398</v>
      </c>
      <c r="I386" s="3" t="s">
        <v>27</v>
      </c>
      <c r="J386" s="14">
        <v>1.4370078740157637</v>
      </c>
      <c r="K386" s="3" t="s">
        <v>70</v>
      </c>
    </row>
    <row r="387" spans="1:11" x14ac:dyDescent="0.25">
      <c r="A387" s="3"/>
      <c r="G387" s="13" t="str">
        <f t="shared" si="17"/>
        <v>36,7 mm -1 15/34"</v>
      </c>
      <c r="H387" s="13">
        <v>36.600000000000399</v>
      </c>
      <c r="I387" s="3" t="s">
        <v>27</v>
      </c>
      <c r="J387" s="14">
        <v>1.4409448818897796</v>
      </c>
      <c r="K387" s="3" t="s">
        <v>70</v>
      </c>
    </row>
    <row r="388" spans="1:11" x14ac:dyDescent="0.25">
      <c r="A388" s="3"/>
      <c r="G388" s="13" t="str">
        <f t="shared" si="17"/>
        <v>36,8 mm -1  4/9 "</v>
      </c>
      <c r="H388" s="13">
        <v>36.700000000000401</v>
      </c>
      <c r="I388" s="3" t="s">
        <v>27</v>
      </c>
      <c r="J388" s="14">
        <v>1.4448818897637954</v>
      </c>
      <c r="K388" s="3" t="s">
        <v>70</v>
      </c>
    </row>
    <row r="389" spans="1:11" x14ac:dyDescent="0.25">
      <c r="A389" s="3"/>
      <c r="G389" s="13" t="str">
        <f t="shared" si="17"/>
        <v>36,9 mm -1 22/49"</v>
      </c>
      <c r="H389" s="13">
        <v>36.800000000000402</v>
      </c>
      <c r="I389" s="3" t="s">
        <v>27</v>
      </c>
      <c r="J389" s="14">
        <v>1.4488188976378111</v>
      </c>
      <c r="K389" s="3" t="s">
        <v>70</v>
      </c>
    </row>
    <row r="390" spans="1:11" x14ac:dyDescent="0.25">
      <c r="A390" s="3"/>
      <c r="G390" s="13" t="str">
        <f t="shared" si="17"/>
        <v>37 mm -1 24/53"</v>
      </c>
      <c r="H390" s="13">
        <v>36.900000000000396</v>
      </c>
      <c r="I390" s="3" t="s">
        <v>27</v>
      </c>
      <c r="J390" s="14">
        <v>1.4527559055118267</v>
      </c>
      <c r="K390" s="3" t="s">
        <v>70</v>
      </c>
    </row>
    <row r="391" spans="1:11" x14ac:dyDescent="0.25">
      <c r="A391" s="3"/>
      <c r="G391" s="13" t="str">
        <f t="shared" si="17"/>
        <v>37,1 mm -1 37/81"</v>
      </c>
      <c r="H391" s="13">
        <v>37.000000000000398</v>
      </c>
      <c r="I391" s="3" t="s">
        <v>27</v>
      </c>
      <c r="J391" s="14">
        <v>1.4566929133858426</v>
      </c>
      <c r="K391" s="3" t="s">
        <v>70</v>
      </c>
    </row>
    <row r="392" spans="1:11" x14ac:dyDescent="0.25">
      <c r="A392" s="3"/>
      <c r="G392" s="13" t="str">
        <f t="shared" si="17"/>
        <v>37,2 mm -1 41/89"</v>
      </c>
      <c r="H392" s="13">
        <v>37.100000000000399</v>
      </c>
      <c r="I392" s="3" t="s">
        <v>27</v>
      </c>
      <c r="J392" s="14">
        <v>1.4606299212598584</v>
      </c>
      <c r="K392" s="3" t="s">
        <v>70</v>
      </c>
    </row>
    <row r="393" spans="1:11" x14ac:dyDescent="0.25">
      <c r="A393" s="3"/>
      <c r="G393" s="13" t="str">
        <f t="shared" si="17"/>
        <v>37,3 mm -1 46/99"</v>
      </c>
      <c r="H393" s="13">
        <v>37.200000000000401</v>
      </c>
      <c r="I393" s="3" t="s">
        <v>27</v>
      </c>
      <c r="J393" s="14">
        <v>1.4645669291338741</v>
      </c>
      <c r="K393" s="3" t="s">
        <v>70</v>
      </c>
    </row>
    <row r="394" spans="1:11" x14ac:dyDescent="0.25">
      <c r="A394" s="3"/>
      <c r="G394" s="13" t="str">
        <f t="shared" si="17"/>
        <v>37,4 mm -1 15/32"</v>
      </c>
      <c r="H394" s="13">
        <v>37.300000000000402</v>
      </c>
      <c r="I394" s="3" t="s">
        <v>27</v>
      </c>
      <c r="J394" s="14">
        <v>1.4685039370078898</v>
      </c>
      <c r="K394" s="3" t="s">
        <v>70</v>
      </c>
    </row>
    <row r="395" spans="1:11" x14ac:dyDescent="0.25">
      <c r="A395" s="3"/>
      <c r="G395" s="13" t="str">
        <f t="shared" si="17"/>
        <v>37,5 mm -1 43/91"</v>
      </c>
      <c r="H395" s="13">
        <v>37.400000000000396</v>
      </c>
      <c r="I395" s="3" t="s">
        <v>27</v>
      </c>
      <c r="J395" s="14">
        <v>1.4724409448819054</v>
      </c>
      <c r="K395" s="3" t="s">
        <v>70</v>
      </c>
    </row>
    <row r="396" spans="1:11" x14ac:dyDescent="0.25">
      <c r="A396" s="3"/>
      <c r="G396" s="13" t="str">
        <f t="shared" si="17"/>
        <v>37,6 mm -1 10/21"</v>
      </c>
      <c r="H396" s="13">
        <v>37.500000000000398</v>
      </c>
      <c r="I396" s="3" t="s">
        <v>27</v>
      </c>
      <c r="J396" s="14">
        <v>1.4763779527559213</v>
      </c>
      <c r="K396" s="3" t="s">
        <v>70</v>
      </c>
    </row>
    <row r="397" spans="1:11" x14ac:dyDescent="0.25">
      <c r="A397" s="3"/>
      <c r="G397" s="13" t="str">
        <f t="shared" si="17"/>
        <v>37,7 mm -1 12/25"</v>
      </c>
      <c r="H397" s="13">
        <v>37.600000000000399</v>
      </c>
      <c r="I397" s="3" t="s">
        <v>27</v>
      </c>
      <c r="J397" s="14">
        <v>1.4803149606299371</v>
      </c>
      <c r="K397" s="3" t="s">
        <v>70</v>
      </c>
    </row>
    <row r="398" spans="1:11" x14ac:dyDescent="0.25">
      <c r="A398" s="3"/>
      <c r="G398" s="13" t="str">
        <f t="shared" si="17"/>
        <v>37,8 mm -1 46/95"</v>
      </c>
      <c r="H398" s="13">
        <v>37.700000000000401</v>
      </c>
      <c r="I398" s="3" t="s">
        <v>27</v>
      </c>
      <c r="J398" s="14">
        <v>1.4842519685039528</v>
      </c>
      <c r="K398" s="3" t="s">
        <v>70</v>
      </c>
    </row>
    <row r="399" spans="1:11" x14ac:dyDescent="0.25">
      <c r="A399" s="3"/>
      <c r="G399" s="13" t="str">
        <f t="shared" si="17"/>
        <v>37,9 mm -1 21/43"</v>
      </c>
      <c r="H399" s="13">
        <v>37.800000000000402</v>
      </c>
      <c r="I399" s="3" t="s">
        <v>27</v>
      </c>
      <c r="J399" s="14">
        <v>1.4881889763779688</v>
      </c>
      <c r="K399" s="3" t="s">
        <v>70</v>
      </c>
    </row>
    <row r="400" spans="1:11" x14ac:dyDescent="0.25">
      <c r="A400" s="3"/>
      <c r="G400" s="13" t="str">
        <f t="shared" si="17"/>
        <v>38 mm -1 31/63"</v>
      </c>
      <c r="H400" s="13">
        <v>37.900000000000396</v>
      </c>
      <c r="I400" s="3" t="s">
        <v>27</v>
      </c>
      <c r="J400" s="14">
        <v>1.4921259842519843</v>
      </c>
      <c r="K400" s="3" t="s">
        <v>70</v>
      </c>
    </row>
    <row r="401" spans="1:11" x14ac:dyDescent="0.25">
      <c r="A401" s="3"/>
      <c r="G401" s="13" t="str">
        <f t="shared" si="17"/>
        <v>38,1 mm -1  1/2 "</v>
      </c>
      <c r="H401" s="13">
        <v>38.000000000000398</v>
      </c>
      <c r="I401" s="3" t="s">
        <v>27</v>
      </c>
      <c r="J401" s="14">
        <v>1.496062992126</v>
      </c>
      <c r="K401" s="3" t="s">
        <v>70</v>
      </c>
    </row>
    <row r="402" spans="1:11" x14ac:dyDescent="0.25">
      <c r="A402" s="3"/>
      <c r="G402" s="13" t="str">
        <f t="shared" si="17"/>
        <v>38,2 mm -1  1/2 "</v>
      </c>
      <c r="H402" s="13">
        <v>38.100000000000399</v>
      </c>
      <c r="I402" s="3" t="s">
        <v>27</v>
      </c>
      <c r="J402" s="14">
        <v>1.5000000000000158</v>
      </c>
      <c r="K402" s="3" t="s">
        <v>70</v>
      </c>
    </row>
    <row r="403" spans="1:11" x14ac:dyDescent="0.25">
      <c r="A403" s="3"/>
      <c r="G403" s="13" t="str">
        <f t="shared" si="17"/>
        <v>38,3 mm -1  1/2 "</v>
      </c>
      <c r="H403" s="13">
        <v>38.200000000000401</v>
      </c>
      <c r="I403" s="3" t="s">
        <v>27</v>
      </c>
      <c r="J403" s="14">
        <v>1.5039370078740315</v>
      </c>
      <c r="K403" s="3" t="s">
        <v>70</v>
      </c>
    </row>
    <row r="404" spans="1:11" x14ac:dyDescent="0.25">
      <c r="A404" s="3"/>
      <c r="G404" s="13" t="str">
        <f t="shared" si="17"/>
        <v>38,4 mm -1 32/63"</v>
      </c>
      <c r="H404" s="13">
        <v>38.300000000000402</v>
      </c>
      <c r="I404" s="3" t="s">
        <v>27</v>
      </c>
      <c r="J404" s="14">
        <v>1.5078740157480475</v>
      </c>
      <c r="K404" s="3" t="s">
        <v>70</v>
      </c>
    </row>
    <row r="405" spans="1:11" x14ac:dyDescent="0.25">
      <c r="A405" s="3"/>
      <c r="G405" s="13" t="str">
        <f t="shared" si="17"/>
        <v>38,5 mm -1 43/84"</v>
      </c>
      <c r="H405" s="13">
        <v>38.400000000000396</v>
      </c>
      <c r="I405" s="3" t="s">
        <v>27</v>
      </c>
      <c r="J405" s="14">
        <v>1.511811023622063</v>
      </c>
      <c r="K405" s="3" t="s">
        <v>70</v>
      </c>
    </row>
    <row r="406" spans="1:11" x14ac:dyDescent="0.25">
      <c r="A406" s="3"/>
      <c r="G406" s="13" t="str">
        <f t="shared" si="17"/>
        <v>38,6 mm -1 49/95"</v>
      </c>
      <c r="H406" s="13">
        <v>38.500000000000398</v>
      </c>
      <c r="I406" s="3" t="s">
        <v>27</v>
      </c>
      <c r="J406" s="14">
        <v>1.5157480314960787</v>
      </c>
      <c r="K406" s="3" t="s">
        <v>70</v>
      </c>
    </row>
    <row r="407" spans="1:11" x14ac:dyDescent="0.25">
      <c r="A407" s="3"/>
      <c r="G407" s="13" t="str">
        <f t="shared" si="17"/>
        <v>38,7 mm -1 13/25"</v>
      </c>
      <c r="H407" s="13">
        <v>38.600000000000399</v>
      </c>
      <c r="I407" s="3" t="s">
        <v>27</v>
      </c>
      <c r="J407" s="14">
        <v>1.5196850393700945</v>
      </c>
      <c r="K407" s="3" t="s">
        <v>70</v>
      </c>
    </row>
    <row r="408" spans="1:11" x14ac:dyDescent="0.25">
      <c r="A408" s="3"/>
      <c r="G408" s="13" t="str">
        <f t="shared" si="17"/>
        <v>38,8 mm -1 11/21"</v>
      </c>
      <c r="H408" s="13">
        <v>38.700000000000401</v>
      </c>
      <c r="I408" s="3" t="s">
        <v>27</v>
      </c>
      <c r="J408" s="14">
        <v>1.5236220472441104</v>
      </c>
      <c r="K408" s="3" t="s">
        <v>70</v>
      </c>
    </row>
    <row r="409" spans="1:11" x14ac:dyDescent="0.25">
      <c r="A409" s="3"/>
      <c r="G409" s="13" t="str">
        <f t="shared" si="17"/>
        <v>38,9 mm -1 19/36"</v>
      </c>
      <c r="H409" s="13">
        <v>38.800000000000402</v>
      </c>
      <c r="I409" s="3" t="s">
        <v>27</v>
      </c>
      <c r="J409" s="14">
        <v>1.5275590551181262</v>
      </c>
      <c r="K409" s="3" t="s">
        <v>70</v>
      </c>
    </row>
    <row r="410" spans="1:11" x14ac:dyDescent="0.25">
      <c r="A410" s="3"/>
      <c r="G410" s="13" t="str">
        <f t="shared" si="17"/>
        <v>39 mm -1 17/32"</v>
      </c>
      <c r="H410" s="13">
        <v>38.900000000000396</v>
      </c>
      <c r="I410" s="3" t="s">
        <v>27</v>
      </c>
      <c r="J410" s="14">
        <v>1.5314960629921417</v>
      </c>
      <c r="K410" s="3" t="s">
        <v>70</v>
      </c>
    </row>
    <row r="411" spans="1:11" x14ac:dyDescent="0.25">
      <c r="A411" s="3"/>
      <c r="G411" s="13" t="str">
        <f t="shared" si="17"/>
        <v>39,1 mm -1 15/28"</v>
      </c>
      <c r="H411" s="13">
        <v>39.000000000000398</v>
      </c>
      <c r="I411" s="3" t="s">
        <v>27</v>
      </c>
      <c r="J411" s="14">
        <v>1.5354330708661574</v>
      </c>
      <c r="K411" s="3" t="s">
        <v>70</v>
      </c>
    </row>
    <row r="412" spans="1:11" x14ac:dyDescent="0.25">
      <c r="A412" s="3"/>
      <c r="G412" s="13" t="str">
        <f t="shared" si="17"/>
        <v>39,2 mm -1 48/89"</v>
      </c>
      <c r="H412" s="13">
        <v>39.100000000000399</v>
      </c>
      <c r="I412" s="3" t="s">
        <v>27</v>
      </c>
      <c r="J412" s="14">
        <v>1.5393700787401734</v>
      </c>
      <c r="K412" s="3" t="s">
        <v>70</v>
      </c>
    </row>
    <row r="413" spans="1:11" x14ac:dyDescent="0.25">
      <c r="A413" s="3"/>
      <c r="G413" s="13" t="str">
        <f t="shared" si="17"/>
        <v>39,3 mm -1 25/46"</v>
      </c>
      <c r="H413" s="13">
        <v>39.200000000000401</v>
      </c>
      <c r="I413" s="3" t="s">
        <v>27</v>
      </c>
      <c r="J413" s="14">
        <v>1.5433070866141891</v>
      </c>
      <c r="K413" s="3" t="s">
        <v>70</v>
      </c>
    </row>
    <row r="414" spans="1:11" x14ac:dyDescent="0.25">
      <c r="A414" s="3"/>
      <c r="G414" s="13" t="str">
        <f t="shared" si="17"/>
        <v>39,4 mm -1 29/53"</v>
      </c>
      <c r="H414" s="13">
        <v>39.300000000000402</v>
      </c>
      <c r="I414" s="3" t="s">
        <v>27</v>
      </c>
      <c r="J414" s="14">
        <v>1.5472440944882049</v>
      </c>
      <c r="K414" s="3" t="s">
        <v>70</v>
      </c>
    </row>
    <row r="415" spans="1:11" x14ac:dyDescent="0.25">
      <c r="A415" s="3"/>
      <c r="G415" s="13" t="str">
        <f t="shared" si="17"/>
        <v>39,5 mm -1 43/78"</v>
      </c>
      <c r="H415" s="13">
        <v>39.400000000000396</v>
      </c>
      <c r="I415" s="3" t="s">
        <v>27</v>
      </c>
      <c r="J415" s="14">
        <v>1.5511811023622204</v>
      </c>
      <c r="K415" s="3" t="s">
        <v>70</v>
      </c>
    </row>
    <row r="416" spans="1:11" x14ac:dyDescent="0.25">
      <c r="A416" s="3"/>
      <c r="G416" s="13" t="str">
        <f t="shared" ref="G416:G426" si="20">ROUNDUP(H416,1)&amp;" "&amp;I416&amp;" -"&amp;TEXT(J416,"# ??/??")&amp;K416</f>
        <v>39,6 mm -1  5/9 "</v>
      </c>
      <c r="H416" s="13">
        <v>39.500000000000398</v>
      </c>
      <c r="I416" s="3" t="s">
        <v>27</v>
      </c>
      <c r="J416" s="14">
        <v>1.5551181102362361</v>
      </c>
      <c r="K416" s="3" t="s">
        <v>70</v>
      </c>
    </row>
    <row r="417" spans="1:11" x14ac:dyDescent="0.25">
      <c r="A417" s="3"/>
      <c r="G417" s="13" t="str">
        <f t="shared" si="20"/>
        <v>39,7 mm -1 52/93"</v>
      </c>
      <c r="H417" s="13">
        <v>39.600000000000399</v>
      </c>
      <c r="I417" s="3" t="s">
        <v>27</v>
      </c>
      <c r="J417" s="14">
        <v>1.5590551181102521</v>
      </c>
      <c r="K417" s="3" t="s">
        <v>70</v>
      </c>
    </row>
    <row r="418" spans="1:11" x14ac:dyDescent="0.25">
      <c r="A418" s="3"/>
      <c r="G418" s="13" t="str">
        <f t="shared" si="20"/>
        <v>39,8 mm -1  9/16"</v>
      </c>
      <c r="H418" s="13">
        <v>39.700000000000401</v>
      </c>
      <c r="I418" s="3" t="s">
        <v>27</v>
      </c>
      <c r="J418" s="14">
        <v>1.5629921259842678</v>
      </c>
      <c r="K418" s="3" t="s">
        <v>70</v>
      </c>
    </row>
    <row r="419" spans="1:11" x14ac:dyDescent="0.25">
      <c r="A419" s="3"/>
      <c r="G419" s="13" t="str">
        <f t="shared" si="20"/>
        <v>39,9 mm -1 55/97"</v>
      </c>
      <c r="H419" s="13">
        <v>39.800000000000402</v>
      </c>
      <c r="I419" s="3" t="s">
        <v>27</v>
      </c>
      <c r="J419" s="14">
        <v>1.5669291338582836</v>
      </c>
      <c r="K419" s="3" t="s">
        <v>70</v>
      </c>
    </row>
    <row r="420" spans="1:11" x14ac:dyDescent="0.25">
      <c r="A420" s="3"/>
      <c r="G420" s="13" t="str">
        <f t="shared" si="20"/>
        <v>40 mm -1  4/7 "</v>
      </c>
      <c r="H420" s="13">
        <v>39.900000000000396</v>
      </c>
      <c r="I420" s="3" t="s">
        <v>27</v>
      </c>
      <c r="J420" s="14">
        <v>1.5708661417322991</v>
      </c>
      <c r="K420" s="3" t="s">
        <v>70</v>
      </c>
    </row>
    <row r="421" spans="1:11" x14ac:dyDescent="0.25">
      <c r="A421" s="3"/>
      <c r="G421" s="13" t="str">
        <f t="shared" si="20"/>
        <v>40,1 mm -1 23/40"</v>
      </c>
      <c r="H421" s="13">
        <v>40.000000000000398</v>
      </c>
      <c r="I421" s="3" t="s">
        <v>27</v>
      </c>
      <c r="J421" s="14">
        <v>1.5748031496063151</v>
      </c>
      <c r="K421" s="3" t="s">
        <v>70</v>
      </c>
    </row>
    <row r="422" spans="1:11" x14ac:dyDescent="0.25">
      <c r="A422" s="3"/>
      <c r="G422" s="13" t="str">
        <f t="shared" si="20"/>
        <v>40,2 mm -1 11/19"</v>
      </c>
      <c r="H422" s="13">
        <v>40.100000000000399</v>
      </c>
      <c r="I422" s="3" t="s">
        <v>27</v>
      </c>
      <c r="J422" s="14">
        <v>1.5787401574803308</v>
      </c>
      <c r="K422" s="3" t="s">
        <v>70</v>
      </c>
    </row>
    <row r="423" spans="1:11" x14ac:dyDescent="0.25">
      <c r="A423" s="3"/>
      <c r="G423" s="13" t="str">
        <f t="shared" si="20"/>
        <v>40,3 mm -1  7/12"</v>
      </c>
      <c r="H423" s="13">
        <v>40.200000000000401</v>
      </c>
      <c r="I423" s="3" t="s">
        <v>27</v>
      </c>
      <c r="J423" s="14">
        <v>1.5826771653543465</v>
      </c>
      <c r="K423" s="3" t="s">
        <v>70</v>
      </c>
    </row>
    <row r="424" spans="1:11" x14ac:dyDescent="0.25">
      <c r="A424" s="3"/>
      <c r="G424" s="13" t="str">
        <f t="shared" si="20"/>
        <v>40,4 mm -1 44/75"</v>
      </c>
      <c r="H424" s="13">
        <v>40.300000000000402</v>
      </c>
      <c r="I424" s="3" t="s">
        <v>27</v>
      </c>
      <c r="J424" s="14">
        <v>1.5866141732283623</v>
      </c>
      <c r="K424" s="3" t="s">
        <v>70</v>
      </c>
    </row>
    <row r="425" spans="1:11" x14ac:dyDescent="0.25">
      <c r="A425" s="3"/>
      <c r="G425" s="13" t="str">
        <f t="shared" si="20"/>
        <v>40,5 mm -1 13/22"</v>
      </c>
      <c r="H425" s="13">
        <v>40.400000000000396</v>
      </c>
      <c r="I425" s="3" t="s">
        <v>27</v>
      </c>
      <c r="J425" s="14">
        <v>1.5905511811023778</v>
      </c>
      <c r="K425" s="3" t="s">
        <v>70</v>
      </c>
    </row>
    <row r="426" spans="1:11" x14ac:dyDescent="0.25">
      <c r="A426" s="3"/>
      <c r="G426" s="13" t="str">
        <f t="shared" si="20"/>
        <v>40,6 mm -1 22/37"</v>
      </c>
      <c r="H426" s="13">
        <v>40.500000000000398</v>
      </c>
      <c r="I426" s="3" t="s">
        <v>27</v>
      </c>
      <c r="J426" s="14">
        <v>1.5944881889763938</v>
      </c>
      <c r="K426" s="3" t="s">
        <v>70</v>
      </c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</sheetData>
  <dataConsolidate/>
  <dataValidations count="11">
    <dataValidation type="list" allowBlank="1" showInputMessage="1" showErrorMessage="1" sqref="B4 B16">
      <formula1>$A$217:$A$329</formula1>
    </dataValidation>
    <dataValidation type="list" allowBlank="1" showInputMessage="1" showErrorMessage="1" sqref="C4:M4 C16:M16">
      <formula1>$A$274:$A$385</formula1>
    </dataValidation>
    <dataValidation type="list" allowBlank="1" showInputMessage="1" showErrorMessage="1" sqref="B13:M13">
      <formula1>$A$35:$A$41</formula1>
    </dataValidation>
    <dataValidation type="list" allowBlank="1" showInputMessage="1" showErrorMessage="1" sqref="B20:M22 B8:M10">
      <formula1>$G$31:$G$141</formula1>
    </dataValidation>
    <dataValidation type="list" allowBlank="1" showInputMessage="1" showErrorMessage="1" sqref="B23:M23 B11:M11">
      <formula1>$N$31:$N$49</formula1>
    </dataValidation>
    <dataValidation type="list" allowBlank="1" showInputMessage="1" showErrorMessage="1" sqref="B17:M17 B5:M5">
      <formula1>$N$56:$N$64</formula1>
    </dataValidation>
    <dataValidation type="list" allowBlank="1" showInputMessage="1" showErrorMessage="1" sqref="B18:M18 B6:M6">
      <formula1>$N$67:$N$76</formula1>
    </dataValidation>
    <dataValidation type="list" allowBlank="1" showInputMessage="1" showErrorMessage="1" sqref="B14:M14 B25:M25">
      <formula1>$Q$56:$Q$76</formula1>
    </dataValidation>
    <dataValidation type="list" allowBlank="1" showInputMessage="1" showErrorMessage="1" sqref="B19:M19 B7:M7">
      <formula1>$G$31:$G$426</formula1>
    </dataValidation>
    <dataValidation type="list" allowBlank="1" showInputMessage="1" showErrorMessage="1" sqref="B15:M15 B3:M3">
      <formula1>$U$31:$U$46</formula1>
    </dataValidation>
    <dataValidation type="list" allowBlank="1" showInputMessage="1" showErrorMessage="1" sqref="B12:M12 B24:M24">
      <formula1>$O$52:$O$54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B19" sqref="B19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5:M5">
      <formula1>$Y$25:$Y$30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9:M19">
      <formula1>$AC$25:$AC$30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A3" sqref="A3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822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19:M19">
      <formula1>$AC$25:$AC$30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5:M5">
      <formula1>$Y$25:$Y$30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1"/>
  <sheetViews>
    <sheetView workbookViewId="0">
      <selection activeCell="S11" sqref="R11:S1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742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743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744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745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746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748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3" x14ac:dyDescent="0.25">
      <c r="A12" s="7" t="s">
        <v>825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5" spans="1:23" x14ac:dyDescent="0.25">
      <c r="A15" s="3" t="s">
        <v>253</v>
      </c>
      <c r="B15" s="3" t="s">
        <v>259</v>
      </c>
      <c r="D15" s="10" t="s">
        <v>312</v>
      </c>
      <c r="G15" s="3" t="s">
        <v>353</v>
      </c>
      <c r="N15" s="11" t="s">
        <v>354</v>
      </c>
      <c r="O15" s="11" t="s">
        <v>357</v>
      </c>
      <c r="P15" s="11" t="s">
        <v>358</v>
      </c>
      <c r="Q15" s="11" t="s">
        <v>359</v>
      </c>
      <c r="R15" s="11" t="s">
        <v>360</v>
      </c>
      <c r="U15" s="12" t="s">
        <v>520</v>
      </c>
      <c r="W15" s="10" t="s">
        <v>553</v>
      </c>
    </row>
    <row r="16" spans="1:23" x14ac:dyDescent="0.25">
      <c r="A16" s="3" t="s">
        <v>254</v>
      </c>
      <c r="B16" s="3" t="s">
        <v>264</v>
      </c>
      <c r="D16" s="3" t="s">
        <v>313</v>
      </c>
      <c r="G16" s="13" t="str">
        <f>ROUNDUP(H16,1)&amp;" "&amp;I16&amp;" -"&amp;TEXT(J16,"# ??/??")&amp;K16</f>
        <v>1 mm -  3/76"</v>
      </c>
      <c r="H16" s="13">
        <v>1</v>
      </c>
      <c r="I16" s="3" t="s">
        <v>27</v>
      </c>
      <c r="J16" s="14">
        <v>3.937007874015748E-2</v>
      </c>
      <c r="K16" s="3" t="s">
        <v>70</v>
      </c>
      <c r="N16" s="8" t="s">
        <v>355</v>
      </c>
      <c r="O16" s="8"/>
      <c r="P16" s="8"/>
      <c r="Q16" s="8"/>
      <c r="R16" s="8" t="s">
        <v>361</v>
      </c>
      <c r="U16" s="3" t="s">
        <v>504</v>
      </c>
      <c r="W16" s="3" t="s">
        <v>554</v>
      </c>
    </row>
    <row r="17" spans="1:23" x14ac:dyDescent="0.25">
      <c r="A17" s="3" t="s">
        <v>255</v>
      </c>
      <c r="B17" s="3" t="s">
        <v>260</v>
      </c>
      <c r="D17" s="3" t="s">
        <v>314</v>
      </c>
      <c r="G17" s="13" t="str">
        <f t="shared" ref="G17:G80" si="0">ROUNDUP(H17,1)&amp;" "&amp;I17&amp;" -"&amp;TEXT(J17,"# ??/??")&amp;K17</f>
        <v>1,1 mm -  1/23"</v>
      </c>
      <c r="H17" s="13">
        <v>1.1000000000000001</v>
      </c>
      <c r="I17" s="3" t="s">
        <v>27</v>
      </c>
      <c r="J17" s="14">
        <v>4.3307086614173235E-2</v>
      </c>
      <c r="K17" s="3" t="s">
        <v>70</v>
      </c>
      <c r="N17" s="8" t="s">
        <v>356</v>
      </c>
      <c r="O17" s="8"/>
      <c r="P17" s="8"/>
      <c r="Q17" s="8"/>
      <c r="R17" s="8" t="s">
        <v>361</v>
      </c>
      <c r="U17" s="3" t="s">
        <v>505</v>
      </c>
      <c r="W17" s="3" t="s">
        <v>555</v>
      </c>
    </row>
    <row r="18" spans="1:23" x14ac:dyDescent="0.25">
      <c r="A18" s="3"/>
      <c r="B18" s="3" t="s">
        <v>261</v>
      </c>
      <c r="D18" s="3" t="s">
        <v>315</v>
      </c>
      <c r="G18" s="13" t="str">
        <f t="shared" si="0"/>
        <v>1,2 mm -  1/21"</v>
      </c>
      <c r="H18" s="13">
        <v>1.2</v>
      </c>
      <c r="I18" s="3" t="s">
        <v>27</v>
      </c>
      <c r="J18" s="14">
        <v>4.7244094488188976E-2</v>
      </c>
      <c r="K18" s="3" t="s">
        <v>70</v>
      </c>
      <c r="N18" s="8" t="s">
        <v>362</v>
      </c>
      <c r="O18" s="8">
        <v>18</v>
      </c>
      <c r="P18" s="15">
        <v>6</v>
      </c>
      <c r="Q18" s="8">
        <v>67</v>
      </c>
      <c r="R18" s="8" t="s">
        <v>372</v>
      </c>
      <c r="U18" s="3" t="s">
        <v>506</v>
      </c>
      <c r="W18" s="3" t="s">
        <v>556</v>
      </c>
    </row>
    <row r="19" spans="1:23" x14ac:dyDescent="0.25">
      <c r="A19" s="3" t="s">
        <v>41</v>
      </c>
      <c r="B19" s="3" t="s">
        <v>262</v>
      </c>
      <c r="D19" s="3" t="s">
        <v>316</v>
      </c>
      <c r="G19" s="13" t="str">
        <f t="shared" si="0"/>
        <v>1,3 mm -  2/39"</v>
      </c>
      <c r="H19" s="13">
        <v>1.3</v>
      </c>
      <c r="I19" s="3" t="s">
        <v>27</v>
      </c>
      <c r="J19" s="14">
        <v>5.1181102362204731E-2</v>
      </c>
      <c r="K19" s="3" t="s">
        <v>70</v>
      </c>
      <c r="N19" s="8" t="s">
        <v>364</v>
      </c>
      <c r="O19" s="8"/>
      <c r="P19" s="15"/>
      <c r="Q19" s="8"/>
      <c r="R19" s="8" t="s">
        <v>361</v>
      </c>
      <c r="U19" s="3" t="s">
        <v>507</v>
      </c>
      <c r="W19" s="3" t="s">
        <v>557</v>
      </c>
    </row>
    <row r="20" spans="1:23" x14ac:dyDescent="0.25">
      <c r="A20" s="3" t="s">
        <v>42</v>
      </c>
      <c r="B20" s="3" t="s">
        <v>263</v>
      </c>
      <c r="D20" s="3" t="s">
        <v>317</v>
      </c>
      <c r="G20" s="13" t="str">
        <f t="shared" si="0"/>
        <v>1,4 mm -  1/18"</v>
      </c>
      <c r="H20" s="13">
        <v>1.4</v>
      </c>
      <c r="I20" s="3" t="s">
        <v>27</v>
      </c>
      <c r="J20" s="14">
        <v>5.5118110236220472E-2</v>
      </c>
      <c r="K20" s="3" t="s">
        <v>70</v>
      </c>
      <c r="N20" s="8" t="s">
        <v>365</v>
      </c>
      <c r="O20" s="8">
        <v>18</v>
      </c>
      <c r="P20" s="15">
        <v>4</v>
      </c>
      <c r="Q20" s="8">
        <v>100</v>
      </c>
      <c r="R20" s="8" t="s">
        <v>363</v>
      </c>
      <c r="U20" s="3" t="s">
        <v>508</v>
      </c>
      <c r="W20" s="3" t="s">
        <v>558</v>
      </c>
    </row>
    <row r="21" spans="1:23" x14ac:dyDescent="0.25">
      <c r="A21" s="3" t="s">
        <v>250</v>
      </c>
      <c r="D21" s="3" t="s">
        <v>318</v>
      </c>
      <c r="G21" s="13" t="str">
        <f t="shared" si="0"/>
        <v>1,5 mm -  1/17"</v>
      </c>
      <c r="H21" s="13">
        <v>1.5</v>
      </c>
      <c r="I21" s="3" t="s">
        <v>27</v>
      </c>
      <c r="J21" s="14">
        <v>5.9055118110236227E-2</v>
      </c>
      <c r="K21" s="3" t="s">
        <v>70</v>
      </c>
      <c r="N21" s="8" t="s">
        <v>366</v>
      </c>
      <c r="O21" s="8"/>
      <c r="P21" s="8"/>
      <c r="Q21" s="8"/>
      <c r="R21" s="8" t="s">
        <v>361</v>
      </c>
      <c r="U21" s="3" t="s">
        <v>509</v>
      </c>
      <c r="W21" s="3" t="s">
        <v>559</v>
      </c>
    </row>
    <row r="22" spans="1:23" x14ac:dyDescent="0.25">
      <c r="A22" s="3" t="s">
        <v>251</v>
      </c>
      <c r="B22" s="3" t="s">
        <v>265</v>
      </c>
      <c r="D22" s="3" t="s">
        <v>319</v>
      </c>
      <c r="G22" s="13" t="str">
        <f t="shared" si="0"/>
        <v>1,6 mm -  1/16"</v>
      </c>
      <c r="H22" s="13">
        <v>1.6</v>
      </c>
      <c r="I22" s="3" t="s">
        <v>27</v>
      </c>
      <c r="J22" s="14">
        <v>6.2992125984251982E-2</v>
      </c>
      <c r="K22" s="3" t="s">
        <v>70</v>
      </c>
      <c r="N22" s="8" t="s">
        <v>367</v>
      </c>
      <c r="O22" s="8"/>
      <c r="P22" s="8"/>
      <c r="Q22" s="8"/>
      <c r="R22" s="8" t="s">
        <v>361</v>
      </c>
      <c r="U22" s="3" t="s">
        <v>510</v>
      </c>
      <c r="W22" s="3" t="s">
        <v>560</v>
      </c>
    </row>
    <row r="23" spans="1:23" x14ac:dyDescent="0.25">
      <c r="A23" s="3" t="s">
        <v>174</v>
      </c>
      <c r="B23" s="3" t="s">
        <v>266</v>
      </c>
      <c r="D23" s="3" t="s">
        <v>320</v>
      </c>
      <c r="G23" s="13" t="str">
        <f t="shared" si="0"/>
        <v>1,7 mm -  1/15"</v>
      </c>
      <c r="H23" s="13">
        <v>1.7</v>
      </c>
      <c r="I23" s="3" t="s">
        <v>27</v>
      </c>
      <c r="J23" s="14">
        <v>6.6929133858267723E-2</v>
      </c>
      <c r="K23" s="3" t="s">
        <v>70</v>
      </c>
      <c r="N23" s="8" t="s">
        <v>368</v>
      </c>
      <c r="O23" s="8">
        <v>24</v>
      </c>
      <c r="P23" s="15">
        <v>4.5</v>
      </c>
      <c r="Q23" s="8">
        <v>120</v>
      </c>
      <c r="R23" s="8" t="s">
        <v>363</v>
      </c>
      <c r="U23" s="3" t="s">
        <v>511</v>
      </c>
      <c r="W23" s="3" t="s">
        <v>561</v>
      </c>
    </row>
    <row r="24" spans="1:23" x14ac:dyDescent="0.25">
      <c r="A24" s="3" t="s">
        <v>43</v>
      </c>
      <c r="B24" s="3" t="s">
        <v>267</v>
      </c>
      <c r="D24" s="3" t="s">
        <v>321</v>
      </c>
      <c r="G24" s="13" t="str">
        <f t="shared" si="0"/>
        <v>1,8 mm -  1/14"</v>
      </c>
      <c r="H24" s="13">
        <v>1.8</v>
      </c>
      <c r="I24" s="3" t="s">
        <v>27</v>
      </c>
      <c r="J24" s="14">
        <v>7.0866141732283464E-2</v>
      </c>
      <c r="K24" s="3" t="s">
        <v>70</v>
      </c>
      <c r="N24" s="8" t="s">
        <v>370</v>
      </c>
      <c r="O24" s="8">
        <v>20</v>
      </c>
      <c r="P24" s="15">
        <v>4</v>
      </c>
      <c r="Q24" s="8">
        <v>200</v>
      </c>
      <c r="R24" s="8" t="s">
        <v>369</v>
      </c>
      <c r="U24" s="3" t="s">
        <v>512</v>
      </c>
      <c r="W24" s="3" t="s">
        <v>562</v>
      </c>
    </row>
    <row r="25" spans="1:23" x14ac:dyDescent="0.25">
      <c r="A25" s="3" t="s">
        <v>44</v>
      </c>
      <c r="B25" s="3" t="s">
        <v>268</v>
      </c>
      <c r="D25" s="3" t="s">
        <v>322</v>
      </c>
      <c r="G25" s="13" t="str">
        <f t="shared" si="0"/>
        <v>1,9 mm -  3/40"</v>
      </c>
      <c r="H25" s="13">
        <v>1.9</v>
      </c>
      <c r="I25" s="3" t="s">
        <v>27</v>
      </c>
      <c r="J25" s="14">
        <v>7.4803149606299218E-2</v>
      </c>
      <c r="K25" s="3" t="s">
        <v>70</v>
      </c>
      <c r="N25" s="8" t="s">
        <v>375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513</v>
      </c>
      <c r="W25" s="3" t="s">
        <v>563</v>
      </c>
    </row>
    <row r="26" spans="1:23" x14ac:dyDescent="0.25">
      <c r="A26" s="3" t="s">
        <v>47</v>
      </c>
      <c r="G26" s="13" t="str">
        <f t="shared" si="0"/>
        <v>2 mm -  5/64"</v>
      </c>
      <c r="H26" s="13">
        <v>2</v>
      </c>
      <c r="I26" s="3" t="s">
        <v>27</v>
      </c>
      <c r="J26" s="14">
        <v>7.8125E-2</v>
      </c>
      <c r="K26" s="3" t="s">
        <v>70</v>
      </c>
      <c r="N26" s="8" t="s">
        <v>371</v>
      </c>
      <c r="O26" s="8">
        <v>15</v>
      </c>
      <c r="P26" s="15">
        <v>3.5</v>
      </c>
      <c r="Q26" s="8">
        <v>200</v>
      </c>
      <c r="R26" s="8" t="s">
        <v>363</v>
      </c>
      <c r="U26" s="3" t="s">
        <v>514</v>
      </c>
      <c r="W26" s="3" t="s">
        <v>564</v>
      </c>
    </row>
    <row r="27" spans="1:23" x14ac:dyDescent="0.25">
      <c r="A27" s="3"/>
      <c r="B27" s="8" t="s">
        <v>273</v>
      </c>
      <c r="D27" s="8" t="s">
        <v>332</v>
      </c>
      <c r="G27" s="13" t="str">
        <f t="shared" si="0"/>
        <v>2,1 mm -  1/12"</v>
      </c>
      <c r="H27" s="13">
        <v>2.1</v>
      </c>
      <c r="I27" s="3" t="s">
        <v>27</v>
      </c>
      <c r="J27" s="14">
        <v>8.2677165354330714E-2</v>
      </c>
      <c r="K27" s="3" t="s">
        <v>70</v>
      </c>
      <c r="N27" s="8" t="s">
        <v>373</v>
      </c>
      <c r="O27" s="8"/>
      <c r="P27" s="8"/>
      <c r="Q27" s="8"/>
      <c r="R27" s="8" t="s">
        <v>361</v>
      </c>
      <c r="U27" s="3" t="s">
        <v>515</v>
      </c>
      <c r="W27" s="3" t="s">
        <v>565</v>
      </c>
    </row>
    <row r="28" spans="1:23" x14ac:dyDescent="0.25">
      <c r="A28" s="3" t="s">
        <v>48</v>
      </c>
      <c r="B28" s="3" t="s">
        <v>264</v>
      </c>
      <c r="D28" s="3" t="s">
        <v>333</v>
      </c>
      <c r="G28" s="13" t="str">
        <f t="shared" si="0"/>
        <v>2,2 mm -  2/23"</v>
      </c>
      <c r="H28" s="13">
        <v>2.2000000000000002</v>
      </c>
      <c r="I28" s="3" t="s">
        <v>27</v>
      </c>
      <c r="J28" s="14">
        <v>8.6614173228346469E-2</v>
      </c>
      <c r="K28" s="3" t="s">
        <v>70</v>
      </c>
      <c r="N28" s="8" t="s">
        <v>374</v>
      </c>
      <c r="O28" s="8"/>
      <c r="P28" s="8"/>
      <c r="Q28" s="8"/>
      <c r="R28" s="8" t="s">
        <v>376</v>
      </c>
      <c r="U28" s="3" t="s">
        <v>516</v>
      </c>
      <c r="W28" s="3" t="s">
        <v>566</v>
      </c>
    </row>
    <row r="29" spans="1:23" x14ac:dyDescent="0.25">
      <c r="A29" s="3" t="s">
        <v>49</v>
      </c>
      <c r="B29" s="3" t="s">
        <v>274</v>
      </c>
      <c r="D29" s="3" t="s">
        <v>334</v>
      </c>
      <c r="G29" s="13" t="str">
        <f t="shared" si="0"/>
        <v>2,3 mm -  1/11"</v>
      </c>
      <c r="H29" s="13">
        <v>2.2999999999999998</v>
      </c>
      <c r="I29" s="3" t="s">
        <v>27</v>
      </c>
      <c r="J29" s="14">
        <v>9.0551181102362197E-2</v>
      </c>
      <c r="K29" s="3" t="s">
        <v>70</v>
      </c>
      <c r="N29" s="8" t="s">
        <v>377</v>
      </c>
      <c r="O29" s="8"/>
      <c r="P29" s="8"/>
      <c r="Q29" s="8"/>
      <c r="R29" s="8" t="s">
        <v>361</v>
      </c>
      <c r="U29" s="3" t="s">
        <v>517</v>
      </c>
      <c r="W29" s="3" t="s">
        <v>567</v>
      </c>
    </row>
    <row r="30" spans="1:23" x14ac:dyDescent="0.25">
      <c r="A30" s="3" t="s">
        <v>50</v>
      </c>
      <c r="B30" s="3" t="s">
        <v>275</v>
      </c>
      <c r="G30" s="13" t="str">
        <f t="shared" si="0"/>
        <v>2,4 mm -  5/53"</v>
      </c>
      <c r="H30" s="13">
        <v>2.4</v>
      </c>
      <c r="I30" s="3" t="s">
        <v>27</v>
      </c>
      <c r="J30" s="14">
        <v>9.4488188976377951E-2</v>
      </c>
      <c r="K30" s="3" t="s">
        <v>70</v>
      </c>
      <c r="N30" s="8" t="s">
        <v>378</v>
      </c>
      <c r="O30" s="8">
        <v>15</v>
      </c>
      <c r="P30" s="15">
        <v>3.5</v>
      </c>
      <c r="Q30" s="8">
        <v>200</v>
      </c>
      <c r="R30" s="8" t="s">
        <v>379</v>
      </c>
      <c r="U30" s="3" t="s">
        <v>518</v>
      </c>
    </row>
    <row r="31" spans="1:23" x14ac:dyDescent="0.25">
      <c r="A31" s="3" t="s">
        <v>51</v>
      </c>
      <c r="B31" s="3" t="s">
        <v>276</v>
      </c>
      <c r="G31" s="13" t="str">
        <f t="shared" si="0"/>
        <v>2,5 mm -  6/61"</v>
      </c>
      <c r="H31" s="13">
        <v>2.5</v>
      </c>
      <c r="I31" s="3" t="s">
        <v>27</v>
      </c>
      <c r="J31" s="14">
        <v>9.8425196850393706E-2</v>
      </c>
      <c r="K31" s="3" t="s">
        <v>70</v>
      </c>
      <c r="N31" s="8" t="s">
        <v>380</v>
      </c>
      <c r="O31" s="8">
        <v>18</v>
      </c>
      <c r="P31" s="15">
        <v>4</v>
      </c>
      <c r="Q31" s="8">
        <v>90</v>
      </c>
      <c r="R31" s="8" t="s">
        <v>361</v>
      </c>
      <c r="U31" s="3" t="s">
        <v>519</v>
      </c>
    </row>
    <row r="32" spans="1:23" x14ac:dyDescent="0.25">
      <c r="A32" s="3"/>
      <c r="B32" s="3" t="s">
        <v>277</v>
      </c>
      <c r="G32" s="13" t="str">
        <f t="shared" si="0"/>
        <v>2,6 mm -  4/39"</v>
      </c>
      <c r="H32" s="13">
        <v>2.6</v>
      </c>
      <c r="I32" s="3" t="s">
        <v>27</v>
      </c>
      <c r="J32" s="14">
        <v>0.10236220472440946</v>
      </c>
      <c r="K32" s="3" t="s">
        <v>70</v>
      </c>
      <c r="N32" s="8" t="s">
        <v>381</v>
      </c>
      <c r="O32" s="8">
        <v>25</v>
      </c>
      <c r="P32" s="15">
        <v>4.5</v>
      </c>
      <c r="Q32" s="8">
        <v>120</v>
      </c>
      <c r="R32" s="8" t="s">
        <v>361</v>
      </c>
    </row>
    <row r="33" spans="1:18" x14ac:dyDescent="0.25">
      <c r="A33" s="8" t="s">
        <v>33</v>
      </c>
      <c r="B33" s="3" t="s">
        <v>278</v>
      </c>
      <c r="G33" s="13" t="str">
        <f t="shared" si="0"/>
        <v>2,7 mm -  5/47"</v>
      </c>
      <c r="H33" s="13">
        <v>2.7</v>
      </c>
      <c r="I33" s="3" t="s">
        <v>27</v>
      </c>
      <c r="J33" s="14">
        <v>0.10629921259842522</v>
      </c>
      <c r="K33" s="3" t="s">
        <v>70</v>
      </c>
      <c r="N33" s="8" t="s">
        <v>382</v>
      </c>
      <c r="O33" s="8">
        <v>20</v>
      </c>
      <c r="P33" s="15">
        <v>4</v>
      </c>
      <c r="Q33" s="8">
        <v>150</v>
      </c>
      <c r="R33" s="8" t="s">
        <v>361</v>
      </c>
    </row>
    <row r="34" spans="1:18" x14ac:dyDescent="0.25">
      <c r="A34" s="16">
        <v>0.05</v>
      </c>
      <c r="B34" s="3" t="s">
        <v>279</v>
      </c>
      <c r="G34" s="13" t="str">
        <f t="shared" si="0"/>
        <v>2,8 mm -  1/9 "</v>
      </c>
      <c r="H34" s="13">
        <v>2.8</v>
      </c>
      <c r="I34" s="3" t="s">
        <v>27</v>
      </c>
      <c r="J34" s="14">
        <v>0.11023622047244094</v>
      </c>
      <c r="K34" s="3" t="s">
        <v>70</v>
      </c>
      <c r="N34" s="8" t="s">
        <v>383</v>
      </c>
      <c r="O34" s="8">
        <v>15</v>
      </c>
      <c r="P34" s="15">
        <v>3.5</v>
      </c>
      <c r="Q34" s="8">
        <v>250</v>
      </c>
      <c r="R34" s="8" t="s">
        <v>361</v>
      </c>
    </row>
    <row r="35" spans="1:18" x14ac:dyDescent="0.25">
      <c r="A35" s="16">
        <v>0.1</v>
      </c>
      <c r="B35" s="3" t="s">
        <v>280</v>
      </c>
      <c r="G35" s="13" t="str">
        <f t="shared" si="0"/>
        <v>2,9 mm -  4/35"</v>
      </c>
      <c r="H35" s="13">
        <v>2.9</v>
      </c>
      <c r="I35" s="3" t="s">
        <v>27</v>
      </c>
      <c r="J35" s="14">
        <v>0.1141732283464567</v>
      </c>
      <c r="K35" s="3" t="s">
        <v>70</v>
      </c>
    </row>
    <row r="36" spans="1:18" x14ac:dyDescent="0.25">
      <c r="A36" s="16">
        <v>0.15</v>
      </c>
      <c r="B36" s="3" t="s">
        <v>281</v>
      </c>
      <c r="G36" s="13" t="str">
        <f t="shared" si="0"/>
        <v>3 mm -  2/17"</v>
      </c>
      <c r="H36" s="13">
        <v>3</v>
      </c>
      <c r="I36" s="3" t="s">
        <v>27</v>
      </c>
      <c r="J36" s="14">
        <v>0.11811023622047245</v>
      </c>
      <c r="K36" s="3" t="s">
        <v>70</v>
      </c>
      <c r="N36" s="10" t="s">
        <v>384</v>
      </c>
      <c r="O36" s="10" t="s">
        <v>399</v>
      </c>
    </row>
    <row r="37" spans="1:18" x14ac:dyDescent="0.25">
      <c r="A37" s="16">
        <v>0.2</v>
      </c>
      <c r="B37" s="3" t="s">
        <v>282</v>
      </c>
      <c r="G37" s="13" t="str">
        <f t="shared" si="0"/>
        <v>3,1 mm -  5/41"</v>
      </c>
      <c r="H37" s="13">
        <v>3.1</v>
      </c>
      <c r="I37" s="3" t="s">
        <v>27</v>
      </c>
      <c r="J37" s="14">
        <v>0.12204724409448819</v>
      </c>
      <c r="K37" s="3" t="s">
        <v>70</v>
      </c>
      <c r="N37" s="3" t="s">
        <v>385</v>
      </c>
      <c r="O37" s="3" t="s">
        <v>400</v>
      </c>
    </row>
    <row r="38" spans="1:18" x14ac:dyDescent="0.25">
      <c r="A38" s="16">
        <v>0.25</v>
      </c>
      <c r="G38" s="13" t="str">
        <f t="shared" si="0"/>
        <v>3,2 mm -  1/8 "</v>
      </c>
      <c r="H38" s="13">
        <v>3.2</v>
      </c>
      <c r="I38" s="3" t="s">
        <v>27</v>
      </c>
      <c r="J38" s="14">
        <v>0.12598425196850396</v>
      </c>
      <c r="K38" s="3" t="s">
        <v>70</v>
      </c>
      <c r="N38" s="3" t="s">
        <v>386</v>
      </c>
      <c r="O38" s="3" t="s">
        <v>402</v>
      </c>
    </row>
    <row r="39" spans="1:18" x14ac:dyDescent="0.25">
      <c r="A39" s="16">
        <v>0.3</v>
      </c>
      <c r="B39" s="10" t="s">
        <v>291</v>
      </c>
      <c r="G39" s="13" t="str">
        <f t="shared" si="0"/>
        <v>3,3 mm - 10/77"</v>
      </c>
      <c r="H39" s="13">
        <v>3.3</v>
      </c>
      <c r="I39" s="3" t="s">
        <v>27</v>
      </c>
      <c r="J39" s="14">
        <v>0.12992125984251968</v>
      </c>
      <c r="K39" s="3" t="s">
        <v>70</v>
      </c>
      <c r="O39" s="3" t="s">
        <v>403</v>
      </c>
    </row>
    <row r="40" spans="1:18" x14ac:dyDescent="0.25">
      <c r="A40" s="16">
        <v>0.35</v>
      </c>
      <c r="B40" s="3" t="s">
        <v>292</v>
      </c>
      <c r="G40" s="13" t="str">
        <f t="shared" si="0"/>
        <v>3,4 mm -  2/15"</v>
      </c>
      <c r="H40" s="13">
        <v>3.4</v>
      </c>
      <c r="I40" s="3" t="s">
        <v>27</v>
      </c>
      <c r="J40" s="14">
        <v>0.13385826771653545</v>
      </c>
      <c r="K40" s="3" t="s">
        <v>70</v>
      </c>
      <c r="N40" s="10" t="s">
        <v>387</v>
      </c>
      <c r="O40" s="3" t="s">
        <v>404</v>
      </c>
      <c r="Q40" s="3" t="s">
        <v>552</v>
      </c>
    </row>
    <row r="41" spans="1:18" x14ac:dyDescent="0.25">
      <c r="A41" s="16">
        <v>0.4</v>
      </c>
      <c r="B41" s="3" t="s">
        <v>293</v>
      </c>
      <c r="G41" s="13" t="str">
        <f t="shared" si="0"/>
        <v>3,5 mm -  4/29"</v>
      </c>
      <c r="H41" s="13">
        <v>3.5</v>
      </c>
      <c r="I41" s="3" t="s">
        <v>27</v>
      </c>
      <c r="J41" s="14">
        <v>0.13779527559055119</v>
      </c>
      <c r="K41" s="3" t="s">
        <v>70</v>
      </c>
      <c r="N41" s="3">
        <v>0</v>
      </c>
      <c r="Q41" s="3">
        <v>30</v>
      </c>
    </row>
    <row r="42" spans="1:18" x14ac:dyDescent="0.25">
      <c r="A42" s="16">
        <v>0.45</v>
      </c>
      <c r="B42" s="3" t="s">
        <v>300</v>
      </c>
      <c r="G42" s="13" t="str">
        <f t="shared" si="0"/>
        <v>3,6 mm -  1/7 "</v>
      </c>
      <c r="H42" s="13">
        <v>3.6</v>
      </c>
      <c r="I42" s="3" t="s">
        <v>27</v>
      </c>
      <c r="J42" s="14">
        <v>0.14173228346456693</v>
      </c>
      <c r="K42" s="3" t="s">
        <v>70</v>
      </c>
      <c r="N42" s="3">
        <v>1</v>
      </c>
      <c r="Q42" s="3">
        <v>40</v>
      </c>
    </row>
    <row r="43" spans="1:18" x14ac:dyDescent="0.25">
      <c r="A43" s="16">
        <v>0.5</v>
      </c>
      <c r="B43" s="3" t="s">
        <v>301</v>
      </c>
      <c r="G43" s="13" t="str">
        <f t="shared" si="0"/>
        <v>3,7 mm -  7/48"</v>
      </c>
      <c r="H43" s="13">
        <v>3.7</v>
      </c>
      <c r="I43" s="3" t="s">
        <v>27</v>
      </c>
      <c r="J43" s="14">
        <v>0.1456692913385827</v>
      </c>
      <c r="K43" s="3" t="s">
        <v>70</v>
      </c>
      <c r="N43" s="3">
        <v>2</v>
      </c>
      <c r="Q43" s="3">
        <v>50</v>
      </c>
    </row>
    <row r="44" spans="1:18" x14ac:dyDescent="0.25">
      <c r="A44" s="16">
        <v>0.55000000000000004</v>
      </c>
      <c r="B44" s="3" t="s">
        <v>294</v>
      </c>
      <c r="G44" s="13" t="str">
        <f t="shared" si="0"/>
        <v>3,8 mm -  3/20"</v>
      </c>
      <c r="H44" s="13">
        <v>3.8</v>
      </c>
      <c r="I44" s="3" t="s">
        <v>27</v>
      </c>
      <c r="J44" s="14">
        <v>0.14960629921259844</v>
      </c>
      <c r="K44" s="3" t="s">
        <v>70</v>
      </c>
      <c r="N44" s="3">
        <v>3</v>
      </c>
      <c r="Q44" s="3">
        <v>70</v>
      </c>
    </row>
    <row r="45" spans="1:18" x14ac:dyDescent="0.25">
      <c r="A45" s="16">
        <v>0.6</v>
      </c>
      <c r="B45" s="3" t="s">
        <v>295</v>
      </c>
      <c r="G45" s="13" t="str">
        <f t="shared" si="0"/>
        <v>3,9 mm -  2/13"</v>
      </c>
      <c r="H45" s="13">
        <v>3.9</v>
      </c>
      <c r="I45" s="3" t="s">
        <v>27</v>
      </c>
      <c r="J45" s="14">
        <v>0.15354330708661418</v>
      </c>
      <c r="K45" s="3" t="s">
        <v>70</v>
      </c>
      <c r="N45" s="3">
        <v>4</v>
      </c>
      <c r="Q45" s="3">
        <v>100</v>
      </c>
    </row>
    <row r="46" spans="1:18" x14ac:dyDescent="0.25">
      <c r="A46" s="16">
        <v>0.65</v>
      </c>
      <c r="B46" s="3" t="s">
        <v>296</v>
      </c>
      <c r="G46" s="13" t="str">
        <f t="shared" si="0"/>
        <v>4 mm -  3/19"</v>
      </c>
      <c r="H46" s="13">
        <v>4</v>
      </c>
      <c r="I46" s="3" t="s">
        <v>27</v>
      </c>
      <c r="J46" s="14">
        <v>0.15748031496062992</v>
      </c>
      <c r="K46" s="3" t="s">
        <v>70</v>
      </c>
      <c r="N46" s="3">
        <v>5</v>
      </c>
      <c r="Q46" s="3">
        <v>125</v>
      </c>
    </row>
    <row r="47" spans="1:18" x14ac:dyDescent="0.25">
      <c r="A47" s="16">
        <v>0.7</v>
      </c>
      <c r="B47" s="3" t="s">
        <v>297</v>
      </c>
      <c r="G47" s="13" t="str">
        <f t="shared" si="0"/>
        <v>4,1 mm -  5/31"</v>
      </c>
      <c r="H47" s="13">
        <v>4.0999999999999996</v>
      </c>
      <c r="I47" s="3" t="s">
        <v>27</v>
      </c>
      <c r="J47" s="14">
        <v>0.16141732283464566</v>
      </c>
      <c r="K47" s="3" t="s">
        <v>70</v>
      </c>
      <c r="N47" s="3">
        <v>6</v>
      </c>
      <c r="Q47" s="3">
        <v>150</v>
      </c>
    </row>
    <row r="48" spans="1:18" x14ac:dyDescent="0.25">
      <c r="A48" s="16">
        <v>0.75</v>
      </c>
      <c r="B48" s="3" t="s">
        <v>298</v>
      </c>
      <c r="G48" s="13" t="str">
        <f t="shared" si="0"/>
        <v>4,2 mm -  1/6 "</v>
      </c>
      <c r="H48" s="13">
        <v>4.2</v>
      </c>
      <c r="I48" s="3" t="s">
        <v>27</v>
      </c>
      <c r="J48" s="14">
        <v>0.16535433070866143</v>
      </c>
      <c r="K48" s="3" t="s">
        <v>70</v>
      </c>
      <c r="N48" s="3">
        <v>7</v>
      </c>
      <c r="Q48" s="3">
        <v>175</v>
      </c>
    </row>
    <row r="49" spans="1:17" x14ac:dyDescent="0.25">
      <c r="A49" s="16">
        <v>0.8</v>
      </c>
      <c r="B49" s="3" t="s">
        <v>299</v>
      </c>
      <c r="G49" s="13" t="str">
        <f t="shared" si="0"/>
        <v>4,3 mm - 11/65"</v>
      </c>
      <c r="H49" s="13">
        <v>4.3</v>
      </c>
      <c r="I49" s="3" t="s">
        <v>27</v>
      </c>
      <c r="J49" s="14">
        <v>0.16929133858267717</v>
      </c>
      <c r="K49" s="3" t="s">
        <v>70</v>
      </c>
      <c r="N49" s="3">
        <v>8</v>
      </c>
      <c r="Q49" s="3">
        <v>200</v>
      </c>
    </row>
    <row r="50" spans="1:17" x14ac:dyDescent="0.25">
      <c r="A50" s="16">
        <v>0.85</v>
      </c>
      <c r="B50" s="3" t="s">
        <v>302</v>
      </c>
      <c r="G50" s="13" t="str">
        <f t="shared" si="0"/>
        <v>4,4 mm - 13/75"</v>
      </c>
      <c r="H50" s="13">
        <v>4.4000000000000004</v>
      </c>
      <c r="I50" s="3" t="s">
        <v>27</v>
      </c>
      <c r="J50" s="14">
        <v>0.17322834645669294</v>
      </c>
      <c r="K50" s="3" t="s">
        <v>70</v>
      </c>
      <c r="Q50" s="3">
        <v>225</v>
      </c>
    </row>
    <row r="51" spans="1:17" x14ac:dyDescent="0.25">
      <c r="A51" s="16">
        <v>0.9</v>
      </c>
      <c r="G51" s="13" t="str">
        <f t="shared" si="0"/>
        <v>4,5 mm - 14/79"</v>
      </c>
      <c r="H51" s="13">
        <v>4.5</v>
      </c>
      <c r="I51" s="3" t="s">
        <v>27</v>
      </c>
      <c r="J51" s="14">
        <v>0.17716535433070868</v>
      </c>
      <c r="K51" s="3" t="s">
        <v>70</v>
      </c>
      <c r="N51" s="10" t="s">
        <v>388</v>
      </c>
      <c r="Q51" s="3">
        <v>250</v>
      </c>
    </row>
    <row r="52" spans="1:17" x14ac:dyDescent="0.25">
      <c r="A52" s="16">
        <v>0.95</v>
      </c>
      <c r="G52" s="13" t="str">
        <f t="shared" si="0"/>
        <v>4,6 mm -  2/11"</v>
      </c>
      <c r="H52" s="13">
        <v>4.5999999999999996</v>
      </c>
      <c r="I52" s="3" t="s">
        <v>27</v>
      </c>
      <c r="J52" s="14">
        <v>0.18110236220472439</v>
      </c>
      <c r="K52" s="3" t="s">
        <v>70</v>
      </c>
      <c r="N52" s="3" t="s">
        <v>393</v>
      </c>
      <c r="Q52" s="3">
        <v>275</v>
      </c>
    </row>
    <row r="53" spans="1:17" x14ac:dyDescent="0.25">
      <c r="A53" s="16">
        <v>1</v>
      </c>
      <c r="G53" s="13" t="str">
        <f t="shared" si="0"/>
        <v>4,7 mm -  5/27"</v>
      </c>
      <c r="H53" s="13">
        <v>4.7</v>
      </c>
      <c r="I53" s="3" t="s">
        <v>27</v>
      </c>
      <c r="J53" s="14">
        <v>0.18503937007874016</v>
      </c>
      <c r="K53" s="3" t="s">
        <v>70</v>
      </c>
      <c r="N53" s="3" t="s">
        <v>389</v>
      </c>
      <c r="Q53" s="3">
        <v>300</v>
      </c>
    </row>
    <row r="54" spans="1:17" x14ac:dyDescent="0.25">
      <c r="A54" s="3"/>
      <c r="G54" s="13" t="str">
        <f t="shared" si="0"/>
        <v>4,8 mm -  3/16"</v>
      </c>
      <c r="H54" s="13">
        <v>4.8</v>
      </c>
      <c r="I54" s="3" t="s">
        <v>27</v>
      </c>
      <c r="J54" s="14">
        <v>0.1875</v>
      </c>
      <c r="K54" s="3" t="s">
        <v>70</v>
      </c>
      <c r="N54" s="3" t="s">
        <v>390</v>
      </c>
      <c r="Q54" s="3">
        <v>315</v>
      </c>
    </row>
    <row r="55" spans="1:17" x14ac:dyDescent="0.25">
      <c r="A55" s="8" t="s">
        <v>28</v>
      </c>
      <c r="G55" s="13" t="str">
        <f t="shared" si="0"/>
        <v>4,9 mm - 11/57"</v>
      </c>
      <c r="H55" s="13">
        <v>4.9000000000000004</v>
      </c>
      <c r="I55" s="3" t="s">
        <v>27</v>
      </c>
      <c r="J55" s="14">
        <v>0.19291338582677167</v>
      </c>
      <c r="K55" s="3" t="s">
        <v>70</v>
      </c>
      <c r="N55" s="3" t="s">
        <v>394</v>
      </c>
      <c r="Q55" s="3">
        <v>350</v>
      </c>
    </row>
    <row r="56" spans="1:17" x14ac:dyDescent="0.25">
      <c r="A56" s="3" t="s">
        <v>188</v>
      </c>
      <c r="B56" s="3">
        <f>ROUNDUP(D56/25.4,1)</f>
        <v>0.2</v>
      </c>
      <c r="C56" s="3" t="s">
        <v>70</v>
      </c>
      <c r="D56" s="3">
        <v>5</v>
      </c>
      <c r="E56" s="3" t="s">
        <v>27</v>
      </c>
      <c r="G56" s="13" t="str">
        <f t="shared" si="0"/>
        <v>5 mm - 12/61"</v>
      </c>
      <c r="H56" s="13">
        <v>5</v>
      </c>
      <c r="I56" s="3" t="s">
        <v>27</v>
      </c>
      <c r="J56" s="14">
        <v>0.19685039370078741</v>
      </c>
      <c r="K56" s="3" t="s">
        <v>70</v>
      </c>
      <c r="N56" s="3" t="s">
        <v>391</v>
      </c>
      <c r="Q56" s="3">
        <v>375</v>
      </c>
    </row>
    <row r="57" spans="1:17" x14ac:dyDescent="0.25">
      <c r="A57" s="3" t="s">
        <v>189</v>
      </c>
      <c r="B57" s="3">
        <f t="shared" ref="B57:B70" si="1">ROUNDUP(D57/25.4,1)</f>
        <v>0.4</v>
      </c>
      <c r="C57" s="3" t="s">
        <v>70</v>
      </c>
      <c r="D57" s="3">
        <v>10</v>
      </c>
      <c r="E57" s="3" t="s">
        <v>27</v>
      </c>
      <c r="G57" s="13" t="str">
        <f t="shared" si="0"/>
        <v>5,1 mm -  1/5 "</v>
      </c>
      <c r="H57" s="13">
        <v>5.0999999999999996</v>
      </c>
      <c r="I57" s="3" t="s">
        <v>27</v>
      </c>
      <c r="J57" s="14">
        <v>0.20078740157480315</v>
      </c>
      <c r="K57" s="3" t="s">
        <v>70</v>
      </c>
      <c r="N57" s="3" t="s">
        <v>392</v>
      </c>
      <c r="Q57" s="3">
        <v>400</v>
      </c>
    </row>
    <row r="58" spans="1:17" x14ac:dyDescent="0.25">
      <c r="A58" s="3" t="s">
        <v>190</v>
      </c>
      <c r="B58" s="3">
        <f t="shared" si="1"/>
        <v>0.6</v>
      </c>
      <c r="C58" s="3" t="s">
        <v>70</v>
      </c>
      <c r="D58" s="3">
        <v>15</v>
      </c>
      <c r="E58" s="3" t="s">
        <v>27</v>
      </c>
      <c r="G58" s="13" t="str">
        <f t="shared" si="0"/>
        <v>5,2 mm - 17/83"</v>
      </c>
      <c r="H58" s="13">
        <v>5.2</v>
      </c>
      <c r="I58" s="3" t="s">
        <v>27</v>
      </c>
      <c r="J58" s="14">
        <v>0.20472440944881892</v>
      </c>
      <c r="K58" s="3" t="s">
        <v>70</v>
      </c>
      <c r="N58" s="3" t="s">
        <v>395</v>
      </c>
      <c r="Q58" s="3">
        <v>450</v>
      </c>
    </row>
    <row r="59" spans="1:17" x14ac:dyDescent="0.25">
      <c r="A59" s="3" t="s">
        <v>191</v>
      </c>
      <c r="B59" s="3">
        <f t="shared" si="1"/>
        <v>0.79999999999999993</v>
      </c>
      <c r="C59" s="3" t="s">
        <v>70</v>
      </c>
      <c r="D59" s="3">
        <v>20</v>
      </c>
      <c r="E59" s="3" t="s">
        <v>27</v>
      </c>
      <c r="G59" s="13" t="str">
        <f t="shared" si="0"/>
        <v>5,3 mm -  5/24"</v>
      </c>
      <c r="H59" s="13">
        <v>5.3</v>
      </c>
      <c r="I59" s="3" t="s">
        <v>27</v>
      </c>
      <c r="J59" s="14">
        <v>0.20866141732283466</v>
      </c>
      <c r="K59" s="3" t="s">
        <v>70</v>
      </c>
      <c r="N59" s="3" t="s">
        <v>396</v>
      </c>
      <c r="Q59" s="3">
        <v>500</v>
      </c>
    </row>
    <row r="60" spans="1:17" x14ac:dyDescent="0.25">
      <c r="A60" s="3" t="s">
        <v>192</v>
      </c>
      <c r="B60" s="3">
        <f t="shared" si="1"/>
        <v>1</v>
      </c>
      <c r="C60" s="3" t="s">
        <v>70</v>
      </c>
      <c r="D60" s="3">
        <v>25</v>
      </c>
      <c r="E60" s="3" t="s">
        <v>27</v>
      </c>
      <c r="G60" s="13" t="str">
        <f t="shared" si="0"/>
        <v>5,4 mm - 10/47"</v>
      </c>
      <c r="H60" s="13">
        <v>5.4</v>
      </c>
      <c r="I60" s="3" t="s">
        <v>27</v>
      </c>
      <c r="J60" s="14">
        <v>0.21259842519685043</v>
      </c>
      <c r="K60" s="3" t="s">
        <v>70</v>
      </c>
      <c r="N60" s="3" t="s">
        <v>397</v>
      </c>
      <c r="Q60" s="3">
        <v>550</v>
      </c>
    </row>
    <row r="61" spans="1:17" x14ac:dyDescent="0.25">
      <c r="A61" s="3" t="s">
        <v>193</v>
      </c>
      <c r="B61" s="3">
        <f t="shared" si="1"/>
        <v>1.5</v>
      </c>
      <c r="C61" s="3" t="s">
        <v>70</v>
      </c>
      <c r="D61" s="3">
        <v>37</v>
      </c>
      <c r="E61" s="3" t="s">
        <v>27</v>
      </c>
      <c r="G61" s="13" t="str">
        <f t="shared" si="0"/>
        <v>5,5 mm - 21/97"</v>
      </c>
      <c r="H61" s="13">
        <v>5.5</v>
      </c>
      <c r="I61" s="3" t="s">
        <v>27</v>
      </c>
      <c r="J61" s="14">
        <v>0.21653543307086615</v>
      </c>
      <c r="K61" s="3" t="s">
        <v>70</v>
      </c>
      <c r="N61" s="3" t="s">
        <v>398</v>
      </c>
      <c r="Q61" s="3">
        <v>600</v>
      </c>
    </row>
    <row r="62" spans="1:17" x14ac:dyDescent="0.25">
      <c r="A62" s="3" t="s">
        <v>71</v>
      </c>
      <c r="B62" s="3">
        <f t="shared" si="1"/>
        <v>2</v>
      </c>
      <c r="C62" s="3" t="s">
        <v>70</v>
      </c>
      <c r="D62" s="3">
        <v>50</v>
      </c>
      <c r="E62" s="3" t="s">
        <v>27</v>
      </c>
      <c r="G62" s="13" t="str">
        <f t="shared" si="0"/>
        <v>5,6 mm - 15/68"</v>
      </c>
      <c r="H62" s="13">
        <v>5.6</v>
      </c>
      <c r="I62" s="3" t="s">
        <v>27</v>
      </c>
      <c r="J62" s="14">
        <v>0.22047244094488189</v>
      </c>
      <c r="K62" s="3" t="s">
        <v>70</v>
      </c>
    </row>
    <row r="63" spans="1:17" x14ac:dyDescent="0.25">
      <c r="A63" s="3" t="s">
        <v>194</v>
      </c>
      <c r="B63" s="3">
        <f t="shared" si="1"/>
        <v>3</v>
      </c>
      <c r="C63" s="3" t="s">
        <v>70</v>
      </c>
      <c r="D63" s="3">
        <v>75</v>
      </c>
      <c r="E63" s="3" t="s">
        <v>27</v>
      </c>
      <c r="G63" s="13" t="str">
        <f t="shared" si="0"/>
        <v>5,7 mm - 11/49"</v>
      </c>
      <c r="H63" s="13">
        <v>5.7</v>
      </c>
      <c r="I63" s="3" t="s">
        <v>27</v>
      </c>
      <c r="J63" s="14">
        <v>0.22440944881889766</v>
      </c>
      <c r="K63" s="3" t="s">
        <v>70</v>
      </c>
      <c r="N63" s="10" t="s">
        <v>405</v>
      </c>
    </row>
    <row r="64" spans="1:17" x14ac:dyDescent="0.25">
      <c r="A64" s="3" t="s">
        <v>73</v>
      </c>
      <c r="B64" s="3">
        <f t="shared" si="1"/>
        <v>4</v>
      </c>
      <c r="C64" s="3" t="s">
        <v>70</v>
      </c>
      <c r="D64" s="3">
        <v>100</v>
      </c>
      <c r="E64" s="3" t="s">
        <v>27</v>
      </c>
      <c r="G64" s="13" t="str">
        <f t="shared" si="0"/>
        <v>5,8 mm - 21/92"</v>
      </c>
      <c r="H64" s="13">
        <v>5.8</v>
      </c>
      <c r="I64" s="3" t="s">
        <v>27</v>
      </c>
      <c r="J64" s="14">
        <v>0.2283464566929134</v>
      </c>
      <c r="K64" s="3" t="s">
        <v>70</v>
      </c>
      <c r="N64" s="3" t="s">
        <v>406</v>
      </c>
    </row>
    <row r="65" spans="1:16" x14ac:dyDescent="0.25">
      <c r="A65" s="3" t="s">
        <v>195</v>
      </c>
      <c r="B65" s="3">
        <f t="shared" si="1"/>
        <v>5</v>
      </c>
      <c r="C65" s="3" t="s">
        <v>70</v>
      </c>
      <c r="D65" s="3">
        <v>125</v>
      </c>
      <c r="E65" s="3" t="s">
        <v>27</v>
      </c>
      <c r="G65" s="13" t="str">
        <f t="shared" si="0"/>
        <v>5,9 mm - 23/99"</v>
      </c>
      <c r="H65" s="13">
        <v>5.9</v>
      </c>
      <c r="I65" s="3" t="s">
        <v>27</v>
      </c>
      <c r="J65" s="14">
        <v>0.23228346456692917</v>
      </c>
      <c r="K65" s="3" t="s">
        <v>70</v>
      </c>
      <c r="N65" s="3" t="s">
        <v>407</v>
      </c>
    </row>
    <row r="66" spans="1:16" x14ac:dyDescent="0.25">
      <c r="A66" s="3" t="s">
        <v>76</v>
      </c>
      <c r="B66" s="3">
        <f t="shared" si="1"/>
        <v>6</v>
      </c>
      <c r="C66" s="3" t="s">
        <v>70</v>
      </c>
      <c r="D66" s="3">
        <v>150</v>
      </c>
      <c r="E66" s="3" t="s">
        <v>27</v>
      </c>
      <c r="G66" s="13" t="str">
        <f t="shared" si="0"/>
        <v>6 mm - 13/55"</v>
      </c>
      <c r="H66" s="13">
        <v>6</v>
      </c>
      <c r="I66" s="3" t="s">
        <v>27</v>
      </c>
      <c r="J66" s="14">
        <v>0.23622047244094491</v>
      </c>
      <c r="K66" s="3" t="s">
        <v>70</v>
      </c>
    </row>
    <row r="67" spans="1:16" x14ac:dyDescent="0.25">
      <c r="A67" s="3" t="s">
        <v>196</v>
      </c>
      <c r="B67" s="3">
        <f t="shared" si="1"/>
        <v>6.8999999999999995</v>
      </c>
      <c r="C67" s="3" t="s">
        <v>70</v>
      </c>
      <c r="D67" s="3">
        <v>175</v>
      </c>
      <c r="E67" s="3" t="s">
        <v>27</v>
      </c>
      <c r="G67" s="13" t="str">
        <f t="shared" si="0"/>
        <v>6,1 mm -  6/25"</v>
      </c>
      <c r="H67" s="13">
        <v>6.1</v>
      </c>
      <c r="I67" s="3" t="s">
        <v>27</v>
      </c>
      <c r="J67" s="14">
        <v>0.24015748031496062</v>
      </c>
      <c r="K67" s="3" t="s">
        <v>70</v>
      </c>
      <c r="N67" s="10" t="s">
        <v>419</v>
      </c>
      <c r="O67" s="10" t="s">
        <v>430</v>
      </c>
      <c r="P67" s="10" t="s">
        <v>442</v>
      </c>
    </row>
    <row r="68" spans="1:16" x14ac:dyDescent="0.25">
      <c r="A68" s="3" t="s">
        <v>79</v>
      </c>
      <c r="B68" s="3">
        <f t="shared" si="1"/>
        <v>7.8999999999999995</v>
      </c>
      <c r="C68" s="3" t="s">
        <v>70</v>
      </c>
      <c r="D68" s="3">
        <v>200</v>
      </c>
      <c r="E68" s="3" t="s">
        <v>27</v>
      </c>
      <c r="G68" s="13" t="str">
        <f t="shared" si="0"/>
        <v>6,2 mm - 21/86"</v>
      </c>
      <c r="H68" s="13">
        <v>6.2</v>
      </c>
      <c r="I68" s="3" t="s">
        <v>27</v>
      </c>
      <c r="J68" s="14">
        <v>0.24409448818897639</v>
      </c>
      <c r="K68" s="3" t="s">
        <v>70</v>
      </c>
      <c r="N68" s="3" t="s">
        <v>0</v>
      </c>
      <c r="O68" s="3" t="s">
        <v>431</v>
      </c>
      <c r="P68" s="3" t="s">
        <v>443</v>
      </c>
    </row>
    <row r="69" spans="1:16" x14ac:dyDescent="0.25">
      <c r="A69" s="3" t="s">
        <v>197</v>
      </c>
      <c r="B69" s="3">
        <f t="shared" si="1"/>
        <v>8.9</v>
      </c>
      <c r="C69" s="3" t="s">
        <v>70</v>
      </c>
      <c r="D69" s="3">
        <v>225</v>
      </c>
      <c r="E69" s="3" t="s">
        <v>27</v>
      </c>
      <c r="G69" s="13" t="str">
        <f t="shared" si="0"/>
        <v>6,3 mm -  1/4 "</v>
      </c>
      <c r="H69" s="13">
        <v>6.3</v>
      </c>
      <c r="I69" s="3" t="s">
        <v>27</v>
      </c>
      <c r="J69" s="14">
        <v>0.24803149606299213</v>
      </c>
      <c r="K69" s="3" t="s">
        <v>70</v>
      </c>
      <c r="N69" s="3" t="s">
        <v>420</v>
      </c>
      <c r="O69" s="3" t="s">
        <v>432</v>
      </c>
      <c r="P69" s="3" t="s">
        <v>22</v>
      </c>
    </row>
    <row r="70" spans="1:16" x14ac:dyDescent="0.25">
      <c r="A70" s="3" t="s">
        <v>82</v>
      </c>
      <c r="B70" s="3">
        <f t="shared" si="1"/>
        <v>9.9</v>
      </c>
      <c r="C70" s="3" t="s">
        <v>70</v>
      </c>
      <c r="D70" s="3">
        <v>250</v>
      </c>
      <c r="E70" s="3" t="s">
        <v>27</v>
      </c>
      <c r="G70" s="13" t="str">
        <f t="shared" si="0"/>
        <v>6,4 mm -  1/4 "</v>
      </c>
      <c r="H70" s="13">
        <v>6.4</v>
      </c>
      <c r="I70" s="3" t="s">
        <v>27</v>
      </c>
      <c r="J70" s="14">
        <v>0.25196850393700793</v>
      </c>
      <c r="K70" s="3" t="s">
        <v>70</v>
      </c>
      <c r="N70" s="3" t="s">
        <v>421</v>
      </c>
      <c r="O70" s="3" t="s">
        <v>433</v>
      </c>
      <c r="P70" s="3" t="s">
        <v>24</v>
      </c>
    </row>
    <row r="71" spans="1:16" x14ac:dyDescent="0.25">
      <c r="A71" s="3"/>
      <c r="G71" s="13" t="str">
        <f t="shared" si="0"/>
        <v>6,6 mm - 11/43"</v>
      </c>
      <c r="H71" s="13">
        <v>6.5000000000000098</v>
      </c>
      <c r="I71" s="3" t="s">
        <v>27</v>
      </c>
      <c r="J71" s="14">
        <v>0.255905511811024</v>
      </c>
      <c r="K71" s="3" t="s">
        <v>70</v>
      </c>
      <c r="N71" s="3" t="s">
        <v>422</v>
      </c>
      <c r="O71" s="3" t="s">
        <v>434</v>
      </c>
      <c r="P71" s="3" t="s">
        <v>21</v>
      </c>
    </row>
    <row r="72" spans="1:16" x14ac:dyDescent="0.25">
      <c r="A72" s="8" t="s">
        <v>53</v>
      </c>
      <c r="G72" s="13" t="str">
        <f t="shared" si="0"/>
        <v>6,6 mm - 20/77"</v>
      </c>
      <c r="H72" s="13">
        <v>6.6</v>
      </c>
      <c r="I72" s="3" t="s">
        <v>27</v>
      </c>
      <c r="J72" s="14">
        <v>0.25984251968503935</v>
      </c>
      <c r="K72" s="3" t="s">
        <v>70</v>
      </c>
      <c r="N72" s="3" t="s">
        <v>423</v>
      </c>
      <c r="O72" s="3" t="s">
        <v>435</v>
      </c>
      <c r="P72" s="3" t="s">
        <v>23</v>
      </c>
    </row>
    <row r="73" spans="1:16" x14ac:dyDescent="0.25">
      <c r="A73" s="3" t="s">
        <v>200</v>
      </c>
      <c r="B73" s="3">
        <v>0.05</v>
      </c>
      <c r="C73" s="3" t="s">
        <v>198</v>
      </c>
      <c r="D73" s="3">
        <f>B73*2.2</f>
        <v>0.11000000000000001</v>
      </c>
      <c r="E73" s="3" t="s">
        <v>199</v>
      </c>
      <c r="G73" s="13" t="str">
        <f t="shared" si="0"/>
        <v>6,7 mm - 24/91"</v>
      </c>
      <c r="H73" s="13">
        <v>6.7</v>
      </c>
      <c r="I73" s="3" t="s">
        <v>27</v>
      </c>
      <c r="J73" s="14">
        <v>0.26377952755905515</v>
      </c>
      <c r="K73" s="3" t="s">
        <v>70</v>
      </c>
      <c r="N73" s="3" t="s">
        <v>424</v>
      </c>
      <c r="O73" s="3" t="s">
        <v>436</v>
      </c>
      <c r="P73" s="3" t="s">
        <v>25</v>
      </c>
    </row>
    <row r="74" spans="1:16" x14ac:dyDescent="0.25">
      <c r="A74" s="3" t="s">
        <v>201</v>
      </c>
      <c r="B74" s="3">
        <v>0.1</v>
      </c>
      <c r="C74" s="3" t="s">
        <v>198</v>
      </c>
      <c r="D74" s="3">
        <f t="shared" ref="D74:D113" si="2">B74*2.2</f>
        <v>0.22000000000000003</v>
      </c>
      <c r="E74" s="3" t="s">
        <v>199</v>
      </c>
      <c r="G74" s="13" t="str">
        <f t="shared" si="0"/>
        <v>6,9 mm - 15/56"</v>
      </c>
      <c r="H74" s="13">
        <v>6.8000000000000096</v>
      </c>
      <c r="I74" s="3" t="s">
        <v>27</v>
      </c>
      <c r="J74" s="14">
        <v>0.26771653543307128</v>
      </c>
      <c r="K74" s="3" t="s">
        <v>70</v>
      </c>
      <c r="N74" s="3" t="s">
        <v>425</v>
      </c>
      <c r="O74" s="3" t="s">
        <v>437</v>
      </c>
      <c r="P74" s="3" t="s">
        <v>444</v>
      </c>
    </row>
    <row r="75" spans="1:16" x14ac:dyDescent="0.25">
      <c r="A75" s="3" t="s">
        <v>202</v>
      </c>
      <c r="B75" s="3">
        <v>1</v>
      </c>
      <c r="C75" s="3" t="s">
        <v>198</v>
      </c>
      <c r="D75" s="3">
        <f t="shared" si="2"/>
        <v>2.2000000000000002</v>
      </c>
      <c r="E75" s="3" t="s">
        <v>199</v>
      </c>
      <c r="G75" s="13" t="str">
        <f t="shared" si="0"/>
        <v>7 mm - 22/81"</v>
      </c>
      <c r="H75" s="13">
        <v>6.9000000000000101</v>
      </c>
      <c r="I75" s="3" t="s">
        <v>27</v>
      </c>
      <c r="J75" s="14">
        <v>0.27165354330708702</v>
      </c>
      <c r="K75" s="3" t="s">
        <v>70</v>
      </c>
      <c r="N75" s="3" t="s">
        <v>426</v>
      </c>
      <c r="P75" s="3" t="s">
        <v>445</v>
      </c>
    </row>
    <row r="76" spans="1:16" x14ac:dyDescent="0.25">
      <c r="A76" s="3" t="s">
        <v>203</v>
      </c>
      <c r="B76" s="3">
        <v>1.5</v>
      </c>
      <c r="C76" s="3" t="s">
        <v>198</v>
      </c>
      <c r="D76" s="3">
        <f t="shared" si="2"/>
        <v>3.3000000000000003</v>
      </c>
      <c r="E76" s="3" t="s">
        <v>199</v>
      </c>
      <c r="G76" s="13" t="str">
        <f t="shared" si="0"/>
        <v>7,1 mm -  8/29"</v>
      </c>
      <c r="H76" s="13">
        <v>7.0000000000000098</v>
      </c>
      <c r="I76" s="3" t="s">
        <v>27</v>
      </c>
      <c r="J76" s="14">
        <v>0.27559055118110276</v>
      </c>
      <c r="K76" s="3" t="s">
        <v>70</v>
      </c>
      <c r="N76" s="3" t="s">
        <v>427</v>
      </c>
    </row>
    <row r="77" spans="1:16" x14ac:dyDescent="0.25">
      <c r="A77" s="3" t="s">
        <v>204</v>
      </c>
      <c r="B77" s="3">
        <v>2</v>
      </c>
      <c r="C77" s="3" t="s">
        <v>198</v>
      </c>
      <c r="D77" s="3">
        <f t="shared" si="2"/>
        <v>4.4000000000000004</v>
      </c>
      <c r="E77" s="3" t="s">
        <v>199</v>
      </c>
      <c r="G77" s="13" t="str">
        <f t="shared" si="0"/>
        <v>7,1 mm - 26/93"</v>
      </c>
      <c r="H77" s="13">
        <v>7.1</v>
      </c>
      <c r="I77" s="3" t="s">
        <v>27</v>
      </c>
      <c r="J77" s="14">
        <v>0.27952755905511811</v>
      </c>
      <c r="K77" s="3" t="s">
        <v>70</v>
      </c>
      <c r="N77" s="3" t="s">
        <v>428</v>
      </c>
    </row>
    <row r="78" spans="1:16" x14ac:dyDescent="0.25">
      <c r="A78" s="3" t="s">
        <v>205</v>
      </c>
      <c r="B78" s="3">
        <v>2.5</v>
      </c>
      <c r="C78" s="3" t="s">
        <v>198</v>
      </c>
      <c r="D78" s="3">
        <f t="shared" si="2"/>
        <v>5.5</v>
      </c>
      <c r="E78" s="3" t="s">
        <v>199</v>
      </c>
      <c r="G78" s="13" t="str">
        <f t="shared" si="0"/>
        <v>7,3 mm - 19/67"</v>
      </c>
      <c r="H78" s="13">
        <v>7.2000000000000099</v>
      </c>
      <c r="I78" s="3" t="s">
        <v>27</v>
      </c>
      <c r="J78" s="14">
        <v>0.28346456692913424</v>
      </c>
      <c r="K78" s="3" t="s">
        <v>70</v>
      </c>
      <c r="N78" s="3" t="s">
        <v>429</v>
      </c>
    </row>
    <row r="79" spans="1:16" x14ac:dyDescent="0.25">
      <c r="A79" s="3" t="s">
        <v>206</v>
      </c>
      <c r="B79" s="3">
        <v>3</v>
      </c>
      <c r="C79" s="3" t="s">
        <v>198</v>
      </c>
      <c r="D79" s="3">
        <f t="shared" si="2"/>
        <v>6.6000000000000005</v>
      </c>
      <c r="E79" s="3" t="s">
        <v>199</v>
      </c>
      <c r="G79" s="13" t="str">
        <f t="shared" si="0"/>
        <v>7,4 mm - 25/87"</v>
      </c>
      <c r="H79" s="13">
        <v>7.3000000000000096</v>
      </c>
      <c r="I79" s="3" t="s">
        <v>27</v>
      </c>
      <c r="J79" s="14">
        <v>0.28740157480314998</v>
      </c>
      <c r="K79" s="3" t="s">
        <v>70</v>
      </c>
      <c r="N79" s="3" t="s">
        <v>246</v>
      </c>
    </row>
    <row r="80" spans="1:16" x14ac:dyDescent="0.25">
      <c r="A80" s="3" t="s">
        <v>207</v>
      </c>
      <c r="B80" s="3">
        <v>3.5</v>
      </c>
      <c r="C80" s="3" t="s">
        <v>198</v>
      </c>
      <c r="D80" s="3">
        <f t="shared" si="2"/>
        <v>7.7000000000000011</v>
      </c>
      <c r="E80" s="3" t="s">
        <v>199</v>
      </c>
      <c r="G80" s="13" t="str">
        <f t="shared" si="0"/>
        <v>7,5 mm -  7/24"</v>
      </c>
      <c r="H80" s="13">
        <v>7.4000000000000101</v>
      </c>
      <c r="I80" s="3" t="s">
        <v>27</v>
      </c>
      <c r="J80" s="14">
        <v>0.29133858267716578</v>
      </c>
      <c r="K80" s="3" t="s">
        <v>70</v>
      </c>
    </row>
    <row r="81" spans="1:14" x14ac:dyDescent="0.25">
      <c r="A81" s="3" t="s">
        <v>208</v>
      </c>
      <c r="B81" s="3">
        <v>4</v>
      </c>
      <c r="C81" s="3" t="s">
        <v>198</v>
      </c>
      <c r="D81" s="3">
        <f t="shared" si="2"/>
        <v>8.8000000000000007</v>
      </c>
      <c r="E81" s="3" t="s">
        <v>199</v>
      </c>
      <c r="G81" s="13" t="str">
        <f t="shared" ref="G81:G144" si="3">ROUNDUP(H81,1)&amp;" "&amp;I81&amp;" -"&amp;TEXT(J81,"# ??/??")&amp;K81</f>
        <v>7,6 mm - 13/44"</v>
      </c>
      <c r="H81" s="13">
        <v>7.5000000000000098</v>
      </c>
      <c r="I81" s="3" t="s">
        <v>27</v>
      </c>
      <c r="J81" s="14">
        <v>0.29527559055118152</v>
      </c>
      <c r="K81" s="3" t="s">
        <v>70</v>
      </c>
      <c r="N81" s="10" t="s">
        <v>487</v>
      </c>
    </row>
    <row r="82" spans="1:14" x14ac:dyDescent="0.25">
      <c r="A82" s="3" t="s">
        <v>209</v>
      </c>
      <c r="B82" s="3">
        <v>4.5</v>
      </c>
      <c r="C82" s="3" t="s">
        <v>198</v>
      </c>
      <c r="D82" s="3">
        <f t="shared" si="2"/>
        <v>9.9</v>
      </c>
      <c r="E82" s="3" t="s">
        <v>199</v>
      </c>
      <c r="G82" s="13" t="str">
        <f t="shared" si="3"/>
        <v>7,7 mm -  3/10"</v>
      </c>
      <c r="H82" s="13">
        <v>7.6000000000000103</v>
      </c>
      <c r="I82" s="3" t="s">
        <v>27</v>
      </c>
      <c r="J82" s="14">
        <v>0.29921259842519726</v>
      </c>
      <c r="K82" s="3" t="s">
        <v>70</v>
      </c>
      <c r="N82" s="3" t="s">
        <v>488</v>
      </c>
    </row>
    <row r="83" spans="1:14" x14ac:dyDescent="0.25">
      <c r="A83" s="3" t="s">
        <v>210</v>
      </c>
      <c r="B83" s="3">
        <v>5</v>
      </c>
      <c r="C83" s="3" t="s">
        <v>198</v>
      </c>
      <c r="D83" s="3">
        <f t="shared" si="2"/>
        <v>11</v>
      </c>
      <c r="E83" s="3" t="s">
        <v>199</v>
      </c>
      <c r="G83" s="13" t="str">
        <f t="shared" si="3"/>
        <v>7,8 mm - 10/33"</v>
      </c>
      <c r="H83" s="13">
        <v>7.7000000000000099</v>
      </c>
      <c r="I83" s="3" t="s">
        <v>27</v>
      </c>
      <c r="J83" s="14">
        <v>0.303149606299213</v>
      </c>
      <c r="K83" s="3" t="s">
        <v>70</v>
      </c>
      <c r="N83" s="3" t="s">
        <v>489</v>
      </c>
    </row>
    <row r="84" spans="1:14" x14ac:dyDescent="0.25">
      <c r="A84" s="3" t="s">
        <v>211</v>
      </c>
      <c r="B84" s="3">
        <v>5.5</v>
      </c>
      <c r="C84" s="3" t="s">
        <v>198</v>
      </c>
      <c r="D84" s="3">
        <f t="shared" si="2"/>
        <v>12.100000000000001</v>
      </c>
      <c r="E84" s="3" t="s">
        <v>199</v>
      </c>
      <c r="G84" s="13" t="str">
        <f t="shared" si="3"/>
        <v>7,9 mm -  4/13"</v>
      </c>
      <c r="H84" s="13">
        <v>7.8000000000000096</v>
      </c>
      <c r="I84" s="3" t="s">
        <v>27</v>
      </c>
      <c r="J84" s="14">
        <v>0.30708661417322874</v>
      </c>
      <c r="K84" s="3" t="s">
        <v>70</v>
      </c>
      <c r="N84" s="3" t="s">
        <v>490</v>
      </c>
    </row>
    <row r="85" spans="1:14" x14ac:dyDescent="0.25">
      <c r="A85" s="3" t="s">
        <v>212</v>
      </c>
      <c r="B85" s="3">
        <v>6</v>
      </c>
      <c r="C85" s="3" t="s">
        <v>198</v>
      </c>
      <c r="D85" s="3">
        <f t="shared" si="2"/>
        <v>13.200000000000001</v>
      </c>
      <c r="E85" s="3" t="s">
        <v>199</v>
      </c>
      <c r="G85" s="13" t="str">
        <f t="shared" si="3"/>
        <v>8 mm - 14/45"</v>
      </c>
      <c r="H85" s="13">
        <v>7.9000000000000101</v>
      </c>
      <c r="I85" s="3" t="s">
        <v>27</v>
      </c>
      <c r="J85" s="14">
        <v>0.31102362204724449</v>
      </c>
      <c r="K85" s="3" t="s">
        <v>70</v>
      </c>
    </row>
    <row r="86" spans="1:14" x14ac:dyDescent="0.25">
      <c r="A86" s="3" t="s">
        <v>213</v>
      </c>
      <c r="B86" s="3">
        <v>6.5</v>
      </c>
      <c r="C86" s="3" t="s">
        <v>198</v>
      </c>
      <c r="D86" s="3">
        <f t="shared" si="2"/>
        <v>14.3</v>
      </c>
      <c r="E86" s="3" t="s">
        <v>199</v>
      </c>
      <c r="G86" s="13" t="str">
        <f t="shared" si="3"/>
        <v>8,1 mm - 23/73"</v>
      </c>
      <c r="H86" s="13">
        <v>8.0000000000000107</v>
      </c>
      <c r="I86" s="3" t="s">
        <v>27</v>
      </c>
      <c r="J86" s="14">
        <v>0.31496062992126028</v>
      </c>
      <c r="K86" s="3" t="s">
        <v>70</v>
      </c>
    </row>
    <row r="87" spans="1:14" x14ac:dyDescent="0.25">
      <c r="A87" s="3" t="s">
        <v>214</v>
      </c>
      <c r="B87" s="3">
        <v>7</v>
      </c>
      <c r="C87" s="3" t="s">
        <v>198</v>
      </c>
      <c r="D87" s="3">
        <f t="shared" si="2"/>
        <v>15.400000000000002</v>
      </c>
      <c r="E87" s="3" t="s">
        <v>199</v>
      </c>
      <c r="G87" s="13" t="str">
        <f t="shared" si="3"/>
        <v>8,2 mm - 22/69"</v>
      </c>
      <c r="H87" s="13">
        <v>8.1000000000000103</v>
      </c>
      <c r="I87" s="3" t="s">
        <v>27</v>
      </c>
      <c r="J87" s="14">
        <v>0.31889763779527602</v>
      </c>
      <c r="K87" s="3" t="s">
        <v>70</v>
      </c>
    </row>
    <row r="88" spans="1:14" x14ac:dyDescent="0.25">
      <c r="A88" s="3" t="s">
        <v>215</v>
      </c>
      <c r="B88" s="3">
        <v>7.5</v>
      </c>
      <c r="C88" s="3" t="s">
        <v>198</v>
      </c>
      <c r="D88" s="3">
        <f t="shared" si="2"/>
        <v>16.5</v>
      </c>
      <c r="E88" s="3" t="s">
        <v>199</v>
      </c>
      <c r="G88" s="13" t="str">
        <f t="shared" si="3"/>
        <v>8,3 mm - 31/96"</v>
      </c>
      <c r="H88" s="13">
        <v>8.2000000000000099</v>
      </c>
      <c r="I88" s="3" t="s">
        <v>27</v>
      </c>
      <c r="J88" s="14">
        <v>0.32283464566929176</v>
      </c>
      <c r="K88" s="3" t="s">
        <v>70</v>
      </c>
    </row>
    <row r="89" spans="1:14" x14ac:dyDescent="0.25">
      <c r="A89" s="3" t="s">
        <v>216</v>
      </c>
      <c r="B89" s="3">
        <v>8</v>
      </c>
      <c r="C89" s="3" t="s">
        <v>198</v>
      </c>
      <c r="D89" s="3">
        <f t="shared" si="2"/>
        <v>17.600000000000001</v>
      </c>
      <c r="E89" s="3" t="s">
        <v>199</v>
      </c>
      <c r="G89" s="13" t="str">
        <f t="shared" si="3"/>
        <v>8,4 mm - 17/52"</v>
      </c>
      <c r="H89" s="13">
        <v>8.3000000000000096</v>
      </c>
      <c r="I89" s="3" t="s">
        <v>27</v>
      </c>
      <c r="J89" s="14">
        <v>0.32677165354330751</v>
      </c>
      <c r="K89" s="3" t="s">
        <v>70</v>
      </c>
    </row>
    <row r="90" spans="1:14" x14ac:dyDescent="0.25">
      <c r="A90" s="3" t="s">
        <v>217</v>
      </c>
      <c r="B90" s="3">
        <v>8.5</v>
      </c>
      <c r="C90" s="3" t="s">
        <v>198</v>
      </c>
      <c r="D90" s="3">
        <f t="shared" si="2"/>
        <v>18.700000000000003</v>
      </c>
      <c r="E90" s="3" t="s">
        <v>199</v>
      </c>
      <c r="G90" s="13" t="str">
        <f t="shared" si="3"/>
        <v>8,5 mm -  1/3 "</v>
      </c>
      <c r="H90" s="13">
        <v>8.4000000000000092</v>
      </c>
      <c r="I90" s="3" t="s">
        <v>27</v>
      </c>
      <c r="J90" s="14">
        <v>0.33070866141732319</v>
      </c>
      <c r="K90" s="3" t="s">
        <v>70</v>
      </c>
    </row>
    <row r="91" spans="1:14" x14ac:dyDescent="0.25">
      <c r="A91" s="3" t="s">
        <v>218</v>
      </c>
      <c r="B91" s="3">
        <v>9</v>
      </c>
      <c r="C91" s="3" t="s">
        <v>198</v>
      </c>
      <c r="D91" s="3">
        <f t="shared" si="2"/>
        <v>19.8</v>
      </c>
      <c r="E91" s="3" t="s">
        <v>199</v>
      </c>
      <c r="G91" s="13" t="str">
        <f t="shared" si="3"/>
        <v>8,6 mm -  1/3 "</v>
      </c>
      <c r="H91" s="13">
        <v>8.5000000000000107</v>
      </c>
      <c r="I91" s="3" t="s">
        <v>27</v>
      </c>
      <c r="J91" s="14">
        <v>0.33464566929133904</v>
      </c>
      <c r="K91" s="3" t="s">
        <v>70</v>
      </c>
    </row>
    <row r="92" spans="1:14" x14ac:dyDescent="0.25">
      <c r="A92" s="3" t="s">
        <v>219</v>
      </c>
      <c r="B92" s="3">
        <v>9.5</v>
      </c>
      <c r="C92" s="3" t="s">
        <v>198</v>
      </c>
      <c r="D92" s="3">
        <f t="shared" si="2"/>
        <v>20.900000000000002</v>
      </c>
      <c r="E92" s="3" t="s">
        <v>199</v>
      </c>
      <c r="G92" s="13" t="str">
        <f t="shared" si="3"/>
        <v>8,7 mm - 21/62"</v>
      </c>
      <c r="H92" s="13">
        <v>8.6000000000000103</v>
      </c>
      <c r="I92" s="3" t="s">
        <v>27</v>
      </c>
      <c r="J92" s="14">
        <v>0.33858267716535473</v>
      </c>
      <c r="K92" s="3" t="s">
        <v>70</v>
      </c>
    </row>
    <row r="93" spans="1:14" x14ac:dyDescent="0.25">
      <c r="A93" s="3" t="s">
        <v>220</v>
      </c>
      <c r="B93" s="3">
        <v>10</v>
      </c>
      <c r="C93" s="3" t="s">
        <v>198</v>
      </c>
      <c r="D93" s="3">
        <f t="shared" si="2"/>
        <v>22</v>
      </c>
      <c r="E93" s="3" t="s">
        <v>199</v>
      </c>
      <c r="G93" s="13" t="str">
        <f t="shared" si="3"/>
        <v>8,8 mm - 25/73"</v>
      </c>
      <c r="H93" s="13">
        <v>8.7000000000000099</v>
      </c>
      <c r="I93" s="3" t="s">
        <v>27</v>
      </c>
      <c r="J93" s="14">
        <v>0.34251968503937047</v>
      </c>
      <c r="K93" s="3" t="s">
        <v>70</v>
      </c>
    </row>
    <row r="94" spans="1:14" x14ac:dyDescent="0.25">
      <c r="A94" s="3" t="s">
        <v>221</v>
      </c>
      <c r="B94" s="3">
        <v>10.5</v>
      </c>
      <c r="C94" s="3" t="s">
        <v>198</v>
      </c>
      <c r="D94" s="3">
        <f t="shared" si="2"/>
        <v>23.1</v>
      </c>
      <c r="E94" s="3" t="s">
        <v>199</v>
      </c>
      <c r="G94" s="13" t="str">
        <f t="shared" si="3"/>
        <v>8,9 mm -  9/26"</v>
      </c>
      <c r="H94" s="13">
        <v>8.8000000000000096</v>
      </c>
      <c r="I94" s="3" t="s">
        <v>27</v>
      </c>
      <c r="J94" s="14">
        <v>0.34645669291338621</v>
      </c>
      <c r="K94" s="3" t="s">
        <v>70</v>
      </c>
    </row>
    <row r="95" spans="1:14" x14ac:dyDescent="0.25">
      <c r="A95" s="3" t="s">
        <v>222</v>
      </c>
      <c r="B95" s="3">
        <v>11</v>
      </c>
      <c r="C95" s="3" t="s">
        <v>198</v>
      </c>
      <c r="D95" s="3">
        <f t="shared" si="2"/>
        <v>24.200000000000003</v>
      </c>
      <c r="E95" s="3" t="s">
        <v>199</v>
      </c>
      <c r="G95" s="13" t="str">
        <f t="shared" si="3"/>
        <v>9 mm -  7/20"</v>
      </c>
      <c r="H95" s="13">
        <v>8.9000000000000092</v>
      </c>
      <c r="I95" s="3" t="s">
        <v>27</v>
      </c>
      <c r="J95" s="14">
        <v>0.35039370078740195</v>
      </c>
      <c r="K95" s="3" t="s">
        <v>70</v>
      </c>
    </row>
    <row r="96" spans="1:14" x14ac:dyDescent="0.25">
      <c r="A96" s="3" t="s">
        <v>223</v>
      </c>
      <c r="B96" s="3">
        <v>11.5</v>
      </c>
      <c r="C96" s="3" t="s">
        <v>198</v>
      </c>
      <c r="D96" s="3">
        <f t="shared" si="2"/>
        <v>25.3</v>
      </c>
      <c r="E96" s="3" t="s">
        <v>199</v>
      </c>
      <c r="G96" s="13" t="str">
        <f t="shared" si="3"/>
        <v>9,1 mm - 28/79"</v>
      </c>
      <c r="H96" s="13">
        <v>9.0000000000000107</v>
      </c>
      <c r="I96" s="3" t="s">
        <v>27</v>
      </c>
      <c r="J96" s="14">
        <v>0.35433070866141775</v>
      </c>
      <c r="K96" s="3" t="s">
        <v>70</v>
      </c>
    </row>
    <row r="97" spans="1:11" x14ac:dyDescent="0.25">
      <c r="A97" s="3" t="s">
        <v>224</v>
      </c>
      <c r="B97" s="3">
        <v>12</v>
      </c>
      <c r="C97" s="3" t="s">
        <v>198</v>
      </c>
      <c r="D97" s="3">
        <f t="shared" si="2"/>
        <v>26.400000000000002</v>
      </c>
      <c r="E97" s="3" t="s">
        <v>199</v>
      </c>
      <c r="G97" s="13" t="str">
        <f t="shared" si="3"/>
        <v>9,2 mm - 24/67"</v>
      </c>
      <c r="H97" s="13">
        <v>9.1000000000000103</v>
      </c>
      <c r="I97" s="3" t="s">
        <v>27</v>
      </c>
      <c r="J97" s="14">
        <v>0.35826771653543349</v>
      </c>
      <c r="K97" s="3" t="s">
        <v>70</v>
      </c>
    </row>
    <row r="98" spans="1:11" x14ac:dyDescent="0.25">
      <c r="A98" s="3" t="s">
        <v>225</v>
      </c>
      <c r="B98" s="3">
        <v>12.5</v>
      </c>
      <c r="C98" s="3" t="s">
        <v>198</v>
      </c>
      <c r="D98" s="3">
        <f t="shared" si="2"/>
        <v>27.500000000000004</v>
      </c>
      <c r="E98" s="3" t="s">
        <v>199</v>
      </c>
      <c r="G98" s="13" t="str">
        <f t="shared" si="3"/>
        <v>9,3 mm - 25/69"</v>
      </c>
      <c r="H98" s="13">
        <v>9.2000000000000099</v>
      </c>
      <c r="I98" s="3" t="s">
        <v>27</v>
      </c>
      <c r="J98" s="14">
        <v>0.36220472440944923</v>
      </c>
      <c r="K98" s="3" t="s">
        <v>70</v>
      </c>
    </row>
    <row r="99" spans="1:11" x14ac:dyDescent="0.25">
      <c r="A99" s="3" t="s">
        <v>226</v>
      </c>
      <c r="B99" s="3">
        <v>13</v>
      </c>
      <c r="C99" s="3" t="s">
        <v>198</v>
      </c>
      <c r="D99" s="3">
        <f t="shared" si="2"/>
        <v>28.6</v>
      </c>
      <c r="E99" s="3" t="s">
        <v>199</v>
      </c>
      <c r="G99" s="13" t="str">
        <f t="shared" si="3"/>
        <v>9,4 mm - 26/71"</v>
      </c>
      <c r="H99" s="13">
        <v>9.3000000000000096</v>
      </c>
      <c r="I99" s="3" t="s">
        <v>27</v>
      </c>
      <c r="J99" s="14">
        <v>0.36614173228346497</v>
      </c>
      <c r="K99" s="3" t="s">
        <v>70</v>
      </c>
    </row>
    <row r="100" spans="1:11" x14ac:dyDescent="0.25">
      <c r="A100" s="3" t="s">
        <v>227</v>
      </c>
      <c r="B100" s="3">
        <v>13.5</v>
      </c>
      <c r="C100" s="3" t="s">
        <v>198</v>
      </c>
      <c r="D100" s="3">
        <f t="shared" si="2"/>
        <v>29.700000000000003</v>
      </c>
      <c r="E100" s="3" t="s">
        <v>199</v>
      </c>
      <c r="G100" s="13" t="str">
        <f t="shared" si="3"/>
        <v>9,5 mm - 10/27"</v>
      </c>
      <c r="H100" s="13">
        <v>9.4000000000000092</v>
      </c>
      <c r="I100" s="3" t="s">
        <v>27</v>
      </c>
      <c r="J100" s="14">
        <v>0.37007874015748071</v>
      </c>
      <c r="K100" s="3" t="s">
        <v>70</v>
      </c>
    </row>
    <row r="101" spans="1:11" x14ac:dyDescent="0.25">
      <c r="A101" s="3" t="s">
        <v>228</v>
      </c>
      <c r="B101" s="3">
        <v>14</v>
      </c>
      <c r="C101" s="3" t="s">
        <v>198</v>
      </c>
      <c r="D101" s="3">
        <f t="shared" si="2"/>
        <v>30.800000000000004</v>
      </c>
      <c r="E101" s="3" t="s">
        <v>199</v>
      </c>
      <c r="G101" s="13" t="str">
        <f t="shared" si="3"/>
        <v>9,6 mm -  3/8 "</v>
      </c>
      <c r="H101" s="13">
        <v>9.5000000000000107</v>
      </c>
      <c r="I101" s="3" t="s">
        <v>27</v>
      </c>
      <c r="J101" s="14">
        <v>0.37401574803149651</v>
      </c>
      <c r="K101" s="3" t="s">
        <v>70</v>
      </c>
    </row>
    <row r="102" spans="1:11" x14ac:dyDescent="0.25">
      <c r="A102" s="3" t="s">
        <v>229</v>
      </c>
      <c r="B102" s="3">
        <v>14.5</v>
      </c>
      <c r="C102" s="3" t="s">
        <v>198</v>
      </c>
      <c r="D102" s="3">
        <f t="shared" si="2"/>
        <v>31.900000000000002</v>
      </c>
      <c r="E102" s="3" t="s">
        <v>199</v>
      </c>
      <c r="G102" s="13" t="str">
        <f t="shared" si="3"/>
        <v>9,7 mm - 31/82"</v>
      </c>
      <c r="H102" s="13">
        <v>9.6000000000000103</v>
      </c>
      <c r="I102" s="3" t="s">
        <v>27</v>
      </c>
      <c r="J102" s="14">
        <v>0.37795275590551225</v>
      </c>
      <c r="K102" s="3" t="s">
        <v>70</v>
      </c>
    </row>
    <row r="103" spans="1:11" x14ac:dyDescent="0.25">
      <c r="A103" s="3" t="s">
        <v>230</v>
      </c>
      <c r="B103" s="3">
        <v>15</v>
      </c>
      <c r="C103" s="3" t="s">
        <v>198</v>
      </c>
      <c r="D103" s="3">
        <f t="shared" si="2"/>
        <v>33</v>
      </c>
      <c r="E103" s="3" t="s">
        <v>199</v>
      </c>
      <c r="G103" s="13" t="str">
        <f t="shared" si="3"/>
        <v>9,8 mm - 21/55"</v>
      </c>
      <c r="H103" s="13">
        <v>9.7000000000000099</v>
      </c>
      <c r="I103" s="3" t="s">
        <v>27</v>
      </c>
      <c r="J103" s="14">
        <v>0.38188976377952799</v>
      </c>
      <c r="K103" s="3" t="s">
        <v>70</v>
      </c>
    </row>
    <row r="104" spans="1:11" x14ac:dyDescent="0.25">
      <c r="A104" s="3" t="s">
        <v>231</v>
      </c>
      <c r="B104" s="3">
        <v>15.5</v>
      </c>
      <c r="C104" s="3" t="s">
        <v>198</v>
      </c>
      <c r="D104" s="3">
        <f t="shared" si="2"/>
        <v>34.1</v>
      </c>
      <c r="E104" s="3" t="s">
        <v>199</v>
      </c>
      <c r="G104" s="13" t="str">
        <f t="shared" si="3"/>
        <v>9,9 mm - 22/57"</v>
      </c>
      <c r="H104" s="13">
        <v>9.8000000000000096</v>
      </c>
      <c r="I104" s="3" t="s">
        <v>27</v>
      </c>
      <c r="J104" s="14">
        <v>0.38582677165354373</v>
      </c>
      <c r="K104" s="3" t="s">
        <v>70</v>
      </c>
    </row>
    <row r="105" spans="1:11" x14ac:dyDescent="0.25">
      <c r="A105" s="3" t="s">
        <v>232</v>
      </c>
      <c r="B105" s="3">
        <v>16</v>
      </c>
      <c r="C105" s="3" t="s">
        <v>198</v>
      </c>
      <c r="D105" s="3">
        <f t="shared" si="2"/>
        <v>35.200000000000003</v>
      </c>
      <c r="E105" s="3" t="s">
        <v>199</v>
      </c>
      <c r="G105" s="13" t="str">
        <f t="shared" si="3"/>
        <v>10 mm - 23/59"</v>
      </c>
      <c r="H105" s="13">
        <v>9.9000000000000092</v>
      </c>
      <c r="I105" s="3" t="s">
        <v>27</v>
      </c>
      <c r="J105" s="14">
        <v>0.38976377952755942</v>
      </c>
      <c r="K105" s="3" t="s">
        <v>70</v>
      </c>
    </row>
    <row r="106" spans="1:11" x14ac:dyDescent="0.25">
      <c r="A106" s="3" t="s">
        <v>233</v>
      </c>
      <c r="B106" s="3">
        <v>16.5</v>
      </c>
      <c r="C106" s="3" t="s">
        <v>198</v>
      </c>
      <c r="D106" s="3">
        <f t="shared" si="2"/>
        <v>36.300000000000004</v>
      </c>
      <c r="E106" s="3" t="s">
        <v>199</v>
      </c>
      <c r="G106" s="13" t="str">
        <f t="shared" si="3"/>
        <v>10 mm - 37/94"</v>
      </c>
      <c r="H106" s="13">
        <v>10</v>
      </c>
      <c r="I106" s="3" t="s">
        <v>27</v>
      </c>
      <c r="J106" s="14">
        <v>0.39370078740157483</v>
      </c>
      <c r="K106" s="3" t="s">
        <v>70</v>
      </c>
    </row>
    <row r="107" spans="1:11" x14ac:dyDescent="0.25">
      <c r="A107" s="3" t="s">
        <v>234</v>
      </c>
      <c r="B107" s="3">
        <v>17</v>
      </c>
      <c r="C107" s="3" t="s">
        <v>198</v>
      </c>
      <c r="D107" s="3">
        <f t="shared" si="2"/>
        <v>37.400000000000006</v>
      </c>
      <c r="E107" s="3" t="s">
        <v>199</v>
      </c>
      <c r="G107" s="13" t="str">
        <f t="shared" si="3"/>
        <v>10,1 mm - 33/83"</v>
      </c>
      <c r="H107" s="13">
        <v>10.1</v>
      </c>
      <c r="I107" s="3" t="s">
        <v>27</v>
      </c>
      <c r="J107" s="14">
        <v>0.39763779527559057</v>
      </c>
      <c r="K107" s="3" t="s">
        <v>70</v>
      </c>
    </row>
    <row r="108" spans="1:11" x14ac:dyDescent="0.25">
      <c r="A108" s="3" t="s">
        <v>235</v>
      </c>
      <c r="B108" s="3">
        <v>17.5</v>
      </c>
      <c r="C108" s="3" t="s">
        <v>198</v>
      </c>
      <c r="D108" s="3">
        <f t="shared" si="2"/>
        <v>38.5</v>
      </c>
      <c r="E108" s="3" t="s">
        <v>199</v>
      </c>
      <c r="G108" s="13" t="str">
        <f t="shared" si="3"/>
        <v>10,2 mm -  2/5 "</v>
      </c>
      <c r="H108" s="13">
        <v>10.199999999999999</v>
      </c>
      <c r="I108" s="3" t="s">
        <v>27</v>
      </c>
      <c r="J108" s="14">
        <v>0.40157480314960631</v>
      </c>
      <c r="K108" s="3" t="s">
        <v>70</v>
      </c>
    </row>
    <row r="109" spans="1:11" x14ac:dyDescent="0.25">
      <c r="A109" s="3" t="s">
        <v>236</v>
      </c>
      <c r="B109" s="3">
        <v>18</v>
      </c>
      <c r="C109" s="3" t="s">
        <v>198</v>
      </c>
      <c r="D109" s="3">
        <f t="shared" si="2"/>
        <v>39.6</v>
      </c>
      <c r="E109" s="3" t="s">
        <v>199</v>
      </c>
      <c r="G109" s="13" t="str">
        <f t="shared" si="3"/>
        <v>10,3 mm - 15/37"</v>
      </c>
      <c r="H109" s="13">
        <v>10.3</v>
      </c>
      <c r="I109" s="3" t="s">
        <v>27</v>
      </c>
      <c r="J109" s="14">
        <v>0.4055118110236221</v>
      </c>
      <c r="K109" s="3" t="s">
        <v>70</v>
      </c>
    </row>
    <row r="110" spans="1:11" x14ac:dyDescent="0.25">
      <c r="A110" s="3" t="s">
        <v>237</v>
      </c>
      <c r="B110" s="3">
        <v>18.5</v>
      </c>
      <c r="C110" s="3" t="s">
        <v>198</v>
      </c>
      <c r="D110" s="3">
        <f t="shared" si="2"/>
        <v>40.700000000000003</v>
      </c>
      <c r="E110" s="3" t="s">
        <v>199</v>
      </c>
      <c r="G110" s="13" t="str">
        <f t="shared" si="3"/>
        <v>10,4 mm -  9/22"</v>
      </c>
      <c r="H110" s="13">
        <v>10.4</v>
      </c>
      <c r="I110" s="3" t="s">
        <v>27</v>
      </c>
      <c r="J110" s="14">
        <v>0.40944881889763785</v>
      </c>
      <c r="K110" s="3" t="s">
        <v>70</v>
      </c>
    </row>
    <row r="111" spans="1:11" x14ac:dyDescent="0.25">
      <c r="A111" s="3" t="s">
        <v>238</v>
      </c>
      <c r="B111" s="3">
        <v>19</v>
      </c>
      <c r="C111" s="3" t="s">
        <v>198</v>
      </c>
      <c r="D111" s="3">
        <f t="shared" si="2"/>
        <v>41.800000000000004</v>
      </c>
      <c r="E111" s="3" t="s">
        <v>199</v>
      </c>
      <c r="G111" s="13" t="str">
        <f t="shared" si="3"/>
        <v>10,5 mm - 31/75"</v>
      </c>
      <c r="H111" s="13">
        <v>10.5</v>
      </c>
      <c r="I111" s="3" t="s">
        <v>27</v>
      </c>
      <c r="J111" s="14">
        <v>0.41338582677165359</v>
      </c>
      <c r="K111" s="3" t="s">
        <v>70</v>
      </c>
    </row>
    <row r="112" spans="1:11" x14ac:dyDescent="0.25">
      <c r="A112" s="3" t="s">
        <v>239</v>
      </c>
      <c r="B112" s="3">
        <v>19.5</v>
      </c>
      <c r="C112" s="3" t="s">
        <v>198</v>
      </c>
      <c r="D112" s="3">
        <f t="shared" si="2"/>
        <v>42.900000000000006</v>
      </c>
      <c r="E112" s="3" t="s">
        <v>199</v>
      </c>
      <c r="G112" s="13" t="str">
        <f t="shared" si="3"/>
        <v>10,6 mm -  5/12"</v>
      </c>
      <c r="H112" s="13">
        <v>10.6</v>
      </c>
      <c r="I112" s="3" t="s">
        <v>27</v>
      </c>
      <c r="J112" s="14">
        <v>0.41732283464566933</v>
      </c>
      <c r="K112" s="3" t="s">
        <v>70</v>
      </c>
    </row>
    <row r="113" spans="1:11" x14ac:dyDescent="0.25">
      <c r="A113" s="3" t="s">
        <v>240</v>
      </c>
      <c r="B113" s="3">
        <v>20</v>
      </c>
      <c r="C113" s="3" t="s">
        <v>198</v>
      </c>
      <c r="D113" s="3">
        <f t="shared" si="2"/>
        <v>44</v>
      </c>
      <c r="E113" s="3" t="s">
        <v>199</v>
      </c>
      <c r="G113" s="13" t="str">
        <f t="shared" si="3"/>
        <v>10,7 mm -  8/19"</v>
      </c>
      <c r="H113" s="13">
        <v>10.7</v>
      </c>
      <c r="I113" s="3" t="s">
        <v>27</v>
      </c>
      <c r="J113" s="14">
        <v>0.42125984251968501</v>
      </c>
      <c r="K113" s="3" t="s">
        <v>70</v>
      </c>
    </row>
    <row r="114" spans="1:11" x14ac:dyDescent="0.25">
      <c r="A114" s="3"/>
      <c r="G114" s="13" t="str">
        <f t="shared" si="3"/>
        <v>10,8 mm - 37/87"</v>
      </c>
      <c r="H114" s="13">
        <v>10.8</v>
      </c>
      <c r="I114" s="3" t="s">
        <v>27</v>
      </c>
      <c r="J114" s="14">
        <v>0.42519685039370086</v>
      </c>
      <c r="K114" s="3" t="s">
        <v>70</v>
      </c>
    </row>
    <row r="115" spans="1:11" x14ac:dyDescent="0.25">
      <c r="A115" s="8" t="s">
        <v>29</v>
      </c>
      <c r="G115" s="13" t="str">
        <f t="shared" si="3"/>
        <v>10,9 mm -  3/7 "</v>
      </c>
      <c r="H115" s="13">
        <v>10.9</v>
      </c>
      <c r="I115" s="3" t="s">
        <v>27</v>
      </c>
      <c r="J115" s="14">
        <v>0.42913385826771655</v>
      </c>
      <c r="K115" s="3" t="s">
        <v>70</v>
      </c>
    </row>
    <row r="116" spans="1:11" x14ac:dyDescent="0.25">
      <c r="A116" s="3" t="s">
        <v>55</v>
      </c>
      <c r="G116" s="13" t="str">
        <f t="shared" si="3"/>
        <v>11 mm - 13/30"</v>
      </c>
      <c r="H116" s="13">
        <v>11</v>
      </c>
      <c r="I116" s="3" t="s">
        <v>27</v>
      </c>
      <c r="J116" s="14">
        <v>0.43307086614173229</v>
      </c>
      <c r="K116" s="3" t="s">
        <v>70</v>
      </c>
    </row>
    <row r="117" spans="1:11" x14ac:dyDescent="0.25">
      <c r="A117" s="3" t="s">
        <v>56</v>
      </c>
      <c r="G117" s="13" t="str">
        <f t="shared" si="3"/>
        <v>11,1 mm -  7/16"</v>
      </c>
      <c r="H117" s="13">
        <v>11.1</v>
      </c>
      <c r="I117" s="3" t="s">
        <v>27</v>
      </c>
      <c r="J117" s="14">
        <v>0.43700787401574803</v>
      </c>
      <c r="K117" s="3" t="s">
        <v>70</v>
      </c>
    </row>
    <row r="118" spans="1:11" x14ac:dyDescent="0.25">
      <c r="A118" s="3" t="s">
        <v>57</v>
      </c>
      <c r="G118" s="13" t="str">
        <f t="shared" si="3"/>
        <v>11,2 mm - 15/34"</v>
      </c>
      <c r="H118" s="13">
        <v>11.2</v>
      </c>
      <c r="I118" s="3" t="s">
        <v>27</v>
      </c>
      <c r="J118" s="14">
        <v>0.44094488188976377</v>
      </c>
      <c r="K118" s="3" t="s">
        <v>70</v>
      </c>
    </row>
    <row r="119" spans="1:11" x14ac:dyDescent="0.25">
      <c r="A119" s="3" t="s">
        <v>58</v>
      </c>
      <c r="G119" s="13" t="str">
        <f t="shared" si="3"/>
        <v>11,3 mm -  4/9 "</v>
      </c>
      <c r="H119" s="13">
        <v>11.3</v>
      </c>
      <c r="I119" s="3" t="s">
        <v>27</v>
      </c>
      <c r="J119" s="14">
        <v>0.44488188976377957</v>
      </c>
      <c r="K119" s="3" t="s">
        <v>70</v>
      </c>
    </row>
    <row r="120" spans="1:11" x14ac:dyDescent="0.25">
      <c r="A120" s="3" t="s">
        <v>59</v>
      </c>
      <c r="G120" s="13" t="str">
        <f t="shared" si="3"/>
        <v>11,4 mm - 22/49"</v>
      </c>
      <c r="H120" s="13">
        <v>11.4</v>
      </c>
      <c r="I120" s="3" t="s">
        <v>27</v>
      </c>
      <c r="J120" s="14">
        <v>0.44881889763779531</v>
      </c>
      <c r="K120" s="3" t="s">
        <v>70</v>
      </c>
    </row>
    <row r="121" spans="1:11" x14ac:dyDescent="0.25">
      <c r="A121" s="3" t="s">
        <v>60</v>
      </c>
      <c r="G121" s="13" t="str">
        <f t="shared" si="3"/>
        <v>11,5 mm - 24/53"</v>
      </c>
      <c r="H121" s="13">
        <v>11.5</v>
      </c>
      <c r="I121" s="3" t="s">
        <v>27</v>
      </c>
      <c r="J121" s="14">
        <v>0.45275590551181105</v>
      </c>
      <c r="K121" s="3" t="s">
        <v>70</v>
      </c>
    </row>
    <row r="122" spans="1:11" x14ac:dyDescent="0.25">
      <c r="A122" s="3"/>
      <c r="G122" s="13" t="str">
        <f t="shared" si="3"/>
        <v>11,6 mm - 21/46"</v>
      </c>
      <c r="H122" s="13">
        <v>11.6</v>
      </c>
      <c r="I122" s="3" t="s">
        <v>27</v>
      </c>
      <c r="J122" s="14">
        <v>0.45669291338582679</v>
      </c>
      <c r="K122" s="3" t="s">
        <v>70</v>
      </c>
    </row>
    <row r="123" spans="1:11" x14ac:dyDescent="0.25">
      <c r="A123" s="3" t="s">
        <v>61</v>
      </c>
      <c r="G123" s="13" t="str">
        <f t="shared" si="3"/>
        <v>11,7 mm - 41/89"</v>
      </c>
      <c r="H123" s="13">
        <v>11.7</v>
      </c>
      <c r="I123" s="3" t="s">
        <v>27</v>
      </c>
      <c r="J123" s="14">
        <v>0.46062992125984253</v>
      </c>
      <c r="K123" s="3" t="s">
        <v>70</v>
      </c>
    </row>
    <row r="124" spans="1:11" x14ac:dyDescent="0.25">
      <c r="A124" s="3" t="s">
        <v>62</v>
      </c>
      <c r="G124" s="13" t="str">
        <f t="shared" si="3"/>
        <v>11,8 mm - 46/99"</v>
      </c>
      <c r="H124" s="13">
        <v>11.8</v>
      </c>
      <c r="I124" s="3" t="s">
        <v>27</v>
      </c>
      <c r="J124" s="14">
        <v>0.46456692913385833</v>
      </c>
      <c r="K124" s="3" t="s">
        <v>70</v>
      </c>
    </row>
    <row r="125" spans="1:11" x14ac:dyDescent="0.25">
      <c r="A125" s="3" t="s">
        <v>63</v>
      </c>
      <c r="G125" s="13" t="str">
        <f t="shared" si="3"/>
        <v>11,9 mm - 15/32"</v>
      </c>
      <c r="H125" s="13">
        <v>11.9</v>
      </c>
      <c r="I125" s="3" t="s">
        <v>27</v>
      </c>
      <c r="J125" s="14">
        <v>0.46850393700787407</v>
      </c>
      <c r="K125" s="3" t="s">
        <v>70</v>
      </c>
    </row>
    <row r="126" spans="1:11" x14ac:dyDescent="0.25">
      <c r="A126" s="3" t="s">
        <v>64</v>
      </c>
      <c r="G126" s="13" t="str">
        <f t="shared" si="3"/>
        <v>12 mm - 43/91"</v>
      </c>
      <c r="H126" s="13">
        <v>12</v>
      </c>
      <c r="I126" s="3" t="s">
        <v>27</v>
      </c>
      <c r="J126" s="14">
        <v>0.47244094488188981</v>
      </c>
      <c r="K126" s="3" t="s">
        <v>70</v>
      </c>
    </row>
    <row r="127" spans="1:11" x14ac:dyDescent="0.25">
      <c r="A127" s="3" t="s">
        <v>1</v>
      </c>
      <c r="G127" s="13" t="str">
        <f t="shared" si="3"/>
        <v>12,1 mm - 10/21"</v>
      </c>
      <c r="H127" s="13">
        <v>12.1</v>
      </c>
      <c r="I127" s="3" t="s">
        <v>27</v>
      </c>
      <c r="J127" s="14">
        <v>0.4763779527559055</v>
      </c>
      <c r="K127" s="3" t="s">
        <v>70</v>
      </c>
    </row>
    <row r="128" spans="1:11" x14ac:dyDescent="0.25">
      <c r="A128" s="3"/>
      <c r="G128" s="13" t="str">
        <f t="shared" si="3"/>
        <v>12,2 mm - 12/25"</v>
      </c>
      <c r="H128" s="13">
        <v>12.2</v>
      </c>
      <c r="I128" s="3" t="s">
        <v>27</v>
      </c>
      <c r="J128" s="14">
        <v>0.48031496062992124</v>
      </c>
      <c r="K128" s="3" t="s">
        <v>70</v>
      </c>
    </row>
    <row r="129" spans="1:11" x14ac:dyDescent="0.25">
      <c r="A129" s="3" t="s">
        <v>32</v>
      </c>
      <c r="G129" s="13" t="str">
        <f t="shared" si="3"/>
        <v>12,3 mm - 46/95"</v>
      </c>
      <c r="H129" s="13">
        <v>12.3</v>
      </c>
      <c r="I129" s="3" t="s">
        <v>27</v>
      </c>
      <c r="J129" s="14">
        <v>0.48425196850393704</v>
      </c>
      <c r="K129" s="3" t="s">
        <v>70</v>
      </c>
    </row>
    <row r="130" spans="1:11" x14ac:dyDescent="0.25">
      <c r="A130" s="3" t="s">
        <v>65</v>
      </c>
      <c r="G130" s="13" t="str">
        <f t="shared" si="3"/>
        <v>12,4 mm - 21/43"</v>
      </c>
      <c r="H130" s="13">
        <v>12.4</v>
      </c>
      <c r="I130" s="3" t="s">
        <v>27</v>
      </c>
      <c r="J130" s="14">
        <v>0.48818897637795278</v>
      </c>
      <c r="K130" s="3" t="s">
        <v>70</v>
      </c>
    </row>
    <row r="131" spans="1:11" x14ac:dyDescent="0.25">
      <c r="A131" s="3" t="s">
        <v>66</v>
      </c>
      <c r="G131" s="13" t="str">
        <f t="shared" si="3"/>
        <v>12,5 mm - 31/63"</v>
      </c>
      <c r="H131" s="13">
        <v>12.5</v>
      </c>
      <c r="I131" s="3" t="s">
        <v>27</v>
      </c>
      <c r="J131" s="14">
        <v>0.49212598425196852</v>
      </c>
      <c r="K131" s="3" t="s">
        <v>70</v>
      </c>
    </row>
    <row r="132" spans="1:11" x14ac:dyDescent="0.25">
      <c r="A132" s="3" t="s">
        <v>67</v>
      </c>
      <c r="G132" s="13" t="str">
        <f t="shared" si="3"/>
        <v>12,6 mm -  1/2 "</v>
      </c>
      <c r="H132" s="13">
        <v>12.6</v>
      </c>
      <c r="I132" s="3" t="s">
        <v>27</v>
      </c>
      <c r="J132" s="14">
        <v>0.49606299212598426</v>
      </c>
      <c r="K132" s="3" t="s">
        <v>70</v>
      </c>
    </row>
    <row r="133" spans="1:11" x14ac:dyDescent="0.25">
      <c r="A133" s="3"/>
      <c r="G133" s="13" t="str">
        <f t="shared" si="3"/>
        <v>12,7 mm -  1/2 "</v>
      </c>
      <c r="H133" s="13">
        <v>12.7</v>
      </c>
      <c r="I133" s="3" t="s">
        <v>27</v>
      </c>
      <c r="J133" s="14">
        <v>0.5</v>
      </c>
      <c r="K133" s="3" t="s">
        <v>70</v>
      </c>
    </row>
    <row r="134" spans="1:11" x14ac:dyDescent="0.25">
      <c r="A134" s="3" t="s">
        <v>68</v>
      </c>
      <c r="G134" s="13" t="str">
        <f t="shared" si="3"/>
        <v>12,8 mm -  1/2 "</v>
      </c>
      <c r="H134" s="13">
        <v>12.8</v>
      </c>
      <c r="I134" s="3" t="s">
        <v>27</v>
      </c>
      <c r="J134" s="14">
        <v>0.50393700787401585</v>
      </c>
      <c r="K134" s="3" t="s">
        <v>70</v>
      </c>
    </row>
    <row r="135" spans="1:11" x14ac:dyDescent="0.25">
      <c r="A135" s="3">
        <v>0.5</v>
      </c>
      <c r="G135" s="13" t="str">
        <f t="shared" si="3"/>
        <v>12,9 mm - 32/63"</v>
      </c>
      <c r="H135" s="13">
        <v>12.9</v>
      </c>
      <c r="I135" s="3" t="s">
        <v>27</v>
      </c>
      <c r="J135" s="14">
        <v>0.50787401574803159</v>
      </c>
      <c r="K135" s="3" t="s">
        <v>70</v>
      </c>
    </row>
    <row r="136" spans="1:11" x14ac:dyDescent="0.25">
      <c r="A136" s="3">
        <v>0.6</v>
      </c>
      <c r="G136" s="13" t="str">
        <f t="shared" si="3"/>
        <v>13 mm - 22/43"</v>
      </c>
      <c r="H136" s="13">
        <v>13</v>
      </c>
      <c r="I136" s="3" t="s">
        <v>27</v>
      </c>
      <c r="J136" s="14">
        <v>0.51181102362204722</v>
      </c>
      <c r="K136" s="3" t="s">
        <v>70</v>
      </c>
    </row>
    <row r="137" spans="1:11" x14ac:dyDescent="0.25">
      <c r="A137" s="3">
        <v>0.7</v>
      </c>
      <c r="G137" s="13" t="str">
        <f t="shared" si="3"/>
        <v>13,1 mm - 49/95"</v>
      </c>
      <c r="H137" s="13">
        <v>13.1</v>
      </c>
      <c r="I137" s="3" t="s">
        <v>27</v>
      </c>
      <c r="J137" s="14">
        <v>0.51574803149606296</v>
      </c>
      <c r="K137" s="3" t="s">
        <v>70</v>
      </c>
    </row>
    <row r="138" spans="1:11" x14ac:dyDescent="0.25">
      <c r="A138" s="3">
        <v>0.8</v>
      </c>
      <c r="G138" s="13" t="str">
        <f t="shared" si="3"/>
        <v>13,2 mm - 13/25"</v>
      </c>
      <c r="H138" s="13">
        <v>13.2</v>
      </c>
      <c r="I138" s="3" t="s">
        <v>27</v>
      </c>
      <c r="J138" s="14">
        <v>0.51968503937007871</v>
      </c>
      <c r="K138" s="3" t="s">
        <v>70</v>
      </c>
    </row>
    <row r="139" spans="1:11" x14ac:dyDescent="0.25">
      <c r="A139" s="3">
        <v>0.9</v>
      </c>
      <c r="G139" s="13" t="str">
        <f t="shared" si="3"/>
        <v>13,3 mm - 11/21"</v>
      </c>
      <c r="H139" s="13">
        <v>13.3</v>
      </c>
      <c r="I139" s="3" t="s">
        <v>27</v>
      </c>
      <c r="J139" s="14">
        <v>0.52362204724409456</v>
      </c>
      <c r="K139" s="3" t="s">
        <v>70</v>
      </c>
    </row>
    <row r="140" spans="1:11" x14ac:dyDescent="0.25">
      <c r="A140" s="3">
        <v>1</v>
      </c>
      <c r="G140" s="13" t="str">
        <f t="shared" si="3"/>
        <v>13,4 mm - 19/36"</v>
      </c>
      <c r="H140" s="13">
        <v>13.4</v>
      </c>
      <c r="I140" s="3" t="s">
        <v>27</v>
      </c>
      <c r="J140" s="14">
        <v>0.5275590551181103</v>
      </c>
      <c r="K140" s="3" t="s">
        <v>70</v>
      </c>
    </row>
    <row r="141" spans="1:11" x14ac:dyDescent="0.25">
      <c r="A141" s="3">
        <v>1.1000000000000001</v>
      </c>
      <c r="G141" s="13" t="str">
        <f t="shared" si="3"/>
        <v>13,5 mm - 17/32"</v>
      </c>
      <c r="H141" s="13">
        <v>13.5</v>
      </c>
      <c r="I141" s="3" t="s">
        <v>27</v>
      </c>
      <c r="J141" s="14">
        <v>0.53149606299212604</v>
      </c>
      <c r="K141" s="3" t="s">
        <v>70</v>
      </c>
    </row>
    <row r="142" spans="1:11" x14ac:dyDescent="0.25">
      <c r="A142" s="3">
        <v>1.2</v>
      </c>
      <c r="G142" s="13" t="str">
        <f t="shared" si="3"/>
        <v>13,6 mm - 15/28"</v>
      </c>
      <c r="H142" s="13">
        <v>13.6</v>
      </c>
      <c r="I142" s="3" t="s">
        <v>27</v>
      </c>
      <c r="J142" s="14">
        <v>0.53543307086614178</v>
      </c>
      <c r="K142" s="3" t="s">
        <v>70</v>
      </c>
    </row>
    <row r="143" spans="1:11" x14ac:dyDescent="0.25">
      <c r="A143" s="3">
        <v>1.3</v>
      </c>
      <c r="G143" s="13" t="str">
        <f t="shared" si="3"/>
        <v>13,7 mm - 48/89"</v>
      </c>
      <c r="H143" s="13">
        <v>13.7</v>
      </c>
      <c r="I143" s="3" t="s">
        <v>27</v>
      </c>
      <c r="J143" s="14">
        <v>0.53937007874015752</v>
      </c>
      <c r="K143" s="3" t="s">
        <v>70</v>
      </c>
    </row>
    <row r="144" spans="1:11" x14ac:dyDescent="0.25">
      <c r="A144" s="3">
        <v>1.4</v>
      </c>
      <c r="G144" s="13" t="str">
        <f t="shared" si="3"/>
        <v>13,8 mm - 25/46"</v>
      </c>
      <c r="H144" s="13">
        <v>13.8</v>
      </c>
      <c r="I144" s="3" t="s">
        <v>27</v>
      </c>
      <c r="J144" s="14">
        <v>0.54330708661417326</v>
      </c>
      <c r="K144" s="3" t="s">
        <v>70</v>
      </c>
    </row>
    <row r="145" spans="1:11" x14ac:dyDescent="0.25">
      <c r="A145" s="3">
        <v>1.5</v>
      </c>
      <c r="G145" s="13" t="str">
        <f t="shared" ref="G145:G208" si="4">ROUNDUP(H145,1)&amp;" "&amp;I145&amp;" -"&amp;TEXT(J145,"# ??/??")&amp;K145</f>
        <v>13,9 mm - 29/53"</v>
      </c>
      <c r="H145" s="13">
        <v>13.9</v>
      </c>
      <c r="I145" s="3" t="s">
        <v>27</v>
      </c>
      <c r="J145" s="14">
        <v>0.547244094488189</v>
      </c>
      <c r="K145" s="3" t="s">
        <v>70</v>
      </c>
    </row>
    <row r="146" spans="1:11" x14ac:dyDescent="0.25">
      <c r="A146" s="3">
        <v>1.6</v>
      </c>
      <c r="G146" s="13" t="str">
        <f t="shared" si="4"/>
        <v>14 mm - 43/78"</v>
      </c>
      <c r="H146" s="13">
        <v>14</v>
      </c>
      <c r="I146" s="3" t="s">
        <v>27</v>
      </c>
      <c r="J146" s="14">
        <v>0.55118110236220474</v>
      </c>
      <c r="K146" s="3" t="s">
        <v>70</v>
      </c>
    </row>
    <row r="147" spans="1:11" x14ac:dyDescent="0.25">
      <c r="A147" s="3">
        <v>1.7</v>
      </c>
      <c r="G147" s="13" t="str">
        <f t="shared" si="4"/>
        <v>14,1 mm -  5/9 "</v>
      </c>
      <c r="H147" s="13">
        <v>14.1</v>
      </c>
      <c r="I147" s="3" t="s">
        <v>27</v>
      </c>
      <c r="J147" s="14">
        <v>0.55511811023622049</v>
      </c>
      <c r="K147" s="3" t="s">
        <v>70</v>
      </c>
    </row>
    <row r="148" spans="1:11" x14ac:dyDescent="0.25">
      <c r="A148" s="3">
        <v>1.8</v>
      </c>
      <c r="G148" s="13" t="str">
        <f t="shared" si="4"/>
        <v>14,2 mm - 19/34"</v>
      </c>
      <c r="H148" s="13">
        <v>14.2</v>
      </c>
      <c r="I148" s="3" t="s">
        <v>27</v>
      </c>
      <c r="J148" s="14">
        <v>0.55905511811023623</v>
      </c>
      <c r="K148" s="3" t="s">
        <v>70</v>
      </c>
    </row>
    <row r="149" spans="1:11" x14ac:dyDescent="0.25">
      <c r="A149" s="3">
        <v>1.9</v>
      </c>
      <c r="G149" s="13" t="str">
        <f t="shared" si="4"/>
        <v>14,3 mm -  9/16"</v>
      </c>
      <c r="H149" s="13">
        <v>14.3</v>
      </c>
      <c r="I149" s="3" t="s">
        <v>27</v>
      </c>
      <c r="J149" s="14">
        <v>0.56299212598425208</v>
      </c>
      <c r="K149" s="3" t="s">
        <v>70</v>
      </c>
    </row>
    <row r="150" spans="1:11" x14ac:dyDescent="0.25">
      <c r="A150" s="3">
        <v>2</v>
      </c>
      <c r="G150" s="13" t="str">
        <f t="shared" si="4"/>
        <v>14,4 mm - 17/30"</v>
      </c>
      <c r="H150" s="13">
        <v>14.4</v>
      </c>
      <c r="I150" s="3" t="s">
        <v>27</v>
      </c>
      <c r="J150" s="14">
        <v>0.56692913385826771</v>
      </c>
      <c r="K150" s="3" t="s">
        <v>70</v>
      </c>
    </row>
    <row r="151" spans="1:11" x14ac:dyDescent="0.25">
      <c r="A151" s="3">
        <v>2.1</v>
      </c>
      <c r="G151" s="13" t="str">
        <f t="shared" si="4"/>
        <v>14,5 mm -  4/7 "</v>
      </c>
      <c r="H151" s="13">
        <v>14.5</v>
      </c>
      <c r="I151" s="3" t="s">
        <v>27</v>
      </c>
      <c r="J151" s="14">
        <v>0.57086614173228345</v>
      </c>
      <c r="K151" s="3" t="s">
        <v>70</v>
      </c>
    </row>
    <row r="152" spans="1:11" x14ac:dyDescent="0.25">
      <c r="A152" s="3">
        <v>2.2000000000000002</v>
      </c>
      <c r="G152" s="13" t="str">
        <f t="shared" si="4"/>
        <v>14,6 mm - 50/87"</v>
      </c>
      <c r="H152" s="13">
        <v>14.6</v>
      </c>
      <c r="I152" s="3" t="s">
        <v>27</v>
      </c>
      <c r="J152" s="14">
        <v>0.57480314960629919</v>
      </c>
      <c r="K152" s="3" t="s">
        <v>70</v>
      </c>
    </row>
    <row r="153" spans="1:11" x14ac:dyDescent="0.25">
      <c r="A153" s="3">
        <v>2.2999999999999998</v>
      </c>
      <c r="G153" s="13" t="str">
        <f t="shared" si="4"/>
        <v>14,7 mm - 11/19"</v>
      </c>
      <c r="H153" s="13">
        <v>14.7</v>
      </c>
      <c r="I153" s="3" t="s">
        <v>27</v>
      </c>
      <c r="J153" s="14">
        <v>0.57874015748031493</v>
      </c>
      <c r="K153" s="3" t="s">
        <v>70</v>
      </c>
    </row>
    <row r="154" spans="1:11" x14ac:dyDescent="0.25">
      <c r="A154" s="3">
        <v>2.4</v>
      </c>
      <c r="G154" s="13" t="str">
        <f t="shared" si="4"/>
        <v>14,8 mm -  7/12"</v>
      </c>
      <c r="H154" s="13">
        <v>14.8</v>
      </c>
      <c r="I154" s="3" t="s">
        <v>27</v>
      </c>
      <c r="J154" s="14">
        <v>0.58267716535433078</v>
      </c>
      <c r="K154" s="3" t="s">
        <v>70</v>
      </c>
    </row>
    <row r="155" spans="1:11" x14ac:dyDescent="0.25">
      <c r="A155" s="3">
        <v>2.5</v>
      </c>
      <c r="G155" s="13" t="str">
        <f t="shared" si="4"/>
        <v>14,9 mm - 44/75"</v>
      </c>
      <c r="H155" s="13">
        <v>14.9</v>
      </c>
      <c r="I155" s="3" t="s">
        <v>27</v>
      </c>
      <c r="J155" s="14">
        <v>0.58661417322834652</v>
      </c>
      <c r="K155" s="3" t="s">
        <v>70</v>
      </c>
    </row>
    <row r="156" spans="1:11" x14ac:dyDescent="0.25">
      <c r="A156" s="3">
        <v>2.6</v>
      </c>
      <c r="G156" s="13" t="str">
        <f t="shared" si="4"/>
        <v>15 mm - 13/22"</v>
      </c>
      <c r="H156" s="13">
        <v>15</v>
      </c>
      <c r="I156" s="3" t="s">
        <v>27</v>
      </c>
      <c r="J156" s="14">
        <v>0.59055118110236227</v>
      </c>
      <c r="K156" s="3" t="s">
        <v>70</v>
      </c>
    </row>
    <row r="157" spans="1:11" x14ac:dyDescent="0.25">
      <c r="A157" s="3">
        <v>2.7</v>
      </c>
      <c r="G157" s="13" t="str">
        <f t="shared" si="4"/>
        <v>15,1 mm - 22/37"</v>
      </c>
      <c r="H157" s="13">
        <v>15.1</v>
      </c>
      <c r="I157" s="3" t="s">
        <v>27</v>
      </c>
      <c r="J157" s="14">
        <v>0.59448818897637801</v>
      </c>
      <c r="K157" s="3" t="s">
        <v>70</v>
      </c>
    </row>
    <row r="158" spans="1:11" x14ac:dyDescent="0.25">
      <c r="A158" s="3">
        <v>2.8</v>
      </c>
      <c r="G158" s="13" t="str">
        <f t="shared" si="4"/>
        <v>15,2 mm -  3/5 "</v>
      </c>
      <c r="H158" s="13">
        <v>15.2</v>
      </c>
      <c r="I158" s="3" t="s">
        <v>27</v>
      </c>
      <c r="J158" s="14">
        <v>0.59842519685039375</v>
      </c>
      <c r="K158" s="3" t="s">
        <v>70</v>
      </c>
    </row>
    <row r="159" spans="1:11" x14ac:dyDescent="0.25">
      <c r="A159" s="3">
        <v>2.9</v>
      </c>
      <c r="G159" s="13" t="str">
        <f t="shared" si="4"/>
        <v>15,3 mm - 50/83"</v>
      </c>
      <c r="H159" s="13">
        <v>15.3</v>
      </c>
      <c r="I159" s="3" t="s">
        <v>27</v>
      </c>
      <c r="J159" s="14">
        <v>0.60236220472440949</v>
      </c>
      <c r="K159" s="3" t="s">
        <v>70</v>
      </c>
    </row>
    <row r="160" spans="1:11" x14ac:dyDescent="0.25">
      <c r="A160" s="3">
        <v>3</v>
      </c>
      <c r="G160" s="13" t="str">
        <f t="shared" si="4"/>
        <v>15,4 mm - 57/94"</v>
      </c>
      <c r="H160" s="13">
        <v>15.4</v>
      </c>
      <c r="I160" s="3" t="s">
        <v>27</v>
      </c>
      <c r="J160" s="14">
        <v>0.60629921259842523</v>
      </c>
      <c r="K160" s="3" t="s">
        <v>70</v>
      </c>
    </row>
    <row r="161" spans="1:11" x14ac:dyDescent="0.25">
      <c r="A161" s="3">
        <v>3.1</v>
      </c>
      <c r="G161" s="13" t="str">
        <f t="shared" si="4"/>
        <v>15,5 mm - 36/59"</v>
      </c>
      <c r="H161" s="13">
        <v>15.5</v>
      </c>
      <c r="I161" s="3" t="s">
        <v>27</v>
      </c>
      <c r="J161" s="14">
        <v>0.61023622047244097</v>
      </c>
      <c r="K161" s="3" t="s">
        <v>70</v>
      </c>
    </row>
    <row r="162" spans="1:11" x14ac:dyDescent="0.25">
      <c r="A162" s="3">
        <v>3.2</v>
      </c>
      <c r="G162" s="13" t="str">
        <f t="shared" si="4"/>
        <v>15,7 mm - 43/70"</v>
      </c>
      <c r="H162" s="13">
        <v>15.600000000000099</v>
      </c>
      <c r="I162" s="3" t="s">
        <v>27</v>
      </c>
      <c r="J162" s="14">
        <v>0.6141732283464606</v>
      </c>
      <c r="K162" s="3" t="s">
        <v>70</v>
      </c>
    </row>
    <row r="163" spans="1:11" x14ac:dyDescent="0.25">
      <c r="A163" s="3">
        <v>3.3</v>
      </c>
      <c r="G163" s="13" t="str">
        <f t="shared" si="4"/>
        <v>15,8 mm - 34/55"</v>
      </c>
      <c r="H163" s="13">
        <v>15.700000000000101</v>
      </c>
      <c r="I163" s="3" t="s">
        <v>27</v>
      </c>
      <c r="J163" s="14">
        <v>0.61811023622047645</v>
      </c>
      <c r="K163" s="3" t="s">
        <v>70</v>
      </c>
    </row>
    <row r="164" spans="1:11" x14ac:dyDescent="0.25">
      <c r="A164" s="3">
        <v>3.4</v>
      </c>
      <c r="G164" s="13" t="str">
        <f t="shared" si="4"/>
        <v>15,9 mm - 28/45"</v>
      </c>
      <c r="H164" s="13">
        <v>15.8000000000001</v>
      </c>
      <c r="I164" s="3" t="s">
        <v>27</v>
      </c>
      <c r="J164" s="14">
        <v>0.62204724409449219</v>
      </c>
      <c r="K164" s="3" t="s">
        <v>70</v>
      </c>
    </row>
    <row r="165" spans="1:11" x14ac:dyDescent="0.25">
      <c r="A165" s="3">
        <v>3.5</v>
      </c>
      <c r="G165" s="13" t="str">
        <f t="shared" si="4"/>
        <v>16 mm -  5/8 "</v>
      </c>
      <c r="H165" s="13">
        <v>15.9000000000001</v>
      </c>
      <c r="I165" s="3" t="s">
        <v>27</v>
      </c>
      <c r="J165" s="14">
        <v>0.62598425196850793</v>
      </c>
      <c r="K165" s="3" t="s">
        <v>70</v>
      </c>
    </row>
    <row r="166" spans="1:11" x14ac:dyDescent="0.25">
      <c r="A166" s="3">
        <v>3.6</v>
      </c>
      <c r="G166" s="13" t="str">
        <f t="shared" si="4"/>
        <v>16,1 mm - 17/27"</v>
      </c>
      <c r="H166" s="13">
        <v>16.000000000000099</v>
      </c>
      <c r="I166" s="3" t="s">
        <v>27</v>
      </c>
      <c r="J166" s="14">
        <v>0.62992125984252367</v>
      </c>
      <c r="K166" s="3" t="s">
        <v>70</v>
      </c>
    </row>
    <row r="167" spans="1:11" x14ac:dyDescent="0.25">
      <c r="A167" s="3">
        <v>3.7</v>
      </c>
      <c r="G167" s="13" t="str">
        <f t="shared" si="4"/>
        <v>16,2 mm - 45/71"</v>
      </c>
      <c r="H167" s="13">
        <v>16.100000000000101</v>
      </c>
      <c r="I167" s="3" t="s">
        <v>27</v>
      </c>
      <c r="J167" s="14">
        <v>0.63385826771653941</v>
      </c>
      <c r="K167" s="3" t="s">
        <v>70</v>
      </c>
    </row>
    <row r="168" spans="1:11" x14ac:dyDescent="0.25">
      <c r="A168" s="3">
        <v>3.8</v>
      </c>
      <c r="G168" s="13" t="str">
        <f t="shared" si="4"/>
        <v>16,3 mm - 37/58"</v>
      </c>
      <c r="H168" s="13">
        <v>16.200000000000099</v>
      </c>
      <c r="I168" s="3" t="s">
        <v>27</v>
      </c>
      <c r="J168" s="14">
        <v>0.63779527559055516</v>
      </c>
      <c r="K168" s="3" t="s">
        <v>70</v>
      </c>
    </row>
    <row r="169" spans="1:11" x14ac:dyDescent="0.25">
      <c r="A169" s="3">
        <v>3.9</v>
      </c>
      <c r="G169" s="13" t="str">
        <f t="shared" si="4"/>
        <v>16,4 mm - 43/67"</v>
      </c>
      <c r="H169" s="13">
        <v>16.3000000000001</v>
      </c>
      <c r="I169" s="3" t="s">
        <v>27</v>
      </c>
      <c r="J169" s="14">
        <v>0.6417322834645709</v>
      </c>
      <c r="K169" s="3" t="s">
        <v>70</v>
      </c>
    </row>
    <row r="170" spans="1:11" x14ac:dyDescent="0.25">
      <c r="A170" s="3">
        <v>4</v>
      </c>
      <c r="G170" s="13" t="str">
        <f t="shared" si="4"/>
        <v>16,5 mm - 31/48"</v>
      </c>
      <c r="H170" s="13">
        <v>16.400000000000102</v>
      </c>
      <c r="I170" s="3" t="s">
        <v>27</v>
      </c>
      <c r="J170" s="14">
        <v>0.64566929133858675</v>
      </c>
      <c r="K170" s="3" t="s">
        <v>70</v>
      </c>
    </row>
    <row r="171" spans="1:11" x14ac:dyDescent="0.25">
      <c r="A171" s="3">
        <v>4.0999999999999996</v>
      </c>
      <c r="G171" s="13" t="str">
        <f t="shared" si="4"/>
        <v>16,6 mm - 13/20"</v>
      </c>
      <c r="H171" s="13">
        <v>16.500000000000099</v>
      </c>
      <c r="I171" s="3" t="s">
        <v>27</v>
      </c>
      <c r="J171" s="14">
        <v>0.64960629921260238</v>
      </c>
      <c r="K171" s="3" t="s">
        <v>70</v>
      </c>
    </row>
    <row r="172" spans="1:11" x14ac:dyDescent="0.25">
      <c r="A172" s="3">
        <v>4.2</v>
      </c>
      <c r="G172" s="13" t="str">
        <f t="shared" si="4"/>
        <v>16,7 mm - 17/26"</v>
      </c>
      <c r="H172" s="13">
        <v>16.600000000000101</v>
      </c>
      <c r="I172" s="3" t="s">
        <v>27</v>
      </c>
      <c r="J172" s="14">
        <v>0.65354330708661823</v>
      </c>
      <c r="K172" s="3" t="s">
        <v>70</v>
      </c>
    </row>
    <row r="173" spans="1:11" x14ac:dyDescent="0.25">
      <c r="A173" s="3">
        <v>4.3</v>
      </c>
      <c r="G173" s="13" t="str">
        <f t="shared" si="4"/>
        <v>16,8 mm - 48/73"</v>
      </c>
      <c r="H173" s="13">
        <v>16.700000000000099</v>
      </c>
      <c r="I173" s="3" t="s">
        <v>27</v>
      </c>
      <c r="J173" s="14">
        <v>0.65748031496063386</v>
      </c>
      <c r="K173" s="3" t="s">
        <v>70</v>
      </c>
    </row>
    <row r="174" spans="1:11" x14ac:dyDescent="0.25">
      <c r="A174" s="3">
        <v>4.4000000000000004</v>
      </c>
      <c r="G174" s="13" t="str">
        <f t="shared" si="4"/>
        <v>16,9 mm - 43/65"</v>
      </c>
      <c r="H174" s="13">
        <v>16.8000000000001</v>
      </c>
      <c r="I174" s="3" t="s">
        <v>27</v>
      </c>
      <c r="J174" s="14">
        <v>0.6614173228346496</v>
      </c>
      <c r="K174" s="3" t="s">
        <v>70</v>
      </c>
    </row>
    <row r="175" spans="1:11" x14ac:dyDescent="0.25">
      <c r="A175" s="3">
        <v>4.5</v>
      </c>
      <c r="G175" s="13" t="str">
        <f t="shared" si="4"/>
        <v>17 mm -  2/3 "</v>
      </c>
      <c r="H175" s="13">
        <v>16.900000000000102</v>
      </c>
      <c r="I175" s="3" t="s">
        <v>27</v>
      </c>
      <c r="J175" s="14">
        <v>0.66535433070866545</v>
      </c>
      <c r="K175" s="3" t="s">
        <v>70</v>
      </c>
    </row>
    <row r="176" spans="1:11" x14ac:dyDescent="0.25">
      <c r="A176" s="3">
        <v>4.5999999999999996</v>
      </c>
      <c r="G176" s="13" t="str">
        <f t="shared" si="4"/>
        <v>17,1 mm -  2/3 "</v>
      </c>
      <c r="H176" s="13">
        <v>17.000000000000099</v>
      </c>
      <c r="I176" s="3" t="s">
        <v>27</v>
      </c>
      <c r="J176" s="14">
        <v>0.66929133858268108</v>
      </c>
      <c r="K176" s="3" t="s">
        <v>70</v>
      </c>
    </row>
    <row r="177" spans="1:11" x14ac:dyDescent="0.25">
      <c r="A177" s="3">
        <v>4.7</v>
      </c>
      <c r="G177" s="13" t="str">
        <f t="shared" si="4"/>
        <v>17,2 mm - 35/52"</v>
      </c>
      <c r="H177" s="13">
        <v>17.100000000000101</v>
      </c>
      <c r="I177" s="3" t="s">
        <v>27</v>
      </c>
      <c r="J177" s="14">
        <v>0.67322834645669694</v>
      </c>
      <c r="K177" s="3" t="s">
        <v>70</v>
      </c>
    </row>
    <row r="178" spans="1:11" x14ac:dyDescent="0.25">
      <c r="A178" s="3">
        <v>4.8</v>
      </c>
      <c r="G178" s="13" t="str">
        <f t="shared" si="4"/>
        <v>17,3 mm - 21/31"</v>
      </c>
      <c r="H178" s="13">
        <v>17.200000000000099</v>
      </c>
      <c r="I178" s="3" t="s">
        <v>27</v>
      </c>
      <c r="J178" s="14">
        <v>0.67716535433071257</v>
      </c>
      <c r="K178" s="3" t="s">
        <v>70</v>
      </c>
    </row>
    <row r="179" spans="1:11" x14ac:dyDescent="0.25">
      <c r="A179" s="3">
        <v>4.9000000000000004</v>
      </c>
      <c r="G179" s="13" t="str">
        <f t="shared" si="4"/>
        <v>17,4 mm - 47/69"</v>
      </c>
      <c r="H179" s="13">
        <v>17.3000000000001</v>
      </c>
      <c r="I179" s="3" t="s">
        <v>27</v>
      </c>
      <c r="J179" s="14">
        <v>0.68110236220472842</v>
      </c>
      <c r="K179" s="3" t="s">
        <v>70</v>
      </c>
    </row>
    <row r="180" spans="1:11" x14ac:dyDescent="0.25">
      <c r="A180" s="3">
        <v>5</v>
      </c>
      <c r="G180" s="13" t="str">
        <f t="shared" si="4"/>
        <v>17,5 mm - 37/54"</v>
      </c>
      <c r="H180" s="13">
        <v>17.400000000000102</v>
      </c>
      <c r="I180" s="3" t="s">
        <v>27</v>
      </c>
      <c r="J180" s="14">
        <v>0.68503937007874416</v>
      </c>
      <c r="K180" s="3" t="s">
        <v>70</v>
      </c>
    </row>
    <row r="181" spans="1:11" x14ac:dyDescent="0.25">
      <c r="A181" s="3">
        <v>5.0999999999999996</v>
      </c>
      <c r="G181" s="13" t="str">
        <f t="shared" si="4"/>
        <v>17,6 mm - 31/45"</v>
      </c>
      <c r="H181" s="13">
        <v>17.500000000000099</v>
      </c>
      <c r="I181" s="3" t="s">
        <v>27</v>
      </c>
      <c r="J181" s="14">
        <v>0.6889763779527599</v>
      </c>
      <c r="K181" s="3" t="s">
        <v>70</v>
      </c>
    </row>
    <row r="182" spans="1:11" x14ac:dyDescent="0.25">
      <c r="A182" s="3">
        <v>5.2</v>
      </c>
      <c r="G182" s="13" t="str">
        <f t="shared" si="4"/>
        <v>17,7 mm -  9/13"</v>
      </c>
      <c r="H182" s="13">
        <v>17.600000000000101</v>
      </c>
      <c r="I182" s="3" t="s">
        <v>27</v>
      </c>
      <c r="J182" s="14">
        <v>0.69291338582677564</v>
      </c>
      <c r="K182" s="3" t="s">
        <v>70</v>
      </c>
    </row>
    <row r="183" spans="1:11" x14ac:dyDescent="0.25">
      <c r="A183" s="3">
        <v>5.3</v>
      </c>
      <c r="G183" s="13" t="str">
        <f t="shared" si="4"/>
        <v>17,8 mm - 23/33"</v>
      </c>
      <c r="H183" s="13">
        <v>17.700000000000099</v>
      </c>
      <c r="I183" s="3" t="s">
        <v>27</v>
      </c>
      <c r="J183" s="14">
        <v>0.69685039370079138</v>
      </c>
      <c r="K183" s="3" t="s">
        <v>70</v>
      </c>
    </row>
    <row r="184" spans="1:11" x14ac:dyDescent="0.25">
      <c r="A184" s="3">
        <v>5.4</v>
      </c>
      <c r="G184" s="13" t="str">
        <f t="shared" si="4"/>
        <v>17,9 mm -  7/10"</v>
      </c>
      <c r="H184" s="13">
        <v>17.8000000000001</v>
      </c>
      <c r="I184" s="3" t="s">
        <v>27</v>
      </c>
      <c r="J184" s="14">
        <v>0.70078740157480712</v>
      </c>
      <c r="K184" s="3" t="s">
        <v>70</v>
      </c>
    </row>
    <row r="185" spans="1:11" x14ac:dyDescent="0.25">
      <c r="A185" s="3">
        <v>5.5</v>
      </c>
      <c r="G185" s="13" t="str">
        <f t="shared" si="4"/>
        <v>18 mm - 31/44"</v>
      </c>
      <c r="H185" s="13">
        <v>17.900000000000102</v>
      </c>
      <c r="I185" s="3" t="s">
        <v>27</v>
      </c>
      <c r="J185" s="14">
        <v>0.70472440944882297</v>
      </c>
      <c r="K185" s="3" t="s">
        <v>70</v>
      </c>
    </row>
    <row r="186" spans="1:11" x14ac:dyDescent="0.25">
      <c r="A186" s="3">
        <v>5.6</v>
      </c>
      <c r="G186" s="13" t="str">
        <f t="shared" si="4"/>
        <v>18,1 mm - 17/24"</v>
      </c>
      <c r="H186" s="13">
        <v>18.000000000000099</v>
      </c>
      <c r="I186" s="3" t="s">
        <v>27</v>
      </c>
      <c r="J186" s="14">
        <v>0.7086614173228386</v>
      </c>
      <c r="K186" s="3" t="s">
        <v>70</v>
      </c>
    </row>
    <row r="187" spans="1:11" x14ac:dyDescent="0.25">
      <c r="A187" s="3">
        <v>5.7</v>
      </c>
      <c r="G187" s="13" t="str">
        <f t="shared" si="4"/>
        <v>18,2 mm - 62/87"</v>
      </c>
      <c r="H187" s="13">
        <v>18.100000000000101</v>
      </c>
      <c r="I187" s="3" t="s">
        <v>27</v>
      </c>
      <c r="J187" s="14">
        <v>0.71259842519685446</v>
      </c>
      <c r="K187" s="3" t="s">
        <v>70</v>
      </c>
    </row>
    <row r="188" spans="1:11" x14ac:dyDescent="0.25">
      <c r="A188" s="3">
        <v>5.8</v>
      </c>
      <c r="G188" s="13" t="str">
        <f t="shared" si="4"/>
        <v>18,3 mm - 43/60"</v>
      </c>
      <c r="H188" s="13">
        <v>18.200000000000099</v>
      </c>
      <c r="I188" s="3" t="s">
        <v>27</v>
      </c>
      <c r="J188" s="14">
        <v>0.71653543307087009</v>
      </c>
      <c r="K188" s="3" t="s">
        <v>70</v>
      </c>
    </row>
    <row r="189" spans="1:11" x14ac:dyDescent="0.25">
      <c r="A189" s="3">
        <v>5.9</v>
      </c>
      <c r="G189" s="13" t="str">
        <f t="shared" si="4"/>
        <v>18,4 mm - 67/93"</v>
      </c>
      <c r="H189" s="13">
        <v>18.3000000000001</v>
      </c>
      <c r="I189" s="3" t="s">
        <v>27</v>
      </c>
      <c r="J189" s="14">
        <v>0.72047244094488583</v>
      </c>
      <c r="K189" s="3" t="s">
        <v>70</v>
      </c>
    </row>
    <row r="190" spans="1:11" x14ac:dyDescent="0.25">
      <c r="A190" s="3">
        <v>6</v>
      </c>
      <c r="G190" s="13" t="str">
        <f t="shared" si="4"/>
        <v>18,5 mm - 71/98"</v>
      </c>
      <c r="H190" s="13">
        <v>18.400000000000102</v>
      </c>
      <c r="I190" s="3" t="s">
        <v>27</v>
      </c>
      <c r="J190" s="14">
        <v>0.72440944881890168</v>
      </c>
      <c r="K190" s="3" t="s">
        <v>70</v>
      </c>
    </row>
    <row r="191" spans="1:11" x14ac:dyDescent="0.25">
      <c r="A191" s="3">
        <v>6.1</v>
      </c>
      <c r="G191" s="13" t="str">
        <f t="shared" si="4"/>
        <v>18,6 mm - 59/81"</v>
      </c>
      <c r="H191" s="13">
        <v>18.500000000000099</v>
      </c>
      <c r="I191" s="3" t="s">
        <v>27</v>
      </c>
      <c r="J191" s="14">
        <v>0.72834645669291731</v>
      </c>
      <c r="K191" s="3" t="s">
        <v>70</v>
      </c>
    </row>
    <row r="192" spans="1:11" x14ac:dyDescent="0.25">
      <c r="A192" s="3">
        <v>6.2</v>
      </c>
      <c r="G192" s="13" t="str">
        <f t="shared" si="4"/>
        <v>18,7 mm - 52/71"</v>
      </c>
      <c r="H192" s="13">
        <v>18.600000000000101</v>
      </c>
      <c r="I192" s="3" t="s">
        <v>27</v>
      </c>
      <c r="J192" s="14">
        <v>0.73228346456693316</v>
      </c>
      <c r="K192" s="3" t="s">
        <v>70</v>
      </c>
    </row>
    <row r="193" spans="1:11" x14ac:dyDescent="0.25">
      <c r="A193" s="3">
        <v>6.3</v>
      </c>
      <c r="G193" s="13" t="str">
        <f t="shared" si="4"/>
        <v>18,8 mm - 67/91"</v>
      </c>
      <c r="H193" s="13">
        <v>18.700000000000099</v>
      </c>
      <c r="I193" s="3" t="s">
        <v>27</v>
      </c>
      <c r="J193" s="14">
        <v>0.73622047244094879</v>
      </c>
      <c r="K193" s="3" t="s">
        <v>70</v>
      </c>
    </row>
    <row r="194" spans="1:11" x14ac:dyDescent="0.25">
      <c r="A194" s="3">
        <v>6.4</v>
      </c>
      <c r="G194" s="13" t="str">
        <f t="shared" si="4"/>
        <v>18,9 mm - 57/77"</v>
      </c>
      <c r="H194" s="13">
        <v>18.8000000000001</v>
      </c>
      <c r="I194" s="3" t="s">
        <v>27</v>
      </c>
      <c r="J194" s="14">
        <v>0.74015748031496464</v>
      </c>
      <c r="K194" s="3" t="s">
        <v>70</v>
      </c>
    </row>
    <row r="195" spans="1:11" x14ac:dyDescent="0.25">
      <c r="A195" s="3">
        <v>6.5</v>
      </c>
      <c r="G195" s="13" t="str">
        <f t="shared" si="4"/>
        <v>19 mm - 32/43"</v>
      </c>
      <c r="H195" s="13">
        <v>18.900000000000102</v>
      </c>
      <c r="I195" s="3" t="s">
        <v>27</v>
      </c>
      <c r="J195" s="14">
        <v>0.74409448818898039</v>
      </c>
      <c r="K195" s="3" t="s">
        <v>70</v>
      </c>
    </row>
    <row r="196" spans="1:11" x14ac:dyDescent="0.25">
      <c r="A196" s="3">
        <v>6.6</v>
      </c>
      <c r="G196" s="13" t="str">
        <f t="shared" si="4"/>
        <v>19,1 mm -  3/4 "</v>
      </c>
      <c r="H196" s="13">
        <v>19.000000000000099</v>
      </c>
      <c r="I196" s="3" t="s">
        <v>27</v>
      </c>
      <c r="J196" s="14">
        <v>0.74803149606299613</v>
      </c>
      <c r="K196" s="3" t="s">
        <v>70</v>
      </c>
    </row>
    <row r="197" spans="1:11" x14ac:dyDescent="0.25">
      <c r="A197" s="3">
        <v>6.7</v>
      </c>
      <c r="G197" s="13" t="str">
        <f t="shared" si="4"/>
        <v>19,2 mm -  3/4 "</v>
      </c>
      <c r="H197" s="13">
        <v>19.100000000000101</v>
      </c>
      <c r="I197" s="3" t="s">
        <v>27</v>
      </c>
      <c r="J197" s="14">
        <v>0.75196850393701187</v>
      </c>
      <c r="K197" s="3" t="s">
        <v>70</v>
      </c>
    </row>
    <row r="198" spans="1:11" x14ac:dyDescent="0.25">
      <c r="A198" s="3">
        <v>6.8</v>
      </c>
      <c r="G198" s="13" t="str">
        <f t="shared" si="4"/>
        <v>19,3 mm - 31/41"</v>
      </c>
      <c r="H198" s="13">
        <v>19.200000000000099</v>
      </c>
      <c r="I198" s="3" t="s">
        <v>27</v>
      </c>
      <c r="J198" s="14">
        <v>0.7559055118110275</v>
      </c>
      <c r="K198" s="3" t="s">
        <v>70</v>
      </c>
    </row>
    <row r="199" spans="1:11" x14ac:dyDescent="0.25">
      <c r="A199" s="3">
        <v>6.9</v>
      </c>
      <c r="G199" s="13" t="str">
        <f t="shared" si="4"/>
        <v>19,4 mm - 19/25"</v>
      </c>
      <c r="H199" s="13">
        <v>19.3000000000001</v>
      </c>
      <c r="I199" s="3" t="s">
        <v>27</v>
      </c>
      <c r="J199" s="14">
        <v>0.75984251968504335</v>
      </c>
      <c r="K199" s="3" t="s">
        <v>70</v>
      </c>
    </row>
    <row r="200" spans="1:11" x14ac:dyDescent="0.25">
      <c r="A200" s="3">
        <v>7</v>
      </c>
      <c r="G200" s="13" t="str">
        <f t="shared" si="4"/>
        <v>19,5 mm - 55/72"</v>
      </c>
      <c r="H200" s="13">
        <v>19.400000000000102</v>
      </c>
      <c r="I200" s="3" t="s">
        <v>27</v>
      </c>
      <c r="J200" s="14">
        <v>0.7637795275590592</v>
      </c>
      <c r="K200" s="3" t="s">
        <v>70</v>
      </c>
    </row>
    <row r="201" spans="1:11" x14ac:dyDescent="0.25">
      <c r="A201" s="3"/>
      <c r="G201" s="13" t="str">
        <f t="shared" si="4"/>
        <v>19,6 mm - 76/99"</v>
      </c>
      <c r="H201" s="13">
        <v>19.500000000000099</v>
      </c>
      <c r="I201" s="3" t="s">
        <v>27</v>
      </c>
      <c r="J201" s="14">
        <v>0.76771653543307483</v>
      </c>
      <c r="K201" s="3" t="s">
        <v>70</v>
      </c>
    </row>
    <row r="202" spans="1:11" x14ac:dyDescent="0.25">
      <c r="A202" s="3" t="s">
        <v>69</v>
      </c>
      <c r="G202" s="13" t="str">
        <f t="shared" si="4"/>
        <v>19,7 mm - 71/92"</v>
      </c>
      <c r="H202" s="13">
        <v>19.600000000000101</v>
      </c>
      <c r="I202" s="3" t="s">
        <v>27</v>
      </c>
      <c r="J202" s="14">
        <v>0.77165354330709068</v>
      </c>
      <c r="K202" s="3" t="s">
        <v>70</v>
      </c>
    </row>
    <row r="203" spans="1:11" x14ac:dyDescent="0.25">
      <c r="A203" s="3" t="s">
        <v>71</v>
      </c>
      <c r="B203" s="3">
        <f>ROUNDUP(D203/25.4,1)</f>
        <v>2</v>
      </c>
      <c r="C203" s="3" t="s">
        <v>70</v>
      </c>
      <c r="D203" s="17">
        <v>50</v>
      </c>
      <c r="E203" s="3" t="s">
        <v>27</v>
      </c>
      <c r="G203" s="13" t="str">
        <f t="shared" si="4"/>
        <v>19,8 mm - 38/49"</v>
      </c>
      <c r="H203" s="13">
        <v>19.700000000000099</v>
      </c>
      <c r="I203" s="3" t="s">
        <v>27</v>
      </c>
      <c r="J203" s="14">
        <v>0.77559055118110631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19,9 mm - 46/59"</v>
      </c>
      <c r="H204" s="13">
        <v>19.8000000000001</v>
      </c>
      <c r="I204" s="3" t="s">
        <v>27</v>
      </c>
      <c r="J204" s="14">
        <v>0.77952755905512205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20 mm - 76/97"</v>
      </c>
      <c r="H205" s="13">
        <v>19.900000000000102</v>
      </c>
      <c r="I205" s="3" t="s">
        <v>27</v>
      </c>
      <c r="J205" s="14">
        <v>0.78346456692913791</v>
      </c>
      <c r="K205" s="3" t="s">
        <v>70</v>
      </c>
    </row>
    <row r="206" spans="1:11" x14ac:dyDescent="0.25">
      <c r="A206" s="3" t="s">
        <v>73</v>
      </c>
      <c r="B206" s="3">
        <f>ROUNDUP(D206/25.4,1)</f>
        <v>4</v>
      </c>
      <c r="C206" s="3" t="s">
        <v>70</v>
      </c>
      <c r="D206" s="17">
        <v>100</v>
      </c>
      <c r="E206" s="3" t="s">
        <v>27</v>
      </c>
      <c r="G206" s="13" t="str">
        <f t="shared" si="4"/>
        <v>20,1 mm - 63/80"</v>
      </c>
      <c r="H206" s="13">
        <v>20.000000000000099</v>
      </c>
      <c r="I206" s="3" t="s">
        <v>27</v>
      </c>
      <c r="J206" s="14">
        <v>0.78740157480315354</v>
      </c>
      <c r="K206" s="3" t="s">
        <v>70</v>
      </c>
    </row>
    <row r="207" spans="1:11" x14ac:dyDescent="0.25">
      <c r="A207" s="3" t="s">
        <v>74</v>
      </c>
      <c r="B207" s="3">
        <v>4</v>
      </c>
      <c r="C207" s="3" t="s">
        <v>70</v>
      </c>
      <c r="D207" s="17">
        <f t="shared" ref="D207:D303" si="5">ROUNDUP(B207*25.4,0)</f>
        <v>102</v>
      </c>
      <c r="E207" s="3" t="s">
        <v>27</v>
      </c>
      <c r="G207" s="13" t="str">
        <f t="shared" si="4"/>
        <v>20,2 mm - 19/24"</v>
      </c>
      <c r="H207" s="13">
        <v>20.100000000000101</v>
      </c>
      <c r="I207" s="3" t="s">
        <v>27</v>
      </c>
      <c r="J207" s="14">
        <v>0.79133858267716939</v>
      </c>
      <c r="K207" s="3" t="s">
        <v>70</v>
      </c>
    </row>
    <row r="208" spans="1:11" x14ac:dyDescent="0.25">
      <c r="A208" s="3" t="s">
        <v>75</v>
      </c>
      <c r="B208" s="3">
        <v>5</v>
      </c>
      <c r="C208" s="3" t="s">
        <v>70</v>
      </c>
      <c r="D208" s="17">
        <f t="shared" si="5"/>
        <v>127</v>
      </c>
      <c r="E208" s="3" t="s">
        <v>27</v>
      </c>
      <c r="G208" s="13" t="str">
        <f t="shared" si="4"/>
        <v>20,3 mm - 35/44"</v>
      </c>
      <c r="H208" s="13">
        <v>20.200000000000099</v>
      </c>
      <c r="I208" s="3" t="s">
        <v>27</v>
      </c>
      <c r="J208" s="14">
        <v>0.79527559055118502</v>
      </c>
      <c r="K208" s="3" t="s">
        <v>70</v>
      </c>
    </row>
    <row r="209" spans="1:11" x14ac:dyDescent="0.25">
      <c r="A209" s="3" t="s">
        <v>76</v>
      </c>
      <c r="B209" s="3">
        <f>ROUNDUP(D209/25.4,1)</f>
        <v>6</v>
      </c>
      <c r="C209" s="3" t="s">
        <v>70</v>
      </c>
      <c r="D209" s="17">
        <v>150</v>
      </c>
      <c r="E209" s="3" t="s">
        <v>27</v>
      </c>
      <c r="G209" s="13" t="str">
        <f t="shared" ref="G209:G272" si="6">ROUNDUP(H209,1)&amp;" "&amp;I209&amp;" -"&amp;TEXT(J209,"# ??/??")&amp;K209</f>
        <v>20,4 mm -  4/5 "</v>
      </c>
      <c r="H209" s="13">
        <v>20.3000000000001</v>
      </c>
      <c r="I209" s="3" t="s">
        <v>27</v>
      </c>
      <c r="J209" s="14">
        <v>0.79921259842520087</v>
      </c>
      <c r="K209" s="3" t="s">
        <v>70</v>
      </c>
    </row>
    <row r="210" spans="1:11" x14ac:dyDescent="0.25">
      <c r="A210" s="3" t="s">
        <v>77</v>
      </c>
      <c r="B210" s="3">
        <v>6</v>
      </c>
      <c r="C210" s="3" t="s">
        <v>70</v>
      </c>
      <c r="D210" s="17">
        <f t="shared" si="5"/>
        <v>153</v>
      </c>
      <c r="E210" s="3" t="s">
        <v>27</v>
      </c>
      <c r="G210" s="13" t="str">
        <f t="shared" si="6"/>
        <v>20,5 mm - 49/61"</v>
      </c>
      <c r="H210" s="13">
        <v>20.400000000000102</v>
      </c>
      <c r="I210" s="3" t="s">
        <v>27</v>
      </c>
      <c r="J210" s="14">
        <v>0.80314960629921661</v>
      </c>
      <c r="K210" s="3" t="s">
        <v>70</v>
      </c>
    </row>
    <row r="211" spans="1:11" x14ac:dyDescent="0.25">
      <c r="A211" s="3" t="s">
        <v>78</v>
      </c>
      <c r="B211" s="3">
        <v>7</v>
      </c>
      <c r="C211" s="3" t="s">
        <v>70</v>
      </c>
      <c r="D211" s="17">
        <f t="shared" si="5"/>
        <v>178</v>
      </c>
      <c r="E211" s="3" t="s">
        <v>27</v>
      </c>
      <c r="G211" s="13" t="str">
        <f t="shared" si="6"/>
        <v>20,6 mm - 46/57"</v>
      </c>
      <c r="H211" s="13">
        <v>20.500000000000099</v>
      </c>
      <c r="I211" s="3" t="s">
        <v>27</v>
      </c>
      <c r="J211" s="14">
        <v>0.80708661417323235</v>
      </c>
      <c r="K211" s="3" t="s">
        <v>70</v>
      </c>
    </row>
    <row r="212" spans="1:11" x14ac:dyDescent="0.25">
      <c r="A212" s="3" t="s">
        <v>79</v>
      </c>
      <c r="B212" s="3">
        <f>ROUNDUP(D212/25.4,1)</f>
        <v>7.8999999999999995</v>
      </c>
      <c r="C212" s="3" t="s">
        <v>70</v>
      </c>
      <c r="D212" s="17">
        <v>200</v>
      </c>
      <c r="E212" s="3" t="s">
        <v>27</v>
      </c>
      <c r="G212" s="13" t="str">
        <f t="shared" si="6"/>
        <v>20,7 mm - 73/90"</v>
      </c>
      <c r="H212" s="13">
        <v>20.600000000000101</v>
      </c>
      <c r="I212" s="3" t="s">
        <v>27</v>
      </c>
      <c r="J212" s="14">
        <v>0.81102362204724809</v>
      </c>
      <c r="K212" s="3" t="s">
        <v>70</v>
      </c>
    </row>
    <row r="213" spans="1:11" x14ac:dyDescent="0.25">
      <c r="A213" s="3" t="s">
        <v>80</v>
      </c>
      <c r="B213" s="3">
        <v>8</v>
      </c>
      <c r="C213" s="3" t="s">
        <v>70</v>
      </c>
      <c r="D213" s="17">
        <f t="shared" si="5"/>
        <v>204</v>
      </c>
      <c r="E213" s="3" t="s">
        <v>27</v>
      </c>
      <c r="G213" s="13" t="str">
        <f t="shared" si="6"/>
        <v>20,8 mm - 22/27"</v>
      </c>
      <c r="H213" s="13">
        <v>20.700000000000099</v>
      </c>
      <c r="I213" s="3" t="s">
        <v>27</v>
      </c>
      <c r="J213" s="14">
        <v>0.81496062992126372</v>
      </c>
      <c r="K213" s="3" t="s">
        <v>70</v>
      </c>
    </row>
    <row r="214" spans="1:11" x14ac:dyDescent="0.25">
      <c r="A214" s="3" t="s">
        <v>81</v>
      </c>
      <c r="B214" s="3">
        <v>9</v>
      </c>
      <c r="C214" s="3" t="s">
        <v>70</v>
      </c>
      <c r="D214" s="17">
        <f t="shared" si="5"/>
        <v>229</v>
      </c>
      <c r="E214" s="3" t="s">
        <v>27</v>
      </c>
      <c r="G214" s="13" t="str">
        <f t="shared" si="6"/>
        <v>20,9 mm -  9/11"</v>
      </c>
      <c r="H214" s="13">
        <v>20.8000000000001</v>
      </c>
      <c r="I214" s="3" t="s">
        <v>27</v>
      </c>
      <c r="J214" s="14">
        <v>0.81889763779527958</v>
      </c>
      <c r="K214" s="3" t="s">
        <v>70</v>
      </c>
    </row>
    <row r="215" spans="1:11" x14ac:dyDescent="0.25">
      <c r="A215" s="3" t="s">
        <v>82</v>
      </c>
      <c r="B215" s="3">
        <f>ROUNDUP(D215/25.4,1)</f>
        <v>9.9</v>
      </c>
      <c r="C215" s="3" t="s">
        <v>70</v>
      </c>
      <c r="D215" s="17">
        <v>250</v>
      </c>
      <c r="E215" s="3" t="s">
        <v>27</v>
      </c>
      <c r="G215" s="13" t="str">
        <f t="shared" si="6"/>
        <v>21 mm - 65/79"</v>
      </c>
      <c r="H215" s="13">
        <v>20.900000000000102</v>
      </c>
      <c r="I215" s="3" t="s">
        <v>27</v>
      </c>
      <c r="J215" s="14">
        <v>0.82283464566929543</v>
      </c>
      <c r="K215" s="3" t="s">
        <v>70</v>
      </c>
    </row>
    <row r="216" spans="1:11" x14ac:dyDescent="0.25">
      <c r="A216" s="3" t="s">
        <v>83</v>
      </c>
      <c r="B216" s="3">
        <v>10</v>
      </c>
      <c r="C216" s="3" t="s">
        <v>70</v>
      </c>
      <c r="D216" s="17">
        <f t="shared" si="5"/>
        <v>254</v>
      </c>
      <c r="E216" s="3" t="s">
        <v>27</v>
      </c>
      <c r="G216" s="13" t="str">
        <f t="shared" si="6"/>
        <v>21,1 mm - 43/52"</v>
      </c>
      <c r="H216" s="13">
        <v>21.000000000000099</v>
      </c>
      <c r="I216" s="3" t="s">
        <v>27</v>
      </c>
      <c r="J216" s="14">
        <v>0.82677165354331106</v>
      </c>
      <c r="K216" s="3" t="s">
        <v>70</v>
      </c>
    </row>
    <row r="217" spans="1:11" x14ac:dyDescent="0.25">
      <c r="A217" s="3" t="s">
        <v>84</v>
      </c>
      <c r="B217" s="3">
        <v>11</v>
      </c>
      <c r="C217" s="3" t="s">
        <v>70</v>
      </c>
      <c r="D217" s="17">
        <f t="shared" si="5"/>
        <v>280</v>
      </c>
      <c r="E217" s="3" t="s">
        <v>27</v>
      </c>
      <c r="G217" s="13" t="str">
        <f t="shared" si="6"/>
        <v>21,2 mm - 54/65"</v>
      </c>
      <c r="H217" s="13">
        <v>21.100000000000101</v>
      </c>
      <c r="I217" s="3" t="s">
        <v>27</v>
      </c>
      <c r="J217" s="14">
        <v>0.8307086614173268</v>
      </c>
      <c r="K217" s="3" t="s">
        <v>70</v>
      </c>
    </row>
    <row r="218" spans="1:11" x14ac:dyDescent="0.25">
      <c r="A218" s="3" t="s">
        <v>85</v>
      </c>
      <c r="B218" s="3">
        <f>ROUNDUP(D218/25.4,1)</f>
        <v>11.9</v>
      </c>
      <c r="C218" s="3" t="s">
        <v>70</v>
      </c>
      <c r="D218" s="17">
        <v>300</v>
      </c>
      <c r="E218" s="3" t="s">
        <v>27</v>
      </c>
      <c r="G218" s="13" t="str">
        <f t="shared" si="6"/>
        <v>21,3 mm -  5/6 "</v>
      </c>
      <c r="H218" s="13">
        <v>21.200000000000099</v>
      </c>
      <c r="I218" s="3" t="s">
        <v>27</v>
      </c>
      <c r="J218" s="14">
        <v>0.83464566929134254</v>
      </c>
      <c r="K218" s="3" t="s">
        <v>70</v>
      </c>
    </row>
    <row r="219" spans="1:11" x14ac:dyDescent="0.25">
      <c r="A219" s="3" t="s">
        <v>86</v>
      </c>
      <c r="B219" s="3">
        <v>12</v>
      </c>
      <c r="C219" s="3" t="s">
        <v>70</v>
      </c>
      <c r="D219" s="17">
        <f t="shared" si="5"/>
        <v>305</v>
      </c>
      <c r="E219" s="3" t="s">
        <v>27</v>
      </c>
      <c r="G219" s="13" t="str">
        <f t="shared" si="6"/>
        <v>21,4 mm - 26/31"</v>
      </c>
      <c r="H219" s="13">
        <v>21.3000000000001</v>
      </c>
      <c r="I219" s="3" t="s">
        <v>27</v>
      </c>
      <c r="J219" s="14">
        <v>0.83858267716535828</v>
      </c>
      <c r="K219" s="3" t="s">
        <v>70</v>
      </c>
    </row>
    <row r="220" spans="1:11" x14ac:dyDescent="0.25">
      <c r="A220" s="3" t="s">
        <v>87</v>
      </c>
      <c r="B220" s="3">
        <f>ROUNDUP(D220/25.4,1)</f>
        <v>13.799999999999999</v>
      </c>
      <c r="C220" s="3" t="s">
        <v>70</v>
      </c>
      <c r="D220" s="17">
        <v>350</v>
      </c>
      <c r="E220" s="3" t="s">
        <v>27</v>
      </c>
      <c r="G220" s="13" t="str">
        <f t="shared" si="6"/>
        <v>21,5 mm - 16/19"</v>
      </c>
      <c r="H220" s="13">
        <v>21.400000000000102</v>
      </c>
      <c r="I220" s="3" t="s">
        <v>27</v>
      </c>
      <c r="J220" s="14">
        <v>0.84251968503937413</v>
      </c>
      <c r="K220" s="3" t="s">
        <v>70</v>
      </c>
    </row>
    <row r="221" spans="1:11" x14ac:dyDescent="0.25">
      <c r="A221" s="3" t="s">
        <v>88</v>
      </c>
      <c r="B221" s="3">
        <v>14</v>
      </c>
      <c r="C221" s="3" t="s">
        <v>70</v>
      </c>
      <c r="D221" s="17">
        <f t="shared" si="5"/>
        <v>356</v>
      </c>
      <c r="E221" s="3" t="s">
        <v>27</v>
      </c>
      <c r="G221" s="13" t="str">
        <f t="shared" si="6"/>
        <v>21,6 mm - 11/13"</v>
      </c>
      <c r="H221" s="13">
        <v>21.500000000000099</v>
      </c>
      <c r="I221" s="3" t="s">
        <v>27</v>
      </c>
      <c r="J221" s="14">
        <v>0.84645669291338976</v>
      </c>
      <c r="K221" s="3" t="s">
        <v>70</v>
      </c>
    </row>
    <row r="222" spans="1:11" x14ac:dyDescent="0.25">
      <c r="A222" s="3" t="s">
        <v>89</v>
      </c>
      <c r="B222" s="3">
        <f>ROUNDUP(D222/25.4,1)</f>
        <v>15.799999999999999</v>
      </c>
      <c r="C222" s="3" t="s">
        <v>70</v>
      </c>
      <c r="D222" s="17">
        <v>400</v>
      </c>
      <c r="E222" s="3" t="s">
        <v>27</v>
      </c>
      <c r="G222" s="13" t="str">
        <f t="shared" si="6"/>
        <v>21,7 mm - 17/20"</v>
      </c>
      <c r="H222" s="13">
        <v>21.600000000000101</v>
      </c>
      <c r="I222" s="3" t="s">
        <v>27</v>
      </c>
      <c r="J222" s="14">
        <v>0.85039370078740562</v>
      </c>
      <c r="K222" s="3" t="s">
        <v>70</v>
      </c>
    </row>
    <row r="223" spans="1:11" x14ac:dyDescent="0.25">
      <c r="A223" s="3" t="s">
        <v>90</v>
      </c>
      <c r="B223" s="3">
        <v>16</v>
      </c>
      <c r="C223" s="3" t="s">
        <v>70</v>
      </c>
      <c r="D223" s="17">
        <f t="shared" si="5"/>
        <v>407</v>
      </c>
      <c r="E223" s="3" t="s">
        <v>27</v>
      </c>
      <c r="G223" s="13" t="str">
        <f t="shared" si="6"/>
        <v>21,8 mm - 41/48"</v>
      </c>
      <c r="H223" s="13">
        <v>21.700000000000099</v>
      </c>
      <c r="I223" s="3" t="s">
        <v>27</v>
      </c>
      <c r="J223" s="14">
        <v>0.85433070866142125</v>
      </c>
      <c r="K223" s="3" t="s">
        <v>70</v>
      </c>
    </row>
    <row r="224" spans="1:11" x14ac:dyDescent="0.25">
      <c r="A224" s="3" t="s">
        <v>91</v>
      </c>
      <c r="B224" s="3">
        <f>ROUNDUP(D224/25.4,1)</f>
        <v>17.8</v>
      </c>
      <c r="C224" s="3" t="s">
        <v>70</v>
      </c>
      <c r="D224" s="17">
        <v>450</v>
      </c>
      <c r="E224" s="3" t="s">
        <v>27</v>
      </c>
      <c r="G224" s="13" t="str">
        <f t="shared" si="6"/>
        <v>21,9 mm -  6/7 "</v>
      </c>
      <c r="H224" s="13">
        <v>21.8000000000001</v>
      </c>
      <c r="I224" s="3" t="s">
        <v>27</v>
      </c>
      <c r="J224" s="14">
        <v>0.8582677165354371</v>
      </c>
      <c r="K224" s="3" t="s">
        <v>70</v>
      </c>
    </row>
    <row r="225" spans="1:11" x14ac:dyDescent="0.25">
      <c r="A225" s="3" t="s">
        <v>92</v>
      </c>
      <c r="B225" s="3">
        <v>18</v>
      </c>
      <c r="C225" s="3" t="s">
        <v>70</v>
      </c>
      <c r="D225" s="17">
        <f t="shared" si="5"/>
        <v>458</v>
      </c>
      <c r="E225" s="3" t="s">
        <v>27</v>
      </c>
      <c r="G225" s="13" t="str">
        <f t="shared" si="6"/>
        <v>22 mm - 25/29"</v>
      </c>
      <c r="H225" s="13">
        <v>21.900000000000102</v>
      </c>
      <c r="I225" s="3" t="s">
        <v>27</v>
      </c>
      <c r="J225" s="14">
        <v>0.86220472440945284</v>
      </c>
      <c r="K225" s="3" t="s">
        <v>70</v>
      </c>
    </row>
    <row r="226" spans="1:11" x14ac:dyDescent="0.25">
      <c r="A226" s="3" t="s">
        <v>93</v>
      </c>
      <c r="B226" s="3">
        <f>ROUNDUP(D226/25.4,1)</f>
        <v>19.700000000000003</v>
      </c>
      <c r="C226" s="3" t="s">
        <v>70</v>
      </c>
      <c r="D226" s="17">
        <v>500</v>
      </c>
      <c r="E226" s="3" t="s">
        <v>27</v>
      </c>
      <c r="G226" s="13" t="str">
        <f t="shared" si="6"/>
        <v>22,1 mm - 13/15"</v>
      </c>
      <c r="H226" s="13">
        <v>22.000000000000099</v>
      </c>
      <c r="I226" s="3" t="s">
        <v>27</v>
      </c>
      <c r="J226" s="14">
        <v>0.86614173228346858</v>
      </c>
      <c r="K226" s="3" t="s">
        <v>70</v>
      </c>
    </row>
    <row r="227" spans="1:11" x14ac:dyDescent="0.25">
      <c r="A227" s="3" t="s">
        <v>94</v>
      </c>
      <c r="B227" s="3">
        <v>20</v>
      </c>
      <c r="C227" s="3" t="s">
        <v>70</v>
      </c>
      <c r="D227" s="17">
        <f t="shared" si="5"/>
        <v>508</v>
      </c>
      <c r="E227" s="3" t="s">
        <v>27</v>
      </c>
      <c r="G227" s="13" t="str">
        <f t="shared" si="6"/>
        <v>22,2 mm - 67/77"</v>
      </c>
      <c r="H227" s="13">
        <v>22.100000000000101</v>
      </c>
      <c r="I227" s="3" t="s">
        <v>27</v>
      </c>
      <c r="J227" s="14">
        <v>0.87007874015748432</v>
      </c>
      <c r="K227" s="3" t="s">
        <v>70</v>
      </c>
    </row>
    <row r="228" spans="1:11" x14ac:dyDescent="0.25">
      <c r="A228" s="3" t="s">
        <v>95</v>
      </c>
      <c r="B228" s="3">
        <f>ROUNDUP(D228/25.4,1)</f>
        <v>21.700000000000003</v>
      </c>
      <c r="C228" s="3" t="s">
        <v>70</v>
      </c>
      <c r="D228" s="17">
        <v>550</v>
      </c>
      <c r="E228" s="3" t="s">
        <v>27</v>
      </c>
      <c r="G228" s="13" t="str">
        <f t="shared" si="6"/>
        <v>22,3 mm -  7/8 "</v>
      </c>
      <c r="H228" s="13">
        <v>22.200000000000099</v>
      </c>
      <c r="I228" s="3" t="s">
        <v>27</v>
      </c>
      <c r="J228" s="14">
        <v>0.87401574803149995</v>
      </c>
      <c r="K228" s="3" t="s">
        <v>70</v>
      </c>
    </row>
    <row r="229" spans="1:11" x14ac:dyDescent="0.25">
      <c r="A229" s="3" t="s">
        <v>96</v>
      </c>
      <c r="B229" s="3">
        <v>22</v>
      </c>
      <c r="C229" s="3" t="s">
        <v>70</v>
      </c>
      <c r="D229" s="17">
        <f t="shared" si="5"/>
        <v>559</v>
      </c>
      <c r="E229" s="3" t="s">
        <v>27</v>
      </c>
      <c r="G229" s="13" t="str">
        <f t="shared" si="6"/>
        <v>22,4 mm - 36/41"</v>
      </c>
      <c r="H229" s="13">
        <v>22.3000000000002</v>
      </c>
      <c r="I229" s="3" t="s">
        <v>27</v>
      </c>
      <c r="J229" s="14">
        <v>0.87795275590551969</v>
      </c>
      <c r="K229" s="3" t="s">
        <v>70</v>
      </c>
    </row>
    <row r="230" spans="1:11" x14ac:dyDescent="0.25">
      <c r="A230" s="3" t="s">
        <v>97</v>
      </c>
      <c r="B230" s="3">
        <f>ROUNDUP(D230/25.4,1)</f>
        <v>23.700000000000003</v>
      </c>
      <c r="C230" s="3" t="s">
        <v>70</v>
      </c>
      <c r="D230" s="17">
        <v>600</v>
      </c>
      <c r="E230" s="3" t="s">
        <v>27</v>
      </c>
      <c r="G230" s="13" t="str">
        <f t="shared" si="6"/>
        <v>22,5 mm - 15/17"</v>
      </c>
      <c r="H230" s="13">
        <v>22.400000000000201</v>
      </c>
      <c r="I230" s="3" t="s">
        <v>27</v>
      </c>
      <c r="J230" s="14">
        <v>0.88188976377953554</v>
      </c>
      <c r="K230" s="3" t="s">
        <v>70</v>
      </c>
    </row>
    <row r="231" spans="1:11" x14ac:dyDescent="0.25">
      <c r="A231" s="3" t="s">
        <v>98</v>
      </c>
      <c r="B231" s="3">
        <v>24</v>
      </c>
      <c r="C231" s="3" t="s">
        <v>70</v>
      </c>
      <c r="D231" s="17">
        <f t="shared" si="5"/>
        <v>610</v>
      </c>
      <c r="E231" s="3" t="s">
        <v>27</v>
      </c>
      <c r="G231" s="13" t="str">
        <f t="shared" si="6"/>
        <v>22,6 mm - 31/35"</v>
      </c>
      <c r="H231" s="13">
        <v>22.500000000000199</v>
      </c>
      <c r="I231" s="3" t="s">
        <v>27</v>
      </c>
      <c r="J231" s="14">
        <v>0.88582677165355117</v>
      </c>
      <c r="K231" s="3" t="s">
        <v>70</v>
      </c>
    </row>
    <row r="232" spans="1:11" x14ac:dyDescent="0.25">
      <c r="A232" s="3" t="s">
        <v>99</v>
      </c>
      <c r="B232" s="3">
        <f>ROUNDUP(D232/25.4,1)</f>
        <v>25.6</v>
      </c>
      <c r="C232" s="3" t="s">
        <v>70</v>
      </c>
      <c r="D232" s="17">
        <v>650</v>
      </c>
      <c r="E232" s="3" t="s">
        <v>27</v>
      </c>
      <c r="G232" s="13" t="str">
        <f t="shared" si="6"/>
        <v>22,7 mm -  8/9 "</v>
      </c>
      <c r="H232" s="13">
        <v>22.6000000000002</v>
      </c>
      <c r="I232" s="3" t="s">
        <v>27</v>
      </c>
      <c r="J232" s="14">
        <v>0.88976377952756702</v>
      </c>
      <c r="K232" s="3" t="s">
        <v>70</v>
      </c>
    </row>
    <row r="233" spans="1:11" x14ac:dyDescent="0.25">
      <c r="A233" s="3" t="s">
        <v>100</v>
      </c>
      <c r="B233" s="3">
        <v>26</v>
      </c>
      <c r="C233" s="3" t="s">
        <v>70</v>
      </c>
      <c r="D233" s="17">
        <f t="shared" si="5"/>
        <v>661</v>
      </c>
      <c r="E233" s="3" t="s">
        <v>27</v>
      </c>
      <c r="G233" s="13" t="str">
        <f t="shared" si="6"/>
        <v>22,8 mm - 42/47"</v>
      </c>
      <c r="H233" s="13">
        <v>22.700000000000198</v>
      </c>
      <c r="I233" s="3" t="s">
        <v>27</v>
      </c>
      <c r="J233" s="14">
        <v>0.89370078740158265</v>
      </c>
      <c r="K233" s="3" t="s">
        <v>70</v>
      </c>
    </row>
    <row r="234" spans="1:11" x14ac:dyDescent="0.25">
      <c r="A234" s="3" t="s">
        <v>101</v>
      </c>
      <c r="B234" s="3">
        <f>ROUNDUP(D234/25.4,1)</f>
        <v>27.6</v>
      </c>
      <c r="C234" s="3" t="s">
        <v>70</v>
      </c>
      <c r="D234" s="17">
        <v>700</v>
      </c>
      <c r="E234" s="3" t="s">
        <v>27</v>
      </c>
      <c r="G234" s="13" t="str">
        <f t="shared" si="6"/>
        <v>22,9 mm - 79/88"</v>
      </c>
      <c r="H234" s="13">
        <v>22.8000000000002</v>
      </c>
      <c r="I234" s="3" t="s">
        <v>27</v>
      </c>
      <c r="J234" s="14">
        <v>0.8976377952755985</v>
      </c>
      <c r="K234" s="3" t="s">
        <v>70</v>
      </c>
    </row>
    <row r="235" spans="1:11" x14ac:dyDescent="0.25">
      <c r="A235" s="3" t="s">
        <v>102</v>
      </c>
      <c r="B235" s="3">
        <v>28</v>
      </c>
      <c r="C235" s="3" t="s">
        <v>70</v>
      </c>
      <c r="D235" s="17">
        <f t="shared" si="5"/>
        <v>712</v>
      </c>
      <c r="E235" s="3" t="s">
        <v>27</v>
      </c>
      <c r="G235" s="13" t="str">
        <f t="shared" si="6"/>
        <v>23 mm - 55/61"</v>
      </c>
      <c r="H235" s="13">
        <v>22.900000000000201</v>
      </c>
      <c r="I235" s="3" t="s">
        <v>27</v>
      </c>
      <c r="J235" s="14">
        <v>0.90157480314961425</v>
      </c>
      <c r="K235" s="3" t="s">
        <v>70</v>
      </c>
    </row>
    <row r="236" spans="1:11" x14ac:dyDescent="0.25">
      <c r="A236" s="3" t="s">
        <v>103</v>
      </c>
      <c r="B236" s="3">
        <f>ROUNDUP(D236/25.4,1)</f>
        <v>29.6</v>
      </c>
      <c r="C236" s="3" t="s">
        <v>70</v>
      </c>
      <c r="D236" s="17">
        <v>750</v>
      </c>
      <c r="E236" s="3" t="s">
        <v>27</v>
      </c>
      <c r="G236" s="13" t="str">
        <f t="shared" si="6"/>
        <v>23,1 mm - 48/53"</v>
      </c>
      <c r="H236" s="13">
        <v>23.000000000000199</v>
      </c>
      <c r="I236" s="3" t="s">
        <v>27</v>
      </c>
      <c r="J236" s="14">
        <v>0.90551181102362988</v>
      </c>
      <c r="K236" s="3" t="s">
        <v>70</v>
      </c>
    </row>
    <row r="237" spans="1:11" x14ac:dyDescent="0.25">
      <c r="A237" s="3" t="s">
        <v>104</v>
      </c>
      <c r="B237" s="3">
        <v>30</v>
      </c>
      <c r="C237" s="3" t="s">
        <v>70</v>
      </c>
      <c r="D237" s="17">
        <f t="shared" si="5"/>
        <v>762</v>
      </c>
      <c r="E237" s="3" t="s">
        <v>27</v>
      </c>
      <c r="G237" s="13" t="str">
        <f t="shared" si="6"/>
        <v>23,2 mm - 10/11"</v>
      </c>
      <c r="H237" s="13">
        <v>23.1000000000002</v>
      </c>
      <c r="I237" s="3" t="s">
        <v>27</v>
      </c>
      <c r="J237" s="14">
        <v>0.90944881889764573</v>
      </c>
      <c r="K237" s="3" t="s">
        <v>70</v>
      </c>
    </row>
    <row r="238" spans="1:11" x14ac:dyDescent="0.25">
      <c r="A238" s="3" t="s">
        <v>105</v>
      </c>
      <c r="B238" s="3">
        <f>ROUNDUP(D238/25.4,1)</f>
        <v>31.5</v>
      </c>
      <c r="C238" s="3" t="s">
        <v>70</v>
      </c>
      <c r="D238" s="17">
        <v>800</v>
      </c>
      <c r="E238" s="3" t="s">
        <v>27</v>
      </c>
      <c r="G238" s="13" t="str">
        <f t="shared" si="6"/>
        <v>23,3 mm - 21/23"</v>
      </c>
      <c r="H238" s="13">
        <v>23.200000000000198</v>
      </c>
      <c r="I238" s="3" t="s">
        <v>27</v>
      </c>
      <c r="J238" s="14">
        <v>0.91338582677166136</v>
      </c>
      <c r="K238" s="3" t="s">
        <v>70</v>
      </c>
    </row>
    <row r="239" spans="1:11" x14ac:dyDescent="0.25">
      <c r="A239" s="3" t="s">
        <v>106</v>
      </c>
      <c r="B239" s="3">
        <v>32</v>
      </c>
      <c r="C239" s="3" t="s">
        <v>70</v>
      </c>
      <c r="D239" s="17">
        <f t="shared" si="5"/>
        <v>813</v>
      </c>
      <c r="E239" s="3" t="s">
        <v>27</v>
      </c>
      <c r="G239" s="13" t="str">
        <f t="shared" si="6"/>
        <v>23,4 mm - 11/12"</v>
      </c>
      <c r="H239" s="13">
        <v>23.3000000000002</v>
      </c>
      <c r="I239" s="3" t="s">
        <v>27</v>
      </c>
      <c r="J239" s="14">
        <v>0.91732283464567721</v>
      </c>
      <c r="K239" s="3" t="s">
        <v>70</v>
      </c>
    </row>
    <row r="240" spans="1:11" x14ac:dyDescent="0.25">
      <c r="A240" s="3" t="s">
        <v>107</v>
      </c>
      <c r="B240" s="3">
        <f>ROUNDUP(D240/25.4,1)</f>
        <v>33.5</v>
      </c>
      <c r="C240" s="3" t="s">
        <v>70</v>
      </c>
      <c r="D240" s="17">
        <v>850</v>
      </c>
      <c r="E240" s="3" t="s">
        <v>27</v>
      </c>
      <c r="G240" s="13" t="str">
        <f t="shared" si="6"/>
        <v>23,5 mm - 82/89"</v>
      </c>
      <c r="H240" s="13">
        <v>23.400000000000201</v>
      </c>
      <c r="I240" s="3" t="s">
        <v>27</v>
      </c>
      <c r="J240" s="14">
        <v>0.92125984251969306</v>
      </c>
      <c r="K240" s="3" t="s">
        <v>70</v>
      </c>
    </row>
    <row r="241" spans="1:11" x14ac:dyDescent="0.25">
      <c r="A241" s="3" t="s">
        <v>108</v>
      </c>
      <c r="B241" s="3">
        <v>34</v>
      </c>
      <c r="C241" s="3" t="s">
        <v>70</v>
      </c>
      <c r="D241" s="17">
        <f t="shared" si="5"/>
        <v>864</v>
      </c>
      <c r="E241" s="3" t="s">
        <v>27</v>
      </c>
      <c r="G241" s="13" t="str">
        <f t="shared" si="6"/>
        <v>23,6 mm - 37/40"</v>
      </c>
      <c r="H241" s="13">
        <v>23.500000000000199</v>
      </c>
      <c r="I241" s="3" t="s">
        <v>27</v>
      </c>
      <c r="J241" s="14">
        <v>0.92519685039370869</v>
      </c>
      <c r="K241" s="3" t="s">
        <v>70</v>
      </c>
    </row>
    <row r="242" spans="1:11" x14ac:dyDescent="0.25">
      <c r="A242" s="3" t="s">
        <v>109</v>
      </c>
      <c r="B242" s="3">
        <f>ROUNDUP(D242/25.4,1)</f>
        <v>35.5</v>
      </c>
      <c r="C242" s="3" t="s">
        <v>70</v>
      </c>
      <c r="D242" s="17">
        <v>900</v>
      </c>
      <c r="E242" s="3" t="s">
        <v>27</v>
      </c>
      <c r="G242" s="13" t="str">
        <f t="shared" si="6"/>
        <v>23,7 mm - 13/14"</v>
      </c>
      <c r="H242" s="13">
        <v>23.6000000000002</v>
      </c>
      <c r="I242" s="3" t="s">
        <v>27</v>
      </c>
      <c r="J242" s="14">
        <v>0.92913385826772443</v>
      </c>
      <c r="K242" s="3" t="s">
        <v>70</v>
      </c>
    </row>
    <row r="243" spans="1:11" x14ac:dyDescent="0.25">
      <c r="A243" s="3" t="s">
        <v>110</v>
      </c>
      <c r="B243" s="3">
        <v>36</v>
      </c>
      <c r="C243" s="3" t="s">
        <v>70</v>
      </c>
      <c r="D243" s="17">
        <f t="shared" si="5"/>
        <v>915</v>
      </c>
      <c r="E243" s="3" t="s">
        <v>27</v>
      </c>
      <c r="G243" s="13" t="str">
        <f t="shared" si="6"/>
        <v>23,8 mm - 14/15"</v>
      </c>
      <c r="H243" s="13">
        <v>23.700000000000198</v>
      </c>
      <c r="I243" s="3" t="s">
        <v>27</v>
      </c>
      <c r="J243" s="14">
        <v>0.93307086614174017</v>
      </c>
      <c r="K243" s="3" t="s">
        <v>70</v>
      </c>
    </row>
    <row r="244" spans="1:11" x14ac:dyDescent="0.25">
      <c r="A244" s="3" t="s">
        <v>111</v>
      </c>
      <c r="B244" s="3">
        <f>ROUNDUP(D244/25.4,1)</f>
        <v>37.5</v>
      </c>
      <c r="C244" s="3" t="s">
        <v>70</v>
      </c>
      <c r="D244" s="17">
        <v>950</v>
      </c>
      <c r="E244" s="3" t="s">
        <v>27</v>
      </c>
      <c r="G244" s="13" t="str">
        <f t="shared" si="6"/>
        <v>23,9 mm - 15/16"</v>
      </c>
      <c r="H244" s="13">
        <v>23.8000000000002</v>
      </c>
      <c r="I244" s="3" t="s">
        <v>27</v>
      </c>
      <c r="J244" s="14">
        <v>0.93700787401575591</v>
      </c>
      <c r="K244" s="3" t="s">
        <v>70</v>
      </c>
    </row>
    <row r="245" spans="1:11" x14ac:dyDescent="0.25">
      <c r="A245" s="3" t="s">
        <v>112</v>
      </c>
      <c r="B245" s="3">
        <v>38</v>
      </c>
      <c r="C245" s="3" t="s">
        <v>70</v>
      </c>
      <c r="D245" s="17">
        <f t="shared" si="5"/>
        <v>966</v>
      </c>
      <c r="E245" s="3" t="s">
        <v>27</v>
      </c>
      <c r="G245" s="13" t="str">
        <f t="shared" si="6"/>
        <v>24 mm - 16/17"</v>
      </c>
      <c r="H245" s="13">
        <v>23.900000000000201</v>
      </c>
      <c r="I245" s="3" t="s">
        <v>27</v>
      </c>
      <c r="J245" s="14">
        <v>0.94094488188977177</v>
      </c>
      <c r="K245" s="3" t="s">
        <v>70</v>
      </c>
    </row>
    <row r="246" spans="1:11" x14ac:dyDescent="0.25">
      <c r="A246" s="3" t="s">
        <v>113</v>
      </c>
      <c r="B246" s="3">
        <f>ROUNDUP(D246/25.4,1)</f>
        <v>39.4</v>
      </c>
      <c r="C246" s="3" t="s">
        <v>70</v>
      </c>
      <c r="D246" s="17">
        <v>1000</v>
      </c>
      <c r="E246" s="3" t="s">
        <v>27</v>
      </c>
      <c r="G246" s="13" t="str">
        <f t="shared" si="6"/>
        <v>24,1 mm - 17/18"</v>
      </c>
      <c r="H246" s="13">
        <v>24.000000000000199</v>
      </c>
      <c r="I246" s="3" t="s">
        <v>27</v>
      </c>
      <c r="J246" s="14">
        <v>0.9448818897637874</v>
      </c>
      <c r="K246" s="3" t="s">
        <v>70</v>
      </c>
    </row>
    <row r="247" spans="1:11" x14ac:dyDescent="0.25">
      <c r="A247" s="3" t="s">
        <v>114</v>
      </c>
      <c r="B247" s="3">
        <v>40</v>
      </c>
      <c r="C247" s="3" t="s">
        <v>70</v>
      </c>
      <c r="D247" s="17">
        <f t="shared" si="5"/>
        <v>1016</v>
      </c>
      <c r="E247" s="3" t="s">
        <v>27</v>
      </c>
      <c r="G247" s="13" t="str">
        <f t="shared" si="6"/>
        <v>24,2 mm - 37/39"</v>
      </c>
      <c r="H247" s="13">
        <v>24.1000000000002</v>
      </c>
      <c r="I247" s="3" t="s">
        <v>27</v>
      </c>
      <c r="J247" s="14">
        <v>0.94881889763780325</v>
      </c>
      <c r="K247" s="3" t="s">
        <v>70</v>
      </c>
    </row>
    <row r="248" spans="1:11" x14ac:dyDescent="0.25">
      <c r="A248" s="3" t="s">
        <v>115</v>
      </c>
      <c r="B248" s="3">
        <f>ROUNDUP(D248/25.4,1)</f>
        <v>41.4</v>
      </c>
      <c r="C248" s="3" t="s">
        <v>70</v>
      </c>
      <c r="D248" s="17">
        <v>1050</v>
      </c>
      <c r="E248" s="3" t="s">
        <v>27</v>
      </c>
      <c r="G248" s="13" t="str">
        <f t="shared" si="6"/>
        <v>24,3 mm - 20/21"</v>
      </c>
      <c r="H248" s="13">
        <v>24.200000000000198</v>
      </c>
      <c r="I248" s="3" t="s">
        <v>27</v>
      </c>
      <c r="J248" s="14">
        <v>0.95275590551181888</v>
      </c>
      <c r="K248" s="3" t="s">
        <v>70</v>
      </c>
    </row>
    <row r="249" spans="1:11" x14ac:dyDescent="0.25">
      <c r="A249" s="3" t="s">
        <v>116</v>
      </c>
      <c r="B249" s="3">
        <v>42</v>
      </c>
      <c r="C249" s="3" t="s">
        <v>70</v>
      </c>
      <c r="D249" s="17">
        <f t="shared" si="5"/>
        <v>1067</v>
      </c>
      <c r="E249" s="3" t="s">
        <v>27</v>
      </c>
      <c r="G249" s="13" t="str">
        <f t="shared" si="6"/>
        <v>24,4 mm - 22/23"</v>
      </c>
      <c r="H249" s="13">
        <v>24.3000000000002</v>
      </c>
      <c r="I249" s="3" t="s">
        <v>27</v>
      </c>
      <c r="J249" s="14">
        <v>0.95669291338583473</v>
      </c>
      <c r="K249" s="3" t="s">
        <v>70</v>
      </c>
    </row>
    <row r="250" spans="1:11" x14ac:dyDescent="0.25">
      <c r="A250" s="3" t="s">
        <v>117</v>
      </c>
      <c r="B250" s="3">
        <f>ROUNDUP(D250/25.4,1)</f>
        <v>43.4</v>
      </c>
      <c r="C250" s="3" t="s">
        <v>70</v>
      </c>
      <c r="D250" s="17">
        <v>1100</v>
      </c>
      <c r="E250" s="3" t="s">
        <v>27</v>
      </c>
      <c r="G250" s="13" t="str">
        <f t="shared" si="6"/>
        <v>24,5 mm - 49/51"</v>
      </c>
      <c r="H250" s="13">
        <v>24.400000000000201</v>
      </c>
      <c r="I250" s="3" t="s">
        <v>27</v>
      </c>
      <c r="J250" s="14">
        <v>0.96062992125985047</v>
      </c>
      <c r="K250" s="3" t="s">
        <v>70</v>
      </c>
    </row>
    <row r="251" spans="1:11" x14ac:dyDescent="0.25">
      <c r="A251" s="3" t="s">
        <v>118</v>
      </c>
      <c r="B251" s="3">
        <v>44</v>
      </c>
      <c r="C251" s="3" t="s">
        <v>70</v>
      </c>
      <c r="D251" s="17">
        <f t="shared" si="5"/>
        <v>1118</v>
      </c>
      <c r="E251" s="3" t="s">
        <v>27</v>
      </c>
      <c r="G251" s="13" t="str">
        <f t="shared" si="6"/>
        <v>24,6 mm - 27/28"</v>
      </c>
      <c r="H251" s="13">
        <v>24.500000000000199</v>
      </c>
      <c r="I251" s="3" t="s">
        <v>27</v>
      </c>
      <c r="J251" s="14">
        <v>0.9645669291338661</v>
      </c>
      <c r="K251" s="3" t="s">
        <v>70</v>
      </c>
    </row>
    <row r="252" spans="1:11" x14ac:dyDescent="0.25">
      <c r="A252" s="3" t="s">
        <v>119</v>
      </c>
      <c r="B252" s="3">
        <f>ROUNDUP(D252/25.4,1)</f>
        <v>45.300000000000004</v>
      </c>
      <c r="C252" s="3" t="s">
        <v>70</v>
      </c>
      <c r="D252" s="17">
        <v>1150</v>
      </c>
      <c r="E252" s="3" t="s">
        <v>27</v>
      </c>
      <c r="G252" s="13" t="str">
        <f t="shared" si="6"/>
        <v>24,7 mm - 31/32"</v>
      </c>
      <c r="H252" s="13">
        <v>24.6000000000002</v>
      </c>
      <c r="I252" s="3" t="s">
        <v>27</v>
      </c>
      <c r="J252" s="14">
        <v>0.96850393700788195</v>
      </c>
      <c r="K252" s="3" t="s">
        <v>70</v>
      </c>
    </row>
    <row r="253" spans="1:11" x14ac:dyDescent="0.25">
      <c r="A253" s="3" t="s">
        <v>120</v>
      </c>
      <c r="B253" s="3">
        <v>46</v>
      </c>
      <c r="C253" s="3" t="s">
        <v>70</v>
      </c>
      <c r="D253" s="17">
        <f t="shared" si="5"/>
        <v>1169</v>
      </c>
      <c r="E253" s="3" t="s">
        <v>27</v>
      </c>
      <c r="G253" s="13" t="str">
        <f t="shared" si="6"/>
        <v>24,8 mm - 35/36"</v>
      </c>
      <c r="H253" s="13">
        <v>24.700000000000198</v>
      </c>
      <c r="I253" s="3" t="s">
        <v>27</v>
      </c>
      <c r="J253" s="14">
        <v>0.97244094488189758</v>
      </c>
      <c r="K253" s="3" t="s">
        <v>70</v>
      </c>
    </row>
    <row r="254" spans="1:11" x14ac:dyDescent="0.25">
      <c r="A254" s="3" t="s">
        <v>121</v>
      </c>
      <c r="B254" s="3">
        <f>ROUNDUP(D254/25.4,1)</f>
        <v>47.300000000000004</v>
      </c>
      <c r="C254" s="3" t="s">
        <v>70</v>
      </c>
      <c r="D254" s="17">
        <v>1200</v>
      </c>
      <c r="E254" s="3" t="s">
        <v>27</v>
      </c>
      <c r="G254" s="13" t="str">
        <f t="shared" si="6"/>
        <v>24,9 mm - 83/85"</v>
      </c>
      <c r="H254" s="13">
        <v>24.8000000000002</v>
      </c>
      <c r="I254" s="3" t="s">
        <v>27</v>
      </c>
      <c r="J254" s="14">
        <v>0.97637795275591344</v>
      </c>
      <c r="K254" s="3" t="s">
        <v>70</v>
      </c>
    </row>
    <row r="255" spans="1:11" x14ac:dyDescent="0.25">
      <c r="A255" s="3" t="s">
        <v>122</v>
      </c>
      <c r="B255" s="3">
        <v>48</v>
      </c>
      <c r="C255" s="3" t="s">
        <v>70</v>
      </c>
      <c r="D255" s="17">
        <f t="shared" si="5"/>
        <v>1220</v>
      </c>
      <c r="E255" s="3" t="s">
        <v>27</v>
      </c>
      <c r="G255" s="13" t="str">
        <f t="shared" si="6"/>
        <v>25 mm - 50/51"</v>
      </c>
      <c r="H255" s="13">
        <v>24.900000000000201</v>
      </c>
      <c r="I255" s="3" t="s">
        <v>27</v>
      </c>
      <c r="J255" s="14">
        <v>0.98031496062992918</v>
      </c>
      <c r="K255" s="3" t="s">
        <v>70</v>
      </c>
    </row>
    <row r="256" spans="1:11" x14ac:dyDescent="0.25">
      <c r="A256" s="3" t="s">
        <v>123</v>
      </c>
      <c r="B256" s="3">
        <f>ROUNDUP(D256/25.4,1)</f>
        <v>49.300000000000004</v>
      </c>
      <c r="C256" s="3" t="s">
        <v>70</v>
      </c>
      <c r="D256" s="17">
        <v>1250</v>
      </c>
      <c r="E256" s="3" t="s">
        <v>27</v>
      </c>
      <c r="G256" s="13" t="str">
        <f t="shared" si="6"/>
        <v>25,1 mm - 63/64"</v>
      </c>
      <c r="H256" s="13">
        <v>25.000000000000199</v>
      </c>
      <c r="I256" s="3" t="s">
        <v>27</v>
      </c>
      <c r="J256" s="14">
        <v>0.98425196850394492</v>
      </c>
      <c r="K256" s="3" t="s">
        <v>70</v>
      </c>
    </row>
    <row r="257" spans="1:11" x14ac:dyDescent="0.25">
      <c r="A257" s="3" t="s">
        <v>124</v>
      </c>
      <c r="B257" s="3">
        <v>50</v>
      </c>
      <c r="C257" s="3" t="s">
        <v>70</v>
      </c>
      <c r="D257" s="17">
        <f t="shared" si="5"/>
        <v>1270</v>
      </c>
      <c r="E257" s="3" t="s">
        <v>27</v>
      </c>
      <c r="G257" s="13" t="str">
        <f t="shared" si="6"/>
        <v>25,2 mm - 84/85"</v>
      </c>
      <c r="H257" s="13">
        <v>25.1000000000002</v>
      </c>
      <c r="I257" s="3" t="s">
        <v>27</v>
      </c>
      <c r="J257" s="14">
        <v>0.98818897637796066</v>
      </c>
      <c r="K257" s="3" t="s">
        <v>70</v>
      </c>
    </row>
    <row r="258" spans="1:11" x14ac:dyDescent="0.25">
      <c r="A258" s="3" t="s">
        <v>125</v>
      </c>
      <c r="B258" s="3">
        <f>ROUNDUP(D258/25.4,1)</f>
        <v>51.2</v>
      </c>
      <c r="C258" s="3" t="s">
        <v>70</v>
      </c>
      <c r="D258" s="17">
        <v>1300</v>
      </c>
      <c r="E258" s="3" t="s">
        <v>27</v>
      </c>
      <c r="G258" s="13" t="str">
        <f t="shared" si="6"/>
        <v>25,3 mm -1      "</v>
      </c>
      <c r="H258" s="13">
        <v>25.200000000000198</v>
      </c>
      <c r="I258" s="3" t="s">
        <v>27</v>
      </c>
      <c r="J258" s="14">
        <v>0.9921259842519764</v>
      </c>
      <c r="K258" s="3" t="s">
        <v>70</v>
      </c>
    </row>
    <row r="259" spans="1:11" x14ac:dyDescent="0.25">
      <c r="A259" s="3" t="s">
        <v>126</v>
      </c>
      <c r="B259" s="3">
        <v>52</v>
      </c>
      <c r="C259" s="3" t="s">
        <v>70</v>
      </c>
      <c r="D259" s="17">
        <f t="shared" si="5"/>
        <v>1321</v>
      </c>
      <c r="E259" s="3" t="s">
        <v>27</v>
      </c>
      <c r="G259" s="13" t="str">
        <f t="shared" si="6"/>
        <v>25,4 mm -1      "</v>
      </c>
      <c r="H259" s="13">
        <v>25.3000000000002</v>
      </c>
      <c r="I259" s="3" t="s">
        <v>27</v>
      </c>
      <c r="J259" s="14">
        <v>0.99606299212599214</v>
      </c>
      <c r="K259" s="3" t="s">
        <v>70</v>
      </c>
    </row>
    <row r="260" spans="1:11" x14ac:dyDescent="0.25">
      <c r="A260" s="3" t="s">
        <v>127</v>
      </c>
      <c r="B260" s="3">
        <f>ROUNDUP(D260/25.4,1)</f>
        <v>53.2</v>
      </c>
      <c r="C260" s="3" t="s">
        <v>70</v>
      </c>
      <c r="D260" s="17">
        <v>1350</v>
      </c>
      <c r="E260" s="3" t="s">
        <v>27</v>
      </c>
      <c r="G260" s="13" t="str">
        <f t="shared" si="6"/>
        <v>25,5 mm -1      "</v>
      </c>
      <c r="H260" s="13">
        <v>25.400000000000201</v>
      </c>
      <c r="I260" s="3" t="s">
        <v>27</v>
      </c>
      <c r="J260" s="14">
        <v>1.000000000000008</v>
      </c>
      <c r="K260" s="3" t="s">
        <v>70</v>
      </c>
    </row>
    <row r="261" spans="1:11" x14ac:dyDescent="0.25">
      <c r="A261" s="3" t="s">
        <v>128</v>
      </c>
      <c r="B261" s="3">
        <v>54</v>
      </c>
      <c r="C261" s="3" t="s">
        <v>70</v>
      </c>
      <c r="D261" s="17">
        <f t="shared" si="5"/>
        <v>1372</v>
      </c>
      <c r="E261" s="3" t="s">
        <v>27</v>
      </c>
      <c r="G261" s="13" t="str">
        <f t="shared" si="6"/>
        <v>25,6 mm -1      "</v>
      </c>
      <c r="H261" s="13">
        <v>25.500000000000199</v>
      </c>
      <c r="I261" s="3" t="s">
        <v>27</v>
      </c>
      <c r="J261" s="14">
        <v>1.0039370078740237</v>
      </c>
      <c r="K261" s="3" t="s">
        <v>70</v>
      </c>
    </row>
    <row r="262" spans="1:11" x14ac:dyDescent="0.25">
      <c r="A262" s="3" t="s">
        <v>129</v>
      </c>
      <c r="B262" s="3">
        <f>ROUNDUP(D262/25.4,1)</f>
        <v>55.2</v>
      </c>
      <c r="C262" s="3" t="s">
        <v>70</v>
      </c>
      <c r="D262" s="17">
        <v>1400</v>
      </c>
      <c r="E262" s="3" t="s">
        <v>27</v>
      </c>
      <c r="G262" s="13" t="str">
        <f t="shared" si="6"/>
        <v>25,7 mm -1      "</v>
      </c>
      <c r="H262" s="13">
        <v>25.6000000000002</v>
      </c>
      <c r="I262" s="3" t="s">
        <v>27</v>
      </c>
      <c r="J262" s="14">
        <v>1.0078740157480395</v>
      </c>
      <c r="K262" s="3" t="s">
        <v>70</v>
      </c>
    </row>
    <row r="263" spans="1:11" x14ac:dyDescent="0.25">
      <c r="A263" s="3" t="s">
        <v>130</v>
      </c>
      <c r="B263" s="3">
        <v>56</v>
      </c>
      <c r="C263" s="3" t="s">
        <v>70</v>
      </c>
      <c r="D263" s="17">
        <f t="shared" si="5"/>
        <v>1423</v>
      </c>
      <c r="E263" s="3" t="s">
        <v>27</v>
      </c>
      <c r="G263" s="13" t="str">
        <f t="shared" si="6"/>
        <v>25,8 mm -1  1/85"</v>
      </c>
      <c r="H263" s="13">
        <v>25.700000000000198</v>
      </c>
      <c r="I263" s="3" t="s">
        <v>27</v>
      </c>
      <c r="J263" s="14">
        <v>1.011811023622055</v>
      </c>
      <c r="K263" s="3" t="s">
        <v>70</v>
      </c>
    </row>
    <row r="264" spans="1:11" x14ac:dyDescent="0.25">
      <c r="A264" s="3" t="s">
        <v>131</v>
      </c>
      <c r="B264" s="3">
        <f>ROUNDUP(D264/25.4,1)</f>
        <v>57.1</v>
      </c>
      <c r="C264" s="3" t="s">
        <v>70</v>
      </c>
      <c r="D264" s="17">
        <v>1450</v>
      </c>
      <c r="E264" s="3" t="s">
        <v>27</v>
      </c>
      <c r="G264" s="13" t="str">
        <f t="shared" si="6"/>
        <v>25,9 mm -1  1/63"</v>
      </c>
      <c r="H264" s="13">
        <v>25.8000000000002</v>
      </c>
      <c r="I264" s="3" t="s">
        <v>27</v>
      </c>
      <c r="J264" s="14">
        <v>1.015748031496071</v>
      </c>
      <c r="K264" s="3" t="s">
        <v>70</v>
      </c>
    </row>
    <row r="265" spans="1:11" x14ac:dyDescent="0.25">
      <c r="A265" s="3" t="s">
        <v>132</v>
      </c>
      <c r="B265" s="3">
        <v>58</v>
      </c>
      <c r="C265" s="3" t="s">
        <v>70</v>
      </c>
      <c r="D265" s="17">
        <f t="shared" si="5"/>
        <v>1474</v>
      </c>
      <c r="E265" s="3" t="s">
        <v>27</v>
      </c>
      <c r="G265" s="13" t="str">
        <f t="shared" si="6"/>
        <v>26 mm -1  1/51"</v>
      </c>
      <c r="H265" s="13">
        <v>25.900000000000201</v>
      </c>
      <c r="I265" s="3" t="s">
        <v>27</v>
      </c>
      <c r="J265" s="14">
        <v>1.0196850393700867</v>
      </c>
      <c r="K265" s="3" t="s">
        <v>70</v>
      </c>
    </row>
    <row r="266" spans="1:11" x14ac:dyDescent="0.25">
      <c r="A266" s="3" t="s">
        <v>133</v>
      </c>
      <c r="B266" s="3">
        <f>ROUNDUP(D266/25.4,1)</f>
        <v>59.1</v>
      </c>
      <c r="C266" s="3" t="s">
        <v>70</v>
      </c>
      <c r="D266" s="17">
        <v>1500</v>
      </c>
      <c r="E266" s="3" t="s">
        <v>27</v>
      </c>
      <c r="G266" s="13" t="str">
        <f t="shared" si="6"/>
        <v>26,1 mm -1  1/42"</v>
      </c>
      <c r="H266" s="13">
        <v>26.000000000000199</v>
      </c>
      <c r="I266" s="3" t="s">
        <v>27</v>
      </c>
      <c r="J266" s="14">
        <v>1.0236220472441024</v>
      </c>
      <c r="K266" s="3" t="s">
        <v>70</v>
      </c>
    </row>
    <row r="267" spans="1:11" x14ac:dyDescent="0.25">
      <c r="A267" s="3" t="s">
        <v>134</v>
      </c>
      <c r="B267" s="3">
        <v>60</v>
      </c>
      <c r="C267" s="3" t="s">
        <v>70</v>
      </c>
      <c r="D267" s="17">
        <f t="shared" si="5"/>
        <v>1524</v>
      </c>
      <c r="E267" s="3" t="s">
        <v>27</v>
      </c>
      <c r="G267" s="13" t="str">
        <f t="shared" si="6"/>
        <v>26,2 mm -1  1/36"</v>
      </c>
      <c r="H267" s="13">
        <v>26.1000000000002</v>
      </c>
      <c r="I267" s="3" t="s">
        <v>27</v>
      </c>
      <c r="J267" s="14">
        <v>1.0275590551181182</v>
      </c>
      <c r="K267" s="3" t="s">
        <v>70</v>
      </c>
    </row>
    <row r="268" spans="1:11" x14ac:dyDescent="0.25">
      <c r="A268" s="3" t="s">
        <v>135</v>
      </c>
      <c r="B268" s="3">
        <f>ROUNDUP(D268/25.4,1)</f>
        <v>61.1</v>
      </c>
      <c r="C268" s="3" t="s">
        <v>70</v>
      </c>
      <c r="D268" s="17">
        <v>1550</v>
      </c>
      <c r="E268" s="3" t="s">
        <v>27</v>
      </c>
      <c r="G268" s="13" t="str">
        <f t="shared" si="6"/>
        <v>26,3 mm -1  3/95"</v>
      </c>
      <c r="H268" s="13">
        <v>26.200000000000198</v>
      </c>
      <c r="I268" s="3" t="s">
        <v>27</v>
      </c>
      <c r="J268" s="14">
        <v>1.0314960629921339</v>
      </c>
      <c r="K268" s="3" t="s">
        <v>70</v>
      </c>
    </row>
    <row r="269" spans="1:11" x14ac:dyDescent="0.25">
      <c r="A269" s="3" t="s">
        <v>136</v>
      </c>
      <c r="B269" s="3">
        <v>62</v>
      </c>
      <c r="C269" s="3" t="s">
        <v>70</v>
      </c>
      <c r="D269" s="17">
        <f t="shared" si="5"/>
        <v>1575</v>
      </c>
      <c r="E269" s="3" t="s">
        <v>27</v>
      </c>
      <c r="G269" s="13" t="str">
        <f t="shared" si="6"/>
        <v>26,4 mm -1  1/28"</v>
      </c>
      <c r="H269" s="13">
        <v>26.3000000000002</v>
      </c>
      <c r="I269" s="3" t="s">
        <v>27</v>
      </c>
      <c r="J269" s="14">
        <v>1.0354330708661497</v>
      </c>
      <c r="K269" s="3" t="s">
        <v>70</v>
      </c>
    </row>
    <row r="270" spans="1:11" x14ac:dyDescent="0.25">
      <c r="A270" s="3" t="s">
        <v>137</v>
      </c>
      <c r="B270" s="3">
        <f>ROUNDUP(D270/25.4,1)</f>
        <v>63</v>
      </c>
      <c r="C270" s="3" t="s">
        <v>70</v>
      </c>
      <c r="D270" s="17">
        <v>1600</v>
      </c>
      <c r="E270" s="3" t="s">
        <v>27</v>
      </c>
      <c r="G270" s="13" t="str">
        <f t="shared" si="6"/>
        <v>26,5 mm -1  3/76"</v>
      </c>
      <c r="H270" s="13">
        <v>26.400000000000201</v>
      </c>
      <c r="I270" s="3" t="s">
        <v>27</v>
      </c>
      <c r="J270" s="14">
        <v>1.0393700787401654</v>
      </c>
      <c r="K270" s="3" t="s">
        <v>70</v>
      </c>
    </row>
    <row r="271" spans="1:11" x14ac:dyDescent="0.25">
      <c r="A271" s="3" t="s">
        <v>138</v>
      </c>
      <c r="B271" s="3">
        <v>64</v>
      </c>
      <c r="C271" s="3" t="s">
        <v>70</v>
      </c>
      <c r="D271" s="17">
        <f t="shared" si="5"/>
        <v>1626</v>
      </c>
      <c r="E271" s="3" t="s">
        <v>27</v>
      </c>
      <c r="G271" s="13" t="str">
        <f t="shared" si="6"/>
        <v>26,6 mm -1  1/23"</v>
      </c>
      <c r="H271" s="13">
        <v>26.500000000000199</v>
      </c>
      <c r="I271" s="3" t="s">
        <v>27</v>
      </c>
      <c r="J271" s="14">
        <v>1.0433070866141811</v>
      </c>
      <c r="K271" s="3" t="s">
        <v>70</v>
      </c>
    </row>
    <row r="272" spans="1:11" x14ac:dyDescent="0.25">
      <c r="A272" s="3" t="s">
        <v>139</v>
      </c>
      <c r="B272" s="3">
        <f>ROUNDUP(D272/25.4,1)</f>
        <v>65</v>
      </c>
      <c r="C272" s="3" t="s">
        <v>70</v>
      </c>
      <c r="D272" s="17">
        <v>1650</v>
      </c>
      <c r="E272" s="3" t="s">
        <v>27</v>
      </c>
      <c r="G272" s="13" t="str">
        <f t="shared" si="6"/>
        <v>26,7 mm -1  1/21"</v>
      </c>
      <c r="H272" s="13">
        <v>26.6000000000002</v>
      </c>
      <c r="I272" s="3" t="s">
        <v>27</v>
      </c>
      <c r="J272" s="14">
        <v>1.0472440944881969</v>
      </c>
      <c r="K272" s="3" t="s">
        <v>70</v>
      </c>
    </row>
    <row r="273" spans="1:11" x14ac:dyDescent="0.25">
      <c r="A273" s="3" t="s">
        <v>140</v>
      </c>
      <c r="B273" s="3">
        <v>66</v>
      </c>
      <c r="C273" s="3" t="s">
        <v>70</v>
      </c>
      <c r="D273" s="17">
        <f t="shared" si="5"/>
        <v>1677</v>
      </c>
      <c r="E273" s="3" t="s">
        <v>27</v>
      </c>
      <c r="G273" s="13" t="str">
        <f t="shared" ref="G273:G336" si="7">ROUNDUP(H273,1)&amp;" "&amp;I273&amp;" -"&amp;TEXT(J273,"# ??/??")&amp;K273</f>
        <v>26,8 mm -1  2/39"</v>
      </c>
      <c r="H273" s="13">
        <v>26.700000000000198</v>
      </c>
      <c r="I273" s="3" t="s">
        <v>27</v>
      </c>
      <c r="J273" s="14">
        <v>1.0511811023622126</v>
      </c>
      <c r="K273" s="3" t="s">
        <v>70</v>
      </c>
    </row>
    <row r="274" spans="1:11" x14ac:dyDescent="0.25">
      <c r="A274" s="3" t="s">
        <v>141</v>
      </c>
      <c r="B274" s="3">
        <f>ROUNDUP(D274/25.4,1)</f>
        <v>67</v>
      </c>
      <c r="C274" s="3" t="s">
        <v>70</v>
      </c>
      <c r="D274" s="17">
        <v>1700</v>
      </c>
      <c r="E274" s="3" t="s">
        <v>27</v>
      </c>
      <c r="G274" s="13" t="str">
        <f t="shared" si="7"/>
        <v>26,9 mm -1  1/18"</v>
      </c>
      <c r="H274" s="13">
        <v>26.8000000000002</v>
      </c>
      <c r="I274" s="3" t="s">
        <v>27</v>
      </c>
      <c r="J274" s="14">
        <v>1.0551181102362284</v>
      </c>
      <c r="K274" s="3" t="s">
        <v>70</v>
      </c>
    </row>
    <row r="275" spans="1:11" x14ac:dyDescent="0.25">
      <c r="A275" s="3" t="s">
        <v>142</v>
      </c>
      <c r="B275" s="3">
        <v>68</v>
      </c>
      <c r="C275" s="3" t="s">
        <v>70</v>
      </c>
      <c r="D275" s="17">
        <f t="shared" si="5"/>
        <v>1728</v>
      </c>
      <c r="E275" s="3" t="s">
        <v>27</v>
      </c>
      <c r="G275" s="13" t="str">
        <f t="shared" si="7"/>
        <v>27 mm -1  1/17"</v>
      </c>
      <c r="H275" s="13">
        <v>26.900000000000201</v>
      </c>
      <c r="I275" s="3" t="s">
        <v>27</v>
      </c>
      <c r="J275" s="14">
        <v>1.0590551181102441</v>
      </c>
      <c r="K275" s="3" t="s">
        <v>70</v>
      </c>
    </row>
    <row r="276" spans="1:11" x14ac:dyDescent="0.25">
      <c r="A276" s="3" t="s">
        <v>143</v>
      </c>
      <c r="B276" s="3">
        <f>ROUNDUP(D276/25.4,1)</f>
        <v>68.899999999999991</v>
      </c>
      <c r="C276" s="3" t="s">
        <v>70</v>
      </c>
      <c r="D276" s="17">
        <v>1750</v>
      </c>
      <c r="E276" s="3" t="s">
        <v>27</v>
      </c>
      <c r="G276" s="13" t="str">
        <f t="shared" si="7"/>
        <v>27,1 mm -1  1/16"</v>
      </c>
      <c r="H276" s="13">
        <v>27.000000000000199</v>
      </c>
      <c r="I276" s="3" t="s">
        <v>27</v>
      </c>
      <c r="J276" s="14">
        <v>1.0629921259842599</v>
      </c>
      <c r="K276" s="3" t="s">
        <v>70</v>
      </c>
    </row>
    <row r="277" spans="1:11" x14ac:dyDescent="0.25">
      <c r="A277" s="3" t="s">
        <v>144</v>
      </c>
      <c r="B277" s="3">
        <v>70</v>
      </c>
      <c r="C277" s="3" t="s">
        <v>70</v>
      </c>
      <c r="D277" s="17">
        <f t="shared" si="5"/>
        <v>1778</v>
      </c>
      <c r="E277" s="3" t="s">
        <v>27</v>
      </c>
      <c r="G277" s="13" t="str">
        <f t="shared" si="7"/>
        <v>27,2 mm -1  1/15"</v>
      </c>
      <c r="H277" s="13">
        <v>27.1000000000002</v>
      </c>
      <c r="I277" s="3" t="s">
        <v>27</v>
      </c>
      <c r="J277" s="14">
        <v>1.0669291338582756</v>
      </c>
      <c r="K277" s="3" t="s">
        <v>70</v>
      </c>
    </row>
    <row r="278" spans="1:11" x14ac:dyDescent="0.25">
      <c r="A278" s="3" t="s">
        <v>145</v>
      </c>
      <c r="B278" s="3">
        <f>ROUNDUP(D278/25.4,1)</f>
        <v>70.899999999999991</v>
      </c>
      <c r="C278" s="3" t="s">
        <v>70</v>
      </c>
      <c r="D278" s="17">
        <v>1800</v>
      </c>
      <c r="E278" s="3" t="s">
        <v>27</v>
      </c>
      <c r="G278" s="13" t="str">
        <f t="shared" si="7"/>
        <v>27,3 mm -1  1/14"</v>
      </c>
      <c r="H278" s="13">
        <v>27.200000000000198</v>
      </c>
      <c r="I278" s="3" t="s">
        <v>27</v>
      </c>
      <c r="J278" s="14">
        <v>1.0708661417322913</v>
      </c>
      <c r="K278" s="3" t="s">
        <v>70</v>
      </c>
    </row>
    <row r="279" spans="1:11" x14ac:dyDescent="0.25">
      <c r="A279" s="3" t="s">
        <v>146</v>
      </c>
      <c r="B279" s="3">
        <v>72</v>
      </c>
      <c r="C279" s="3" t="s">
        <v>70</v>
      </c>
      <c r="D279" s="17">
        <f t="shared" si="5"/>
        <v>1829</v>
      </c>
      <c r="E279" s="3" t="s">
        <v>27</v>
      </c>
      <c r="G279" s="13" t="str">
        <f t="shared" si="7"/>
        <v>27,4 mm -1  3/40"</v>
      </c>
      <c r="H279" s="13">
        <v>27.3000000000002</v>
      </c>
      <c r="I279" s="3" t="s">
        <v>27</v>
      </c>
      <c r="J279" s="14">
        <v>1.0748031496063071</v>
      </c>
      <c r="K279" s="3" t="s">
        <v>70</v>
      </c>
    </row>
    <row r="280" spans="1:11" x14ac:dyDescent="0.25">
      <c r="A280" s="3" t="s">
        <v>147</v>
      </c>
      <c r="B280" s="3">
        <f>ROUNDUP(D280/25.4,1)</f>
        <v>72.899999999999991</v>
      </c>
      <c r="C280" s="3" t="s">
        <v>70</v>
      </c>
      <c r="D280" s="17">
        <v>1850</v>
      </c>
      <c r="E280" s="3" t="s">
        <v>27</v>
      </c>
      <c r="G280" s="13" t="str">
        <f t="shared" si="7"/>
        <v>27,5 mm -1  3/38"</v>
      </c>
      <c r="H280" s="13">
        <v>27.400000000000201</v>
      </c>
      <c r="I280" s="3" t="s">
        <v>27</v>
      </c>
      <c r="J280" s="14">
        <v>1.078740157480323</v>
      </c>
      <c r="K280" s="3" t="s">
        <v>70</v>
      </c>
    </row>
    <row r="281" spans="1:11" x14ac:dyDescent="0.25">
      <c r="A281" s="3" t="s">
        <v>148</v>
      </c>
      <c r="B281" s="3">
        <v>74</v>
      </c>
      <c r="C281" s="3" t="s">
        <v>70</v>
      </c>
      <c r="D281" s="17">
        <f t="shared" si="5"/>
        <v>1880</v>
      </c>
      <c r="E281" s="3" t="s">
        <v>27</v>
      </c>
      <c r="G281" s="13" t="str">
        <f t="shared" si="7"/>
        <v>27,6 mm -1  1/12"</v>
      </c>
      <c r="H281" s="13">
        <v>27.500000000000199</v>
      </c>
      <c r="I281" s="3" t="s">
        <v>27</v>
      </c>
      <c r="J281" s="14">
        <v>1.0826771653543386</v>
      </c>
      <c r="K281" s="3" t="s">
        <v>70</v>
      </c>
    </row>
    <row r="282" spans="1:11" x14ac:dyDescent="0.25">
      <c r="A282" s="3" t="s">
        <v>149</v>
      </c>
      <c r="B282" s="3">
        <f>ROUNDUP(D282/25.4,1)</f>
        <v>74.899999999999991</v>
      </c>
      <c r="C282" s="3" t="s">
        <v>70</v>
      </c>
      <c r="D282" s="17">
        <v>1900</v>
      </c>
      <c r="E282" s="3" t="s">
        <v>27</v>
      </c>
      <c r="G282" s="13" t="str">
        <f t="shared" si="7"/>
        <v>27,7 mm -1  2/23"</v>
      </c>
      <c r="H282" s="13">
        <v>27.6000000000002</v>
      </c>
      <c r="I282" s="3" t="s">
        <v>27</v>
      </c>
      <c r="J282" s="14">
        <v>1.0866141732283543</v>
      </c>
      <c r="K282" s="3" t="s">
        <v>70</v>
      </c>
    </row>
    <row r="283" spans="1:11" x14ac:dyDescent="0.25">
      <c r="A283" s="3" t="s">
        <v>150</v>
      </c>
      <c r="B283" s="3">
        <v>76</v>
      </c>
      <c r="C283" s="3" t="s">
        <v>70</v>
      </c>
      <c r="D283" s="17">
        <f t="shared" si="5"/>
        <v>1931</v>
      </c>
      <c r="E283" s="3" t="s">
        <v>27</v>
      </c>
      <c r="G283" s="13" t="str">
        <f t="shared" si="7"/>
        <v>27,8 mm -1  1/11"</v>
      </c>
      <c r="H283" s="13">
        <v>27.700000000000198</v>
      </c>
      <c r="I283" s="3" t="s">
        <v>27</v>
      </c>
      <c r="J283" s="14">
        <v>1.09055118110237</v>
      </c>
      <c r="K283" s="3" t="s">
        <v>70</v>
      </c>
    </row>
    <row r="284" spans="1:11" x14ac:dyDescent="0.25">
      <c r="A284" s="3" t="s">
        <v>151</v>
      </c>
      <c r="B284" s="3">
        <f>ROUNDUP(D284/25.4,1)</f>
        <v>76.8</v>
      </c>
      <c r="C284" s="3" t="s">
        <v>70</v>
      </c>
      <c r="D284" s="17">
        <v>1950</v>
      </c>
      <c r="E284" s="3" t="s">
        <v>27</v>
      </c>
      <c r="G284" s="13" t="str">
        <f t="shared" si="7"/>
        <v>27,9 mm -1  7/74"</v>
      </c>
      <c r="H284" s="13">
        <v>27.8000000000002</v>
      </c>
      <c r="I284" s="3" t="s">
        <v>27</v>
      </c>
      <c r="J284" s="14">
        <v>1.0944881889763858</v>
      </c>
      <c r="K284" s="3" t="s">
        <v>70</v>
      </c>
    </row>
    <row r="285" spans="1:11" x14ac:dyDescent="0.25">
      <c r="A285" s="3" t="s">
        <v>152</v>
      </c>
      <c r="B285" s="3">
        <v>78</v>
      </c>
      <c r="C285" s="3" t="s">
        <v>70</v>
      </c>
      <c r="D285" s="17">
        <f t="shared" si="5"/>
        <v>1982</v>
      </c>
      <c r="E285" s="3" t="s">
        <v>27</v>
      </c>
      <c r="G285" s="13" t="str">
        <f t="shared" si="7"/>
        <v>28 mm -1  6/61"</v>
      </c>
      <c r="H285" s="13">
        <v>27.900000000000201</v>
      </c>
      <c r="I285" s="3" t="s">
        <v>27</v>
      </c>
      <c r="J285" s="14">
        <v>1.0984251968504017</v>
      </c>
      <c r="K285" s="3" t="s">
        <v>70</v>
      </c>
    </row>
    <row r="286" spans="1:11" x14ac:dyDescent="0.25">
      <c r="A286" s="3" t="s">
        <v>153</v>
      </c>
      <c r="B286" s="3">
        <f>ROUNDUP(D286/25.4,1)</f>
        <v>78.8</v>
      </c>
      <c r="C286" s="3" t="s">
        <v>70</v>
      </c>
      <c r="D286" s="17">
        <v>2000</v>
      </c>
      <c r="E286" s="3" t="s">
        <v>27</v>
      </c>
      <c r="G286" s="13" t="str">
        <f t="shared" si="7"/>
        <v>28,1 mm -1  4/39"</v>
      </c>
      <c r="H286" s="13">
        <v>28.000000000000199</v>
      </c>
      <c r="I286" s="3" t="s">
        <v>27</v>
      </c>
      <c r="J286" s="14">
        <v>1.1023622047244173</v>
      </c>
      <c r="K286" s="3" t="s">
        <v>70</v>
      </c>
    </row>
    <row r="287" spans="1:11" x14ac:dyDescent="0.25">
      <c r="A287" s="3" t="s">
        <v>154</v>
      </c>
      <c r="B287" s="3">
        <v>80</v>
      </c>
      <c r="C287" s="3" t="s">
        <v>70</v>
      </c>
      <c r="D287" s="17">
        <f t="shared" si="5"/>
        <v>2032</v>
      </c>
      <c r="E287" s="3" t="s">
        <v>27</v>
      </c>
      <c r="G287" s="13" t="str">
        <f t="shared" si="7"/>
        <v>28,2 mm -1  5/47"</v>
      </c>
      <c r="H287" s="13">
        <v>28.1000000000002</v>
      </c>
      <c r="I287" s="3" t="s">
        <v>27</v>
      </c>
      <c r="J287" s="14">
        <v>1.1062992125984332</v>
      </c>
      <c r="K287" s="3" t="s">
        <v>70</v>
      </c>
    </row>
    <row r="288" spans="1:11" x14ac:dyDescent="0.25">
      <c r="A288" s="3" t="s">
        <v>155</v>
      </c>
      <c r="B288" s="3">
        <f>ROUNDUP(D288/25.4,1)</f>
        <v>80.8</v>
      </c>
      <c r="C288" s="3" t="s">
        <v>70</v>
      </c>
      <c r="D288" s="17">
        <v>2050</v>
      </c>
      <c r="E288" s="3" t="s">
        <v>27</v>
      </c>
      <c r="G288" s="13" t="str">
        <f t="shared" si="7"/>
        <v>28,3 mm -1  1/9 "</v>
      </c>
      <c r="H288" s="13">
        <v>28.200000000000198</v>
      </c>
      <c r="I288" s="3" t="s">
        <v>27</v>
      </c>
      <c r="J288" s="14">
        <v>1.1102362204724487</v>
      </c>
      <c r="K288" s="3" t="s">
        <v>70</v>
      </c>
    </row>
    <row r="289" spans="1:11" x14ac:dyDescent="0.25">
      <c r="A289" s="3" t="s">
        <v>156</v>
      </c>
      <c r="B289" s="3">
        <v>82</v>
      </c>
      <c r="C289" s="3" t="s">
        <v>70</v>
      </c>
      <c r="D289" s="17">
        <f t="shared" si="5"/>
        <v>2083</v>
      </c>
      <c r="E289" s="3" t="s">
        <v>27</v>
      </c>
      <c r="G289" s="13" t="str">
        <f t="shared" si="7"/>
        <v>28,4 mm -1  4/35"</v>
      </c>
      <c r="H289" s="13">
        <v>28.3000000000002</v>
      </c>
      <c r="I289" s="3" t="s">
        <v>27</v>
      </c>
      <c r="J289" s="14">
        <v>1.1141732283464647</v>
      </c>
      <c r="K289" s="3" t="s">
        <v>70</v>
      </c>
    </row>
    <row r="290" spans="1:11" x14ac:dyDescent="0.25">
      <c r="A290" s="3" t="s">
        <v>157</v>
      </c>
      <c r="B290" s="3">
        <f>ROUNDUP(D290/25.4,1)</f>
        <v>82.699999999999989</v>
      </c>
      <c r="C290" s="3" t="s">
        <v>70</v>
      </c>
      <c r="D290" s="17">
        <v>2100</v>
      </c>
      <c r="E290" s="3" t="s">
        <v>27</v>
      </c>
      <c r="G290" s="13" t="str">
        <f t="shared" si="7"/>
        <v>28,5 mm -1  2/17"</v>
      </c>
      <c r="H290" s="13">
        <v>28.400000000000201</v>
      </c>
      <c r="I290" s="3" t="s">
        <v>27</v>
      </c>
      <c r="J290" s="14">
        <v>1.1181102362204804</v>
      </c>
      <c r="K290" s="3" t="s">
        <v>70</v>
      </c>
    </row>
    <row r="291" spans="1:11" x14ac:dyDescent="0.25">
      <c r="A291" s="3" t="s">
        <v>158</v>
      </c>
      <c r="B291" s="3">
        <v>84</v>
      </c>
      <c r="C291" s="3" t="s">
        <v>70</v>
      </c>
      <c r="D291" s="17">
        <f t="shared" si="5"/>
        <v>2134</v>
      </c>
      <c r="E291" s="3" t="s">
        <v>27</v>
      </c>
      <c r="G291" s="13" t="str">
        <f t="shared" si="7"/>
        <v>28,6 mm -1  5/41"</v>
      </c>
      <c r="H291" s="13">
        <v>28.500000000000199</v>
      </c>
      <c r="I291" s="3" t="s">
        <v>27</v>
      </c>
      <c r="J291" s="14">
        <v>1.1220472440944962</v>
      </c>
      <c r="K291" s="3" t="s">
        <v>70</v>
      </c>
    </row>
    <row r="292" spans="1:11" x14ac:dyDescent="0.25">
      <c r="A292" s="3" t="s">
        <v>159</v>
      </c>
      <c r="B292" s="3">
        <f>ROUNDUP(D292/25.4,1)</f>
        <v>84.699999999999989</v>
      </c>
      <c r="C292" s="3" t="s">
        <v>70</v>
      </c>
      <c r="D292" s="17">
        <v>2150</v>
      </c>
      <c r="E292" s="3" t="s">
        <v>27</v>
      </c>
      <c r="G292" s="13" t="str">
        <f t="shared" si="7"/>
        <v>28,7 mm -1  1/8 "</v>
      </c>
      <c r="H292" s="13">
        <v>28.6000000000002</v>
      </c>
      <c r="I292" s="3" t="s">
        <v>27</v>
      </c>
      <c r="J292" s="14">
        <v>1.1259842519685119</v>
      </c>
      <c r="K292" s="3" t="s">
        <v>70</v>
      </c>
    </row>
    <row r="293" spans="1:11" x14ac:dyDescent="0.25">
      <c r="A293" s="3" t="s">
        <v>160</v>
      </c>
      <c r="B293" s="3">
        <v>86</v>
      </c>
      <c r="C293" s="3" t="s">
        <v>70</v>
      </c>
      <c r="D293" s="17">
        <f t="shared" si="5"/>
        <v>2185</v>
      </c>
      <c r="E293" s="3" t="s">
        <v>27</v>
      </c>
      <c r="G293" s="13" t="str">
        <f t="shared" si="7"/>
        <v>28,8 mm -1 10/77"</v>
      </c>
      <c r="H293" s="13">
        <v>28.700000000000198</v>
      </c>
      <c r="I293" s="3" t="s">
        <v>27</v>
      </c>
      <c r="J293" s="14">
        <v>1.1299212598425274</v>
      </c>
      <c r="K293" s="3" t="s">
        <v>70</v>
      </c>
    </row>
    <row r="294" spans="1:11" x14ac:dyDescent="0.25">
      <c r="A294" s="3" t="s">
        <v>161</v>
      </c>
      <c r="B294" s="3">
        <f>ROUNDUP(D294/25.4,1)</f>
        <v>86.699999999999989</v>
      </c>
      <c r="C294" s="3" t="s">
        <v>70</v>
      </c>
      <c r="D294" s="17">
        <v>2200</v>
      </c>
      <c r="E294" s="3" t="s">
        <v>27</v>
      </c>
      <c r="G294" s="13" t="str">
        <f t="shared" si="7"/>
        <v>28,9 mm -1  2/15"</v>
      </c>
      <c r="H294" s="13">
        <v>28.8000000000002</v>
      </c>
      <c r="I294" s="3" t="s">
        <v>27</v>
      </c>
      <c r="J294" s="14">
        <v>1.1338582677165434</v>
      </c>
      <c r="K294" s="3" t="s">
        <v>70</v>
      </c>
    </row>
    <row r="295" spans="1:11" x14ac:dyDescent="0.25">
      <c r="A295" s="3" t="s">
        <v>162</v>
      </c>
      <c r="B295" s="3">
        <v>88</v>
      </c>
      <c r="C295" s="3" t="s">
        <v>70</v>
      </c>
      <c r="D295" s="17">
        <f t="shared" si="5"/>
        <v>2236</v>
      </c>
      <c r="E295" s="3" t="s">
        <v>27</v>
      </c>
      <c r="G295" s="13" t="str">
        <f t="shared" si="7"/>
        <v>29 mm -1  4/29"</v>
      </c>
      <c r="H295" s="13">
        <v>28.900000000000201</v>
      </c>
      <c r="I295" s="3" t="s">
        <v>27</v>
      </c>
      <c r="J295" s="14">
        <v>1.1377952755905592</v>
      </c>
      <c r="K295" s="3" t="s">
        <v>70</v>
      </c>
    </row>
    <row r="296" spans="1:11" x14ac:dyDescent="0.25">
      <c r="A296" s="3" t="s">
        <v>163</v>
      </c>
      <c r="B296" s="3">
        <f>ROUNDUP(D296/25.4,1)</f>
        <v>88.6</v>
      </c>
      <c r="C296" s="3" t="s">
        <v>70</v>
      </c>
      <c r="D296" s="17">
        <v>2250</v>
      </c>
      <c r="E296" s="3" t="s">
        <v>27</v>
      </c>
      <c r="G296" s="13" t="str">
        <f t="shared" si="7"/>
        <v>29,1 mm -1  1/7 "</v>
      </c>
      <c r="H296" s="13">
        <v>29.000000000000199</v>
      </c>
      <c r="I296" s="3" t="s">
        <v>27</v>
      </c>
      <c r="J296" s="14">
        <v>1.1417322834645749</v>
      </c>
      <c r="K296" s="3" t="s">
        <v>70</v>
      </c>
    </row>
    <row r="297" spans="1:11" x14ac:dyDescent="0.25">
      <c r="A297" s="3" t="s">
        <v>164</v>
      </c>
      <c r="B297" s="3">
        <v>90</v>
      </c>
      <c r="C297" s="3" t="s">
        <v>70</v>
      </c>
      <c r="D297" s="17">
        <f t="shared" si="5"/>
        <v>2286</v>
      </c>
      <c r="E297" s="3" t="s">
        <v>27</v>
      </c>
      <c r="G297" s="13" t="str">
        <f t="shared" si="7"/>
        <v>29,2 mm -1  7/48"</v>
      </c>
      <c r="H297" s="13">
        <v>29.1000000000002</v>
      </c>
      <c r="I297" s="3" t="s">
        <v>27</v>
      </c>
      <c r="J297" s="14">
        <v>1.1456692913385906</v>
      </c>
      <c r="K297" s="3" t="s">
        <v>70</v>
      </c>
    </row>
    <row r="298" spans="1:11" x14ac:dyDescent="0.25">
      <c r="A298" s="3" t="s">
        <v>165</v>
      </c>
      <c r="B298" s="3">
        <f>ROUNDUP(D298/25.4,1)</f>
        <v>90.6</v>
      </c>
      <c r="C298" s="3" t="s">
        <v>70</v>
      </c>
      <c r="D298" s="17">
        <v>2300</v>
      </c>
      <c r="E298" s="3" t="s">
        <v>27</v>
      </c>
      <c r="G298" s="13" t="str">
        <f t="shared" si="7"/>
        <v>29,3 mm -1  3/20"</v>
      </c>
      <c r="H298" s="13">
        <v>29.200000000000198</v>
      </c>
      <c r="I298" s="3" t="s">
        <v>27</v>
      </c>
      <c r="J298" s="14">
        <v>1.1496062992126064</v>
      </c>
      <c r="K298" s="3" t="s">
        <v>70</v>
      </c>
    </row>
    <row r="299" spans="1:11" x14ac:dyDescent="0.25">
      <c r="A299" s="3" t="s">
        <v>166</v>
      </c>
      <c r="B299" s="3">
        <v>92</v>
      </c>
      <c r="C299" s="3" t="s">
        <v>70</v>
      </c>
      <c r="D299" s="17">
        <f t="shared" si="5"/>
        <v>2337</v>
      </c>
      <c r="E299" s="3" t="s">
        <v>27</v>
      </c>
      <c r="G299" s="13" t="str">
        <f t="shared" si="7"/>
        <v>29,4 mm -1  2/13"</v>
      </c>
      <c r="H299" s="13">
        <v>29.300000000000299</v>
      </c>
      <c r="I299" s="3" t="s">
        <v>27</v>
      </c>
      <c r="J299" s="14">
        <v>1.1535433070866261</v>
      </c>
      <c r="K299" s="3" t="s">
        <v>70</v>
      </c>
    </row>
    <row r="300" spans="1:11" x14ac:dyDescent="0.25">
      <c r="A300" s="3" t="s">
        <v>167</v>
      </c>
      <c r="B300" s="3">
        <f>ROUNDUP(D300/25.4,1)</f>
        <v>92.6</v>
      </c>
      <c r="C300" s="3" t="s">
        <v>70</v>
      </c>
      <c r="D300" s="17">
        <v>2350</v>
      </c>
      <c r="E300" s="3" t="s">
        <v>27</v>
      </c>
      <c r="G300" s="13" t="str">
        <f t="shared" si="7"/>
        <v>29,5 mm -1  3/19"</v>
      </c>
      <c r="H300" s="13">
        <v>29.400000000000301</v>
      </c>
      <c r="I300" s="3" t="s">
        <v>27</v>
      </c>
      <c r="J300" s="14">
        <v>1.1574803149606419</v>
      </c>
      <c r="K300" s="3" t="s">
        <v>70</v>
      </c>
    </row>
    <row r="301" spans="1:11" x14ac:dyDescent="0.25">
      <c r="A301" s="3" t="s">
        <v>168</v>
      </c>
      <c r="B301" s="3">
        <v>94</v>
      </c>
      <c r="C301" s="3" t="s">
        <v>70</v>
      </c>
      <c r="D301" s="17">
        <f t="shared" si="5"/>
        <v>2388</v>
      </c>
      <c r="E301" s="3" t="s">
        <v>27</v>
      </c>
      <c r="G301" s="13" t="str">
        <f t="shared" si="7"/>
        <v>29,6 mm -1  5/31"</v>
      </c>
      <c r="H301" s="13">
        <v>29.500000000000298</v>
      </c>
      <c r="I301" s="3" t="s">
        <v>27</v>
      </c>
      <c r="J301" s="14">
        <v>1.1614173228346574</v>
      </c>
      <c r="K301" s="3" t="s">
        <v>70</v>
      </c>
    </row>
    <row r="302" spans="1:11" x14ac:dyDescent="0.25">
      <c r="A302" s="3" t="s">
        <v>169</v>
      </c>
      <c r="B302" s="3">
        <f>ROUNDUP(D302/25.4,1)</f>
        <v>94.5</v>
      </c>
      <c r="C302" s="3" t="s">
        <v>70</v>
      </c>
      <c r="D302" s="17">
        <v>2400</v>
      </c>
      <c r="E302" s="3" t="s">
        <v>27</v>
      </c>
      <c r="G302" s="13" t="str">
        <f t="shared" si="7"/>
        <v>29,7 mm -1  1/6 "</v>
      </c>
      <c r="H302" s="13">
        <v>29.6000000000003</v>
      </c>
      <c r="I302" s="3" t="s">
        <v>27</v>
      </c>
      <c r="J302" s="14">
        <v>1.1653543307086733</v>
      </c>
      <c r="K302" s="3" t="s">
        <v>70</v>
      </c>
    </row>
    <row r="303" spans="1:11" x14ac:dyDescent="0.25">
      <c r="A303" s="3" t="s">
        <v>170</v>
      </c>
      <c r="B303" s="3">
        <v>96</v>
      </c>
      <c r="C303" s="3" t="s">
        <v>70</v>
      </c>
      <c r="D303" s="17">
        <f t="shared" si="5"/>
        <v>2439</v>
      </c>
      <c r="E303" s="3" t="s">
        <v>27</v>
      </c>
      <c r="G303" s="13" t="str">
        <f t="shared" si="7"/>
        <v>29,8 mm -1 11/65"</v>
      </c>
      <c r="H303" s="13">
        <v>29.700000000000301</v>
      </c>
      <c r="I303" s="3" t="s">
        <v>27</v>
      </c>
      <c r="J303" s="14">
        <v>1.1692913385826891</v>
      </c>
      <c r="K303" s="3" t="s">
        <v>70</v>
      </c>
    </row>
    <row r="304" spans="1:11" x14ac:dyDescent="0.25">
      <c r="A304" s="3" t="s">
        <v>171</v>
      </c>
      <c r="B304" s="3">
        <f>ROUNDUP(D304/25.4,1)</f>
        <v>96.5</v>
      </c>
      <c r="C304" s="3" t="s">
        <v>70</v>
      </c>
      <c r="D304" s="17">
        <v>2450</v>
      </c>
      <c r="E304" s="3" t="s">
        <v>27</v>
      </c>
      <c r="G304" s="13" t="str">
        <f t="shared" si="7"/>
        <v>29,9 mm -1 13/75"</v>
      </c>
      <c r="H304" s="13">
        <v>29.800000000000299</v>
      </c>
      <c r="I304" s="3" t="s">
        <v>27</v>
      </c>
      <c r="J304" s="14">
        <v>1.1732283464567048</v>
      </c>
      <c r="K304" s="3" t="s">
        <v>70</v>
      </c>
    </row>
    <row r="305" spans="1:11" x14ac:dyDescent="0.25">
      <c r="A305" s="3" t="s">
        <v>172</v>
      </c>
      <c r="B305" s="3">
        <v>98</v>
      </c>
      <c r="C305" s="3" t="s">
        <v>70</v>
      </c>
      <c r="D305" s="17">
        <f t="shared" ref="D305" si="8">ROUNDUP(B305*25.4,0)</f>
        <v>2490</v>
      </c>
      <c r="E305" s="3" t="s">
        <v>27</v>
      </c>
      <c r="G305" s="13" t="str">
        <f t="shared" si="7"/>
        <v>30 mm -1 14/79"</v>
      </c>
      <c r="H305" s="13">
        <v>29.900000000000301</v>
      </c>
      <c r="I305" s="3" t="s">
        <v>27</v>
      </c>
      <c r="J305" s="14">
        <v>1.1771653543307206</v>
      </c>
      <c r="K305" s="3" t="s">
        <v>70</v>
      </c>
    </row>
    <row r="306" spans="1:11" x14ac:dyDescent="0.25">
      <c r="A306" s="3" t="s">
        <v>173</v>
      </c>
      <c r="B306" s="3">
        <f>ROUNDUP(D306/25.4,1)</f>
        <v>98.5</v>
      </c>
      <c r="C306" s="3" t="s">
        <v>70</v>
      </c>
      <c r="D306" s="17">
        <v>2500</v>
      </c>
      <c r="E306" s="3" t="s">
        <v>27</v>
      </c>
      <c r="G306" s="13" t="str">
        <f t="shared" si="7"/>
        <v>30,1 mm -1  2/11"</v>
      </c>
      <c r="H306" s="13">
        <v>30.000000000000298</v>
      </c>
      <c r="I306" s="3" t="s">
        <v>27</v>
      </c>
      <c r="J306" s="14">
        <v>1.1811023622047363</v>
      </c>
      <c r="K306" s="3" t="s">
        <v>70</v>
      </c>
    </row>
    <row r="307" spans="1:11" x14ac:dyDescent="0.25">
      <c r="A307" s="3" t="s">
        <v>283</v>
      </c>
      <c r="B307" s="3">
        <v>100</v>
      </c>
      <c r="C307" s="3" t="s">
        <v>70</v>
      </c>
      <c r="D307" s="17">
        <f t="shared" ref="D307" si="9">ROUNDUP(B307*25.4,0)</f>
        <v>2540</v>
      </c>
      <c r="E307" s="3" t="s">
        <v>27</v>
      </c>
      <c r="G307" s="13" t="str">
        <f t="shared" si="7"/>
        <v>30,2 mm -1  5/27"</v>
      </c>
      <c r="H307" s="13">
        <v>30.1000000000003</v>
      </c>
      <c r="I307" s="3" t="s">
        <v>27</v>
      </c>
      <c r="J307" s="14">
        <v>1.185039370078752</v>
      </c>
      <c r="K307" s="3" t="s">
        <v>70</v>
      </c>
    </row>
    <row r="308" spans="1:11" x14ac:dyDescent="0.25">
      <c r="A308" s="3" t="s">
        <v>284</v>
      </c>
      <c r="B308" s="3">
        <f>ROUNDUP(D308/25.4,1)</f>
        <v>100.39999999999999</v>
      </c>
      <c r="C308" s="3" t="s">
        <v>70</v>
      </c>
      <c r="D308" s="17">
        <v>2550</v>
      </c>
      <c r="E308" s="3" t="s">
        <v>27</v>
      </c>
      <c r="G308" s="13" t="str">
        <f t="shared" si="7"/>
        <v>30,3 mm -1  7/37"</v>
      </c>
      <c r="H308" s="13">
        <v>30.200000000000301</v>
      </c>
      <c r="I308" s="3" t="s">
        <v>27</v>
      </c>
      <c r="J308" s="14">
        <v>1.1889763779527678</v>
      </c>
      <c r="K308" s="3" t="s">
        <v>70</v>
      </c>
    </row>
    <row r="309" spans="1:11" x14ac:dyDescent="0.25">
      <c r="A309" s="3" t="s">
        <v>285</v>
      </c>
      <c r="B309" s="3">
        <v>102</v>
      </c>
      <c r="C309" s="3" t="s">
        <v>70</v>
      </c>
      <c r="D309" s="17">
        <f t="shared" ref="D309" si="10">ROUNDUP(B309*25.4,0)</f>
        <v>2591</v>
      </c>
      <c r="E309" s="3" t="s">
        <v>27</v>
      </c>
      <c r="G309" s="13" t="str">
        <f t="shared" si="7"/>
        <v>30,4 mm -1 11/57"</v>
      </c>
      <c r="H309" s="13">
        <v>30.300000000000299</v>
      </c>
      <c r="I309" s="3" t="s">
        <v>27</v>
      </c>
      <c r="J309" s="14">
        <v>1.1929133858267835</v>
      </c>
      <c r="K309" s="3" t="s">
        <v>70</v>
      </c>
    </row>
    <row r="310" spans="1:11" x14ac:dyDescent="0.25">
      <c r="A310" s="3" t="s">
        <v>286</v>
      </c>
      <c r="B310" s="3">
        <f>ROUNDUP(D310/25.4,1)</f>
        <v>102.39999999999999</v>
      </c>
      <c r="C310" s="3" t="s">
        <v>70</v>
      </c>
      <c r="D310" s="17">
        <v>2600</v>
      </c>
      <c r="E310" s="3" t="s">
        <v>27</v>
      </c>
      <c r="G310" s="13" t="str">
        <f t="shared" si="7"/>
        <v>30,5 mm -1 13/66"</v>
      </c>
      <c r="H310" s="13">
        <v>30.400000000000301</v>
      </c>
      <c r="I310" s="3" t="s">
        <v>27</v>
      </c>
      <c r="J310" s="14">
        <v>1.1968503937007993</v>
      </c>
      <c r="K310" s="3" t="s">
        <v>70</v>
      </c>
    </row>
    <row r="311" spans="1:11" x14ac:dyDescent="0.25">
      <c r="A311" s="3" t="s">
        <v>287</v>
      </c>
      <c r="B311" s="3">
        <v>104</v>
      </c>
      <c r="C311" s="3" t="s">
        <v>70</v>
      </c>
      <c r="D311" s="17">
        <f t="shared" ref="D311" si="11">ROUNDUP(B311*25.4,0)</f>
        <v>2642</v>
      </c>
      <c r="E311" s="3" t="s">
        <v>27</v>
      </c>
      <c r="G311" s="13" t="str">
        <f t="shared" si="7"/>
        <v>30,6 mm -1  1/5 "</v>
      </c>
      <c r="H311" s="13">
        <v>30.500000000000298</v>
      </c>
      <c r="I311" s="3" t="s">
        <v>27</v>
      </c>
      <c r="J311" s="14">
        <v>1.200787401574815</v>
      </c>
      <c r="K311" s="3" t="s">
        <v>70</v>
      </c>
    </row>
    <row r="312" spans="1:11" x14ac:dyDescent="0.25">
      <c r="A312" s="3" t="s">
        <v>288</v>
      </c>
      <c r="B312" s="3">
        <f>ROUNDUP(D312/25.4,1)</f>
        <v>104.39999999999999</v>
      </c>
      <c r="C312" s="3" t="s">
        <v>70</v>
      </c>
      <c r="D312" s="17">
        <v>2650</v>
      </c>
      <c r="E312" s="3" t="s">
        <v>27</v>
      </c>
      <c r="G312" s="13" t="str">
        <f t="shared" si="7"/>
        <v>30,7 mm -1 17/83"</v>
      </c>
      <c r="H312" s="13">
        <v>30.6000000000003</v>
      </c>
      <c r="I312" s="3" t="s">
        <v>27</v>
      </c>
      <c r="J312" s="14">
        <v>1.2047244094488307</v>
      </c>
      <c r="K312" s="3" t="s">
        <v>70</v>
      </c>
    </row>
    <row r="313" spans="1:11" x14ac:dyDescent="0.25">
      <c r="A313" s="3" t="s">
        <v>289</v>
      </c>
      <c r="B313" s="3">
        <v>106</v>
      </c>
      <c r="C313" s="3" t="s">
        <v>70</v>
      </c>
      <c r="D313" s="17">
        <f t="shared" ref="D313" si="12">ROUNDUP(B313*25.4,0)</f>
        <v>2693</v>
      </c>
      <c r="E313" s="3" t="s">
        <v>27</v>
      </c>
      <c r="G313" s="13" t="str">
        <f t="shared" si="7"/>
        <v>30,8 mm -1  5/24"</v>
      </c>
      <c r="H313" s="13">
        <v>30.700000000000301</v>
      </c>
      <c r="I313" s="3" t="s">
        <v>27</v>
      </c>
      <c r="J313" s="14">
        <v>1.2086614173228465</v>
      </c>
      <c r="K313" s="3" t="s">
        <v>70</v>
      </c>
    </row>
    <row r="314" spans="1:11" x14ac:dyDescent="0.25">
      <c r="A314" s="3" t="s">
        <v>290</v>
      </c>
      <c r="B314" s="3">
        <f>ROUNDUP(D314/25.4,1)</f>
        <v>106.3</v>
      </c>
      <c r="C314" s="3" t="s">
        <v>70</v>
      </c>
      <c r="D314" s="17">
        <v>2700</v>
      </c>
      <c r="E314" s="3" t="s">
        <v>27</v>
      </c>
      <c r="G314" s="13" t="str">
        <f t="shared" si="7"/>
        <v>30,9 mm -1 10/47"</v>
      </c>
      <c r="H314" s="13">
        <v>30.800000000000299</v>
      </c>
      <c r="I314" s="3" t="s">
        <v>27</v>
      </c>
      <c r="J314" s="14">
        <v>1.2125984251968622</v>
      </c>
      <c r="K314" s="3" t="s">
        <v>70</v>
      </c>
    </row>
    <row r="315" spans="1:11" x14ac:dyDescent="0.25">
      <c r="A315" s="3"/>
      <c r="G315" s="13" t="str">
        <f t="shared" si="7"/>
        <v>31 mm -1 21/97"</v>
      </c>
      <c r="H315" s="13">
        <v>30.900000000000301</v>
      </c>
      <c r="I315" s="3" t="s">
        <v>27</v>
      </c>
      <c r="J315" s="14">
        <v>1.216535433070878</v>
      </c>
      <c r="K315" s="3" t="s">
        <v>70</v>
      </c>
    </row>
    <row r="316" spans="1:11" x14ac:dyDescent="0.25">
      <c r="A316" s="8" t="s">
        <v>178</v>
      </c>
      <c r="G316" s="13" t="str">
        <f t="shared" si="7"/>
        <v>31,1 mm -1 15/68"</v>
      </c>
      <c r="H316" s="13">
        <v>31.000000000000298</v>
      </c>
      <c r="I316" s="3" t="s">
        <v>27</v>
      </c>
      <c r="J316" s="14">
        <v>1.2204724409448937</v>
      </c>
      <c r="K316" s="3" t="s">
        <v>70</v>
      </c>
    </row>
    <row r="317" spans="1:11" x14ac:dyDescent="0.25">
      <c r="A317" s="3" t="s">
        <v>181</v>
      </c>
      <c r="B317" s="18">
        <v>0.25</v>
      </c>
      <c r="C317" s="3" t="s">
        <v>70</v>
      </c>
      <c r="D317" s="13">
        <f>ROUNDUP(B317*25.4,1)</f>
        <v>6.3999999999999995</v>
      </c>
      <c r="E317" s="3" t="s">
        <v>27</v>
      </c>
      <c r="G317" s="13" t="str">
        <f t="shared" si="7"/>
        <v>31,2 mm -1 11/49"</v>
      </c>
      <c r="H317" s="13">
        <v>31.1000000000003</v>
      </c>
      <c r="I317" s="3" t="s">
        <v>27</v>
      </c>
      <c r="J317" s="14">
        <v>1.2244094488189095</v>
      </c>
      <c r="K317" s="3" t="s">
        <v>70</v>
      </c>
    </row>
    <row r="318" spans="1:11" x14ac:dyDescent="0.25">
      <c r="A318" s="3" t="s">
        <v>182</v>
      </c>
      <c r="B318" s="18">
        <v>0.375</v>
      </c>
      <c r="C318" s="3" t="s">
        <v>70</v>
      </c>
      <c r="D318" s="13">
        <f t="shared" ref="D318:D322" si="13">ROUNDUP(B318*25.4,1)</f>
        <v>9.6</v>
      </c>
      <c r="E318" s="3" t="s">
        <v>27</v>
      </c>
      <c r="G318" s="13" t="str">
        <f t="shared" si="7"/>
        <v>31,3 mm -1  8/35"</v>
      </c>
      <c r="H318" s="13">
        <v>31.200000000000301</v>
      </c>
      <c r="I318" s="3" t="s">
        <v>27</v>
      </c>
      <c r="J318" s="14">
        <v>1.2283464566929254</v>
      </c>
      <c r="K318" s="3" t="s">
        <v>70</v>
      </c>
    </row>
    <row r="319" spans="1:11" x14ac:dyDescent="0.25">
      <c r="A319" s="3" t="s">
        <v>183</v>
      </c>
      <c r="B319" s="18">
        <v>0.5</v>
      </c>
      <c r="C319" s="3" t="s">
        <v>70</v>
      </c>
      <c r="D319" s="13">
        <f t="shared" si="13"/>
        <v>12.7</v>
      </c>
      <c r="E319" s="3" t="s">
        <v>27</v>
      </c>
      <c r="G319" s="13" t="str">
        <f t="shared" si="7"/>
        <v>31,4 mm -1 23/99"</v>
      </c>
      <c r="H319" s="13">
        <v>31.300000000000299</v>
      </c>
      <c r="I319" s="3" t="s">
        <v>27</v>
      </c>
      <c r="J319" s="14">
        <v>1.2322834645669409</v>
      </c>
      <c r="K319" s="3" t="s">
        <v>70</v>
      </c>
    </row>
    <row r="320" spans="1:11" x14ac:dyDescent="0.25">
      <c r="A320" s="3" t="s">
        <v>184</v>
      </c>
      <c r="B320" s="18">
        <v>0.625</v>
      </c>
      <c r="C320" s="3" t="s">
        <v>70</v>
      </c>
      <c r="D320" s="13">
        <f t="shared" si="13"/>
        <v>15.9</v>
      </c>
      <c r="E320" s="3" t="s">
        <v>27</v>
      </c>
      <c r="G320" s="13" t="str">
        <f t="shared" si="7"/>
        <v>31,5 mm -1 13/55"</v>
      </c>
      <c r="H320" s="13">
        <v>31.400000000000301</v>
      </c>
      <c r="I320" s="3" t="s">
        <v>27</v>
      </c>
      <c r="J320" s="14">
        <v>1.2362204724409567</v>
      </c>
      <c r="K320" s="3" t="s">
        <v>70</v>
      </c>
    </row>
    <row r="321" spans="1:11" x14ac:dyDescent="0.25">
      <c r="A321" s="3" t="s">
        <v>185</v>
      </c>
      <c r="B321" s="18">
        <v>0.75</v>
      </c>
      <c r="C321" s="3" t="s">
        <v>70</v>
      </c>
      <c r="D321" s="13">
        <f t="shared" si="13"/>
        <v>19.100000000000001</v>
      </c>
      <c r="E321" s="3" t="s">
        <v>27</v>
      </c>
      <c r="G321" s="13" t="str">
        <f t="shared" si="7"/>
        <v>31,6 mm -1  6/25"</v>
      </c>
      <c r="H321" s="13">
        <v>31.500000000000298</v>
      </c>
      <c r="I321" s="3" t="s">
        <v>27</v>
      </c>
      <c r="J321" s="14">
        <v>1.2401574803149724</v>
      </c>
      <c r="K321" s="3" t="s">
        <v>70</v>
      </c>
    </row>
    <row r="322" spans="1:11" x14ac:dyDescent="0.25">
      <c r="A322" s="3" t="s">
        <v>186</v>
      </c>
      <c r="B322" s="18">
        <v>1</v>
      </c>
      <c r="C322" s="3" t="s">
        <v>70</v>
      </c>
      <c r="D322" s="13">
        <f t="shared" si="13"/>
        <v>25.4</v>
      </c>
      <c r="E322" s="3" t="s">
        <v>27</v>
      </c>
      <c r="G322" s="13" t="str">
        <f t="shared" si="7"/>
        <v>31,7 mm -1 21/86"</v>
      </c>
      <c r="H322" s="13">
        <v>31.6000000000003</v>
      </c>
      <c r="I322" s="3" t="s">
        <v>27</v>
      </c>
      <c r="J322" s="14">
        <v>1.2440944881889882</v>
      </c>
      <c r="K322" s="3" t="s">
        <v>70</v>
      </c>
    </row>
    <row r="323" spans="1:11" x14ac:dyDescent="0.25">
      <c r="A323" s="3"/>
      <c r="G323" s="13" t="str">
        <f t="shared" si="7"/>
        <v>31,8 mm -1  1/4 "</v>
      </c>
      <c r="H323" s="13">
        <v>31.700000000000301</v>
      </c>
      <c r="I323" s="3" t="s">
        <v>27</v>
      </c>
      <c r="J323" s="14">
        <v>1.2480314960630041</v>
      </c>
      <c r="K323" s="3" t="s">
        <v>70</v>
      </c>
    </row>
    <row r="324" spans="1:11" x14ac:dyDescent="0.25">
      <c r="A324" s="8" t="s">
        <v>179</v>
      </c>
      <c r="G324" s="13" t="str">
        <f t="shared" si="7"/>
        <v>31,9 mm -1  1/4 "</v>
      </c>
      <c r="H324" s="13">
        <v>31.800000000000299</v>
      </c>
      <c r="I324" s="3" t="s">
        <v>27</v>
      </c>
      <c r="J324" s="14">
        <v>1.2519685039370196</v>
      </c>
      <c r="K324" s="3" t="s">
        <v>70</v>
      </c>
    </row>
    <row r="325" spans="1:11" x14ac:dyDescent="0.25">
      <c r="A325" s="3" t="s">
        <v>71</v>
      </c>
      <c r="B325" s="3">
        <f>ROUNDUP(D325/25.4,1)</f>
        <v>2</v>
      </c>
      <c r="C325" s="3" t="s">
        <v>70</v>
      </c>
      <c r="D325" s="17">
        <v>50</v>
      </c>
      <c r="E325" s="3" t="s">
        <v>27</v>
      </c>
      <c r="G325" s="13" t="str">
        <f t="shared" si="7"/>
        <v>32 mm -1 11/43"</v>
      </c>
      <c r="H325" s="13">
        <v>31.900000000000301</v>
      </c>
      <c r="I325" s="3" t="s">
        <v>27</v>
      </c>
      <c r="J325" s="14">
        <v>1.2559055118110356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32,1 mm -1 13/50"</v>
      </c>
      <c r="H326" s="13">
        <v>32.000000000000298</v>
      </c>
      <c r="I326" s="3" t="s">
        <v>27</v>
      </c>
      <c r="J326" s="14">
        <v>1.2598425196850511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32,2 mm -1 24/91"</v>
      </c>
      <c r="H327" s="13">
        <v>32.1000000000003</v>
      </c>
      <c r="I327" s="3" t="s">
        <v>27</v>
      </c>
      <c r="J327" s="14">
        <v>1.2637795275590671</v>
      </c>
      <c r="K327" s="3" t="s">
        <v>70</v>
      </c>
    </row>
    <row r="328" spans="1:11" x14ac:dyDescent="0.25">
      <c r="A328" s="3" t="s">
        <v>73</v>
      </c>
      <c r="B328" s="3">
        <f>ROUNDUP(D328/25.4,1)</f>
        <v>4</v>
      </c>
      <c r="C328" s="3" t="s">
        <v>70</v>
      </c>
      <c r="D328" s="17">
        <v>100</v>
      </c>
      <c r="E328" s="3" t="s">
        <v>27</v>
      </c>
      <c r="G328" s="13" t="str">
        <f t="shared" si="7"/>
        <v>32,3 mm -1 15/56"</v>
      </c>
      <c r="H328" s="13">
        <v>32.200000000000301</v>
      </c>
      <c r="I328" s="3" t="s">
        <v>27</v>
      </c>
      <c r="J328" s="14">
        <v>1.2677165354330828</v>
      </c>
      <c r="K328" s="3" t="s">
        <v>70</v>
      </c>
    </row>
    <row r="329" spans="1:11" x14ac:dyDescent="0.25">
      <c r="A329" s="3" t="s">
        <v>74</v>
      </c>
      <c r="B329" s="3">
        <v>4</v>
      </c>
      <c r="C329" s="3" t="s">
        <v>70</v>
      </c>
      <c r="D329" s="17">
        <f t="shared" ref="D329:D330" si="14">ROUNDUP(B329*25.4,0)</f>
        <v>102</v>
      </c>
      <c r="E329" s="3" t="s">
        <v>27</v>
      </c>
      <c r="G329" s="13" t="str">
        <f t="shared" si="7"/>
        <v>32,4 mm -1 22/81"</v>
      </c>
      <c r="H329" s="13">
        <v>32.300000000000303</v>
      </c>
      <c r="I329" s="3" t="s">
        <v>27</v>
      </c>
      <c r="J329" s="14">
        <v>1.2716535433070986</v>
      </c>
      <c r="K329" s="3" t="s">
        <v>70</v>
      </c>
    </row>
    <row r="330" spans="1:11" x14ac:dyDescent="0.25">
      <c r="A330" s="3" t="s">
        <v>75</v>
      </c>
      <c r="B330" s="3">
        <v>5</v>
      </c>
      <c r="C330" s="3" t="s">
        <v>70</v>
      </c>
      <c r="D330" s="17">
        <f t="shared" si="14"/>
        <v>127</v>
      </c>
      <c r="E330" s="3" t="s">
        <v>27</v>
      </c>
      <c r="G330" s="13" t="str">
        <f t="shared" si="7"/>
        <v>32,5 mm -1  8/29"</v>
      </c>
      <c r="H330" s="13">
        <v>32.400000000000297</v>
      </c>
      <c r="I330" s="3" t="s">
        <v>27</v>
      </c>
      <c r="J330" s="14">
        <v>1.2755905511811141</v>
      </c>
      <c r="K330" s="3" t="s">
        <v>70</v>
      </c>
    </row>
    <row r="331" spans="1:11" x14ac:dyDescent="0.25">
      <c r="A331" s="3" t="s">
        <v>76</v>
      </c>
      <c r="B331" s="3">
        <f>ROUNDUP(D331/25.4,1)</f>
        <v>6</v>
      </c>
      <c r="C331" s="3" t="s">
        <v>70</v>
      </c>
      <c r="D331" s="17">
        <v>150</v>
      </c>
      <c r="E331" s="3" t="s">
        <v>27</v>
      </c>
      <c r="G331" s="13" t="str">
        <f t="shared" si="7"/>
        <v>32,6 mm -1 26/93"</v>
      </c>
      <c r="H331" s="13">
        <v>32.500000000000298</v>
      </c>
      <c r="I331" s="3" t="s">
        <v>27</v>
      </c>
      <c r="J331" s="14">
        <v>1.2795275590551298</v>
      </c>
      <c r="K331" s="3" t="s">
        <v>70</v>
      </c>
    </row>
    <row r="332" spans="1:11" x14ac:dyDescent="0.25">
      <c r="A332" s="3" t="s">
        <v>77</v>
      </c>
      <c r="B332" s="3">
        <v>6</v>
      </c>
      <c r="C332" s="3" t="s">
        <v>70</v>
      </c>
      <c r="D332" s="17">
        <f t="shared" ref="D332:D333" si="15">ROUNDUP(B332*25.4,0)</f>
        <v>153</v>
      </c>
      <c r="E332" s="3" t="s">
        <v>27</v>
      </c>
      <c r="G332" s="13" t="str">
        <f t="shared" si="7"/>
        <v>32,7 mm -1 19/67"</v>
      </c>
      <c r="H332" s="13">
        <v>32.6000000000003</v>
      </c>
      <c r="I332" s="3" t="s">
        <v>27</v>
      </c>
      <c r="J332" s="14">
        <v>1.2834645669291458</v>
      </c>
      <c r="K332" s="3" t="s">
        <v>70</v>
      </c>
    </row>
    <row r="333" spans="1:11" x14ac:dyDescent="0.25">
      <c r="A333" s="3" t="s">
        <v>78</v>
      </c>
      <c r="B333" s="3">
        <v>7</v>
      </c>
      <c r="C333" s="3" t="s">
        <v>70</v>
      </c>
      <c r="D333" s="17">
        <f t="shared" si="15"/>
        <v>178</v>
      </c>
      <c r="E333" s="3" t="s">
        <v>27</v>
      </c>
      <c r="G333" s="13" t="str">
        <f t="shared" si="7"/>
        <v>32,8 mm -1 25/87"</v>
      </c>
      <c r="H333" s="13">
        <v>32.700000000000301</v>
      </c>
      <c r="I333" s="3" t="s">
        <v>27</v>
      </c>
      <c r="J333" s="14">
        <v>1.2874015748031615</v>
      </c>
      <c r="K333" s="3" t="s">
        <v>70</v>
      </c>
    </row>
    <row r="334" spans="1:11" x14ac:dyDescent="0.25">
      <c r="A334" s="3" t="s">
        <v>79</v>
      </c>
      <c r="B334" s="3">
        <f>ROUNDUP(D334/25.4,1)</f>
        <v>7.8999999999999995</v>
      </c>
      <c r="C334" s="3" t="s">
        <v>70</v>
      </c>
      <c r="D334" s="17">
        <v>200</v>
      </c>
      <c r="E334" s="3" t="s">
        <v>27</v>
      </c>
      <c r="G334" s="13" t="str">
        <f t="shared" si="7"/>
        <v>32,9 mm -1  7/24"</v>
      </c>
      <c r="H334" s="13">
        <v>32.800000000000303</v>
      </c>
      <c r="I334" s="3" t="s">
        <v>27</v>
      </c>
      <c r="J334" s="14">
        <v>1.2913385826771773</v>
      </c>
      <c r="K334" s="3" t="s">
        <v>70</v>
      </c>
    </row>
    <row r="335" spans="1:11" x14ac:dyDescent="0.25">
      <c r="A335" s="3" t="s">
        <v>80</v>
      </c>
      <c r="B335" s="3">
        <v>8</v>
      </c>
      <c r="C335" s="3" t="s">
        <v>70</v>
      </c>
      <c r="D335" s="17">
        <f t="shared" ref="D335:D336" si="16">ROUNDUP(B335*25.4,0)</f>
        <v>204</v>
      </c>
      <c r="E335" s="3" t="s">
        <v>27</v>
      </c>
      <c r="G335" s="13" t="str">
        <f t="shared" si="7"/>
        <v>33 mm -1 13/44"</v>
      </c>
      <c r="H335" s="13">
        <v>32.900000000000297</v>
      </c>
      <c r="I335" s="3" t="s">
        <v>27</v>
      </c>
      <c r="J335" s="14">
        <v>1.2952755905511928</v>
      </c>
      <c r="K335" s="3" t="s">
        <v>70</v>
      </c>
    </row>
    <row r="336" spans="1:11" x14ac:dyDescent="0.25">
      <c r="A336" s="3" t="s">
        <v>81</v>
      </c>
      <c r="B336" s="3">
        <v>9</v>
      </c>
      <c r="C336" s="3" t="s">
        <v>70</v>
      </c>
      <c r="D336" s="17">
        <f t="shared" si="16"/>
        <v>229</v>
      </c>
      <c r="E336" s="3" t="s">
        <v>27</v>
      </c>
      <c r="G336" s="13" t="str">
        <f t="shared" si="7"/>
        <v>33,1 mm -1  3/10"</v>
      </c>
      <c r="H336" s="13">
        <v>33.000000000000298</v>
      </c>
      <c r="I336" s="3" t="s">
        <v>27</v>
      </c>
      <c r="J336" s="14">
        <v>1.2992125984252088</v>
      </c>
      <c r="K336" s="3" t="s">
        <v>70</v>
      </c>
    </row>
    <row r="337" spans="1:11" x14ac:dyDescent="0.25">
      <c r="A337" s="3" t="s">
        <v>82</v>
      </c>
      <c r="B337" s="3">
        <f>ROUNDUP(D337/25.4,1)</f>
        <v>9.9</v>
      </c>
      <c r="C337" s="3" t="s">
        <v>70</v>
      </c>
      <c r="D337" s="17">
        <v>250</v>
      </c>
      <c r="E337" s="3" t="s">
        <v>27</v>
      </c>
      <c r="G337" s="13" t="str">
        <f t="shared" ref="G337:G400" si="17">ROUNDUP(H337,1)&amp;" "&amp;I337&amp;" -"&amp;TEXT(J337,"# ??/??")&amp;K337</f>
        <v>33,2 mm -1 10/33"</v>
      </c>
      <c r="H337" s="13">
        <v>33.1000000000003</v>
      </c>
      <c r="I337" s="3" t="s">
        <v>27</v>
      </c>
      <c r="J337" s="14">
        <v>1.3031496062992245</v>
      </c>
      <c r="K337" s="3" t="s">
        <v>70</v>
      </c>
    </row>
    <row r="338" spans="1:11" x14ac:dyDescent="0.25">
      <c r="A338" s="3" t="s">
        <v>83</v>
      </c>
      <c r="B338" s="3">
        <v>10</v>
      </c>
      <c r="C338" s="3" t="s">
        <v>70</v>
      </c>
      <c r="D338" s="17">
        <f t="shared" ref="D338:D339" si="18">ROUNDUP(B338*25.4,0)</f>
        <v>254</v>
      </c>
      <c r="E338" s="3" t="s">
        <v>27</v>
      </c>
      <c r="G338" s="13" t="str">
        <f t="shared" si="17"/>
        <v>33,3 mm -1  4/13"</v>
      </c>
      <c r="H338" s="13">
        <v>33.200000000000301</v>
      </c>
      <c r="I338" s="3" t="s">
        <v>27</v>
      </c>
      <c r="J338" s="14">
        <v>1.3070866141732402</v>
      </c>
      <c r="K338" s="3" t="s">
        <v>70</v>
      </c>
    </row>
    <row r="339" spans="1:11" x14ac:dyDescent="0.25">
      <c r="A339" s="3" t="s">
        <v>84</v>
      </c>
      <c r="B339" s="3">
        <v>11</v>
      </c>
      <c r="C339" s="3" t="s">
        <v>70</v>
      </c>
      <c r="D339" s="17">
        <f t="shared" si="18"/>
        <v>280</v>
      </c>
      <c r="E339" s="3" t="s">
        <v>27</v>
      </c>
      <c r="G339" s="13" t="str">
        <f t="shared" si="17"/>
        <v>33,4 mm -1 14/45"</v>
      </c>
      <c r="H339" s="13">
        <v>33.300000000000303</v>
      </c>
      <c r="I339" s="3" t="s">
        <v>27</v>
      </c>
      <c r="J339" s="14">
        <v>1.311023622047256</v>
      </c>
      <c r="K339" s="3" t="s">
        <v>70</v>
      </c>
    </row>
    <row r="340" spans="1:11" x14ac:dyDescent="0.25">
      <c r="A340" s="3" t="s">
        <v>85</v>
      </c>
      <c r="B340" s="3">
        <f>ROUNDUP(D340/25.4,1)</f>
        <v>11.9</v>
      </c>
      <c r="C340" s="3" t="s">
        <v>70</v>
      </c>
      <c r="D340" s="17">
        <v>300</v>
      </c>
      <c r="E340" s="3" t="s">
        <v>27</v>
      </c>
      <c r="G340" s="13" t="str">
        <f t="shared" si="17"/>
        <v>33,5 mm -1 23/73"</v>
      </c>
      <c r="H340" s="13">
        <v>33.400000000000297</v>
      </c>
      <c r="I340" s="3" t="s">
        <v>27</v>
      </c>
      <c r="J340" s="14">
        <v>1.3149606299212717</v>
      </c>
      <c r="K340" s="3" t="s">
        <v>70</v>
      </c>
    </row>
    <row r="341" spans="1:11" x14ac:dyDescent="0.25">
      <c r="A341" s="3" t="s">
        <v>86</v>
      </c>
      <c r="B341" s="3">
        <v>12</v>
      </c>
      <c r="C341" s="3" t="s">
        <v>70</v>
      </c>
      <c r="D341" s="17">
        <f t="shared" ref="D341" si="19">ROUNDUP(B341*25.4,0)</f>
        <v>305</v>
      </c>
      <c r="E341" s="3" t="s">
        <v>27</v>
      </c>
      <c r="G341" s="13" t="str">
        <f t="shared" si="17"/>
        <v>33,6 mm -1 22/69"</v>
      </c>
      <c r="H341" s="13">
        <v>33.500000000000298</v>
      </c>
      <c r="I341" s="3" t="s">
        <v>27</v>
      </c>
      <c r="J341" s="14">
        <v>1.3188976377952875</v>
      </c>
      <c r="K341" s="3" t="s">
        <v>70</v>
      </c>
    </row>
    <row r="342" spans="1:11" x14ac:dyDescent="0.25">
      <c r="A342" s="3"/>
      <c r="G342" s="13" t="str">
        <f t="shared" si="17"/>
        <v>33,7 mm -1 31/96"</v>
      </c>
      <c r="H342" s="13">
        <v>33.6000000000003</v>
      </c>
      <c r="I342" s="3" t="s">
        <v>27</v>
      </c>
      <c r="J342" s="14">
        <v>1.3228346456693032</v>
      </c>
      <c r="K342" s="3" t="s">
        <v>70</v>
      </c>
    </row>
    <row r="343" spans="1:11" x14ac:dyDescent="0.25">
      <c r="A343" s="8" t="s">
        <v>180</v>
      </c>
      <c r="G343" s="13" t="str">
        <f t="shared" si="17"/>
        <v>33,8 mm -1 17/52"</v>
      </c>
      <c r="H343" s="13">
        <v>33.700000000000301</v>
      </c>
      <c r="I343" s="3" t="s">
        <v>27</v>
      </c>
      <c r="J343" s="14">
        <v>1.3267716535433189</v>
      </c>
      <c r="K343" s="3" t="s">
        <v>70</v>
      </c>
    </row>
    <row r="344" spans="1:11" x14ac:dyDescent="0.25">
      <c r="A344" s="3">
        <v>1</v>
      </c>
      <c r="G344" s="13" t="str">
        <f t="shared" si="17"/>
        <v>33,9 mm -1  1/3 "</v>
      </c>
      <c r="H344" s="13">
        <v>33.800000000000303</v>
      </c>
      <c r="I344" s="3" t="s">
        <v>27</v>
      </c>
      <c r="J344" s="14">
        <v>1.3307086614173349</v>
      </c>
      <c r="K344" s="3" t="s">
        <v>70</v>
      </c>
    </row>
    <row r="345" spans="1:11" x14ac:dyDescent="0.25">
      <c r="A345" s="3">
        <v>2</v>
      </c>
      <c r="G345" s="13" t="str">
        <f t="shared" si="17"/>
        <v>34 mm -1  1/3 "</v>
      </c>
      <c r="H345" s="13">
        <v>33.900000000000297</v>
      </c>
      <c r="I345" s="3" t="s">
        <v>27</v>
      </c>
      <c r="J345" s="14">
        <v>1.3346456692913504</v>
      </c>
      <c r="K345" s="3" t="s">
        <v>70</v>
      </c>
    </row>
    <row r="346" spans="1:11" x14ac:dyDescent="0.25">
      <c r="A346" s="3">
        <v>3</v>
      </c>
      <c r="G346" s="13" t="str">
        <f t="shared" si="17"/>
        <v>34,1 mm -1 21/62"</v>
      </c>
      <c r="H346" s="13">
        <v>34.000000000000298</v>
      </c>
      <c r="I346" s="3" t="s">
        <v>27</v>
      </c>
      <c r="J346" s="14">
        <v>1.3385826771653662</v>
      </c>
      <c r="K346" s="3" t="s">
        <v>70</v>
      </c>
    </row>
    <row r="347" spans="1:11" x14ac:dyDescent="0.25">
      <c r="A347" s="3">
        <v>4</v>
      </c>
      <c r="G347" s="13" t="str">
        <f t="shared" si="17"/>
        <v>34,2 mm -1 25/73"</v>
      </c>
      <c r="H347" s="13">
        <v>34.1000000000003</v>
      </c>
      <c r="I347" s="3" t="s">
        <v>27</v>
      </c>
      <c r="J347" s="14">
        <v>1.3425196850393819</v>
      </c>
      <c r="K347" s="3" t="s">
        <v>70</v>
      </c>
    </row>
    <row r="348" spans="1:11" x14ac:dyDescent="0.25">
      <c r="A348" s="3">
        <v>5</v>
      </c>
      <c r="G348" s="13" t="str">
        <f t="shared" si="17"/>
        <v>34,3 mm -1  9/26"</v>
      </c>
      <c r="H348" s="13">
        <v>34.200000000000301</v>
      </c>
      <c r="I348" s="3" t="s">
        <v>27</v>
      </c>
      <c r="J348" s="14">
        <v>1.3464566929133979</v>
      </c>
      <c r="K348" s="3" t="s">
        <v>70</v>
      </c>
    </row>
    <row r="349" spans="1:11" x14ac:dyDescent="0.25">
      <c r="A349" s="3">
        <v>6</v>
      </c>
      <c r="G349" s="13" t="str">
        <f t="shared" si="17"/>
        <v>34,4 mm -1  7/20"</v>
      </c>
      <c r="H349" s="13">
        <v>34.300000000000303</v>
      </c>
      <c r="I349" s="3" t="s">
        <v>27</v>
      </c>
      <c r="J349" s="14">
        <v>1.3503937007874136</v>
      </c>
      <c r="K349" s="3" t="s">
        <v>70</v>
      </c>
    </row>
    <row r="350" spans="1:11" x14ac:dyDescent="0.25">
      <c r="A350" s="3">
        <v>7</v>
      </c>
      <c r="G350" s="13" t="str">
        <f t="shared" si="17"/>
        <v>34,5 mm -1 28/79"</v>
      </c>
      <c r="H350" s="13">
        <v>34.400000000000297</v>
      </c>
      <c r="I350" s="3" t="s">
        <v>27</v>
      </c>
      <c r="J350" s="14">
        <v>1.3543307086614291</v>
      </c>
      <c r="K350" s="3" t="s">
        <v>70</v>
      </c>
    </row>
    <row r="351" spans="1:11" x14ac:dyDescent="0.25">
      <c r="A351" s="3">
        <v>8</v>
      </c>
      <c r="G351" s="13" t="str">
        <f t="shared" si="17"/>
        <v>34,6 mm -1 24/67"</v>
      </c>
      <c r="H351" s="13">
        <v>34.500000000000298</v>
      </c>
      <c r="I351" s="3" t="s">
        <v>27</v>
      </c>
      <c r="J351" s="14">
        <v>1.3582677165354449</v>
      </c>
      <c r="K351" s="3" t="s">
        <v>70</v>
      </c>
    </row>
    <row r="352" spans="1:11" x14ac:dyDescent="0.25">
      <c r="A352" s="3">
        <v>9</v>
      </c>
      <c r="G352" s="13" t="str">
        <f t="shared" si="17"/>
        <v>34,7 mm -1 25/69"</v>
      </c>
      <c r="H352" s="13">
        <v>34.6000000000003</v>
      </c>
      <c r="I352" s="3" t="s">
        <v>27</v>
      </c>
      <c r="J352" s="14">
        <v>1.3622047244094606</v>
      </c>
      <c r="K352" s="3" t="s">
        <v>70</v>
      </c>
    </row>
    <row r="353" spans="1:11" x14ac:dyDescent="0.25">
      <c r="A353" s="3">
        <v>10</v>
      </c>
      <c r="G353" s="13" t="str">
        <f t="shared" si="17"/>
        <v>34,8 mm -1 26/71"</v>
      </c>
      <c r="H353" s="13">
        <v>34.700000000000301</v>
      </c>
      <c r="I353" s="3" t="s">
        <v>27</v>
      </c>
      <c r="J353" s="14">
        <v>1.3661417322834766</v>
      </c>
      <c r="K353" s="3" t="s">
        <v>70</v>
      </c>
    </row>
    <row r="354" spans="1:11" x14ac:dyDescent="0.25">
      <c r="A354" s="3">
        <v>11</v>
      </c>
      <c r="G354" s="13" t="str">
        <f t="shared" si="17"/>
        <v>34,9 mm -1 10/27"</v>
      </c>
      <c r="H354" s="13">
        <v>34.800000000000303</v>
      </c>
      <c r="I354" s="3" t="s">
        <v>27</v>
      </c>
      <c r="J354" s="14">
        <v>1.3700787401574923</v>
      </c>
      <c r="K354" s="3" t="s">
        <v>70</v>
      </c>
    </row>
    <row r="355" spans="1:11" x14ac:dyDescent="0.25">
      <c r="A355" s="3">
        <v>12</v>
      </c>
      <c r="G355" s="13" t="str">
        <f t="shared" si="17"/>
        <v>35 mm -1  3/8 "</v>
      </c>
      <c r="H355" s="13">
        <v>34.900000000000297</v>
      </c>
      <c r="I355" s="3" t="s">
        <v>27</v>
      </c>
      <c r="J355" s="14">
        <v>1.3740157480315078</v>
      </c>
      <c r="K355" s="3" t="s">
        <v>70</v>
      </c>
    </row>
    <row r="356" spans="1:11" x14ac:dyDescent="0.25">
      <c r="A356" s="3">
        <v>13</v>
      </c>
      <c r="G356" s="13" t="str">
        <f t="shared" si="17"/>
        <v>35,1 mm -1 31/82"</v>
      </c>
      <c r="H356" s="13">
        <v>35.000000000000298</v>
      </c>
      <c r="I356" s="3" t="s">
        <v>27</v>
      </c>
      <c r="J356" s="14">
        <v>1.3779527559055236</v>
      </c>
      <c r="K356" s="3" t="s">
        <v>70</v>
      </c>
    </row>
    <row r="357" spans="1:11" x14ac:dyDescent="0.25">
      <c r="A357" s="3">
        <v>14</v>
      </c>
      <c r="G357" s="13" t="str">
        <f t="shared" si="17"/>
        <v>35,2 mm -1 21/55"</v>
      </c>
      <c r="H357" s="13">
        <v>35.1000000000003</v>
      </c>
      <c r="I357" s="3" t="s">
        <v>27</v>
      </c>
      <c r="J357" s="14">
        <v>1.3818897637795395</v>
      </c>
      <c r="K357" s="3" t="s">
        <v>70</v>
      </c>
    </row>
    <row r="358" spans="1:11" x14ac:dyDescent="0.25">
      <c r="A358" s="3">
        <v>15</v>
      </c>
      <c r="G358" s="13" t="str">
        <f t="shared" si="17"/>
        <v>35,3 mm -1 22/57"</v>
      </c>
      <c r="H358" s="13">
        <v>35.200000000000301</v>
      </c>
      <c r="I358" s="3" t="s">
        <v>27</v>
      </c>
      <c r="J358" s="14">
        <v>1.3858267716535553</v>
      </c>
      <c r="K358" s="3" t="s">
        <v>70</v>
      </c>
    </row>
    <row r="359" spans="1:11" x14ac:dyDescent="0.25">
      <c r="A359" s="3">
        <v>16</v>
      </c>
      <c r="G359" s="13" t="str">
        <f t="shared" si="17"/>
        <v>35,4 mm -1 23/59"</v>
      </c>
      <c r="H359" s="13">
        <v>35.300000000000303</v>
      </c>
      <c r="I359" s="3" t="s">
        <v>27</v>
      </c>
      <c r="J359" s="14">
        <v>1.389763779527571</v>
      </c>
      <c r="K359" s="3" t="s">
        <v>70</v>
      </c>
    </row>
    <row r="360" spans="1:11" x14ac:dyDescent="0.25">
      <c r="A360" s="3">
        <v>17</v>
      </c>
      <c r="G360" s="13" t="str">
        <f t="shared" si="17"/>
        <v>35,5 mm -1 13/33"</v>
      </c>
      <c r="H360" s="13">
        <v>35.400000000000297</v>
      </c>
      <c r="I360" s="3" t="s">
        <v>27</v>
      </c>
      <c r="J360" s="14">
        <v>1.3937007874015865</v>
      </c>
      <c r="K360" s="3" t="s">
        <v>70</v>
      </c>
    </row>
    <row r="361" spans="1:11" x14ac:dyDescent="0.25">
      <c r="A361" s="3">
        <v>18</v>
      </c>
      <c r="G361" s="13" t="str">
        <f t="shared" si="17"/>
        <v>35,6 mm -1 33/83"</v>
      </c>
      <c r="H361" s="13">
        <v>35.500000000000298</v>
      </c>
      <c r="I361" s="3" t="s">
        <v>27</v>
      </c>
      <c r="J361" s="14">
        <v>1.3976377952756023</v>
      </c>
      <c r="K361" s="3" t="s">
        <v>70</v>
      </c>
    </row>
    <row r="362" spans="1:11" x14ac:dyDescent="0.25">
      <c r="A362" s="3">
        <v>19</v>
      </c>
      <c r="G362" s="13" t="str">
        <f t="shared" si="17"/>
        <v>35,7 mm -1  2/5 "</v>
      </c>
      <c r="H362" s="13">
        <v>35.6000000000003</v>
      </c>
      <c r="I362" s="3" t="s">
        <v>27</v>
      </c>
      <c r="J362" s="14">
        <v>1.4015748031496182</v>
      </c>
      <c r="K362" s="3" t="s">
        <v>70</v>
      </c>
    </row>
    <row r="363" spans="1:11" x14ac:dyDescent="0.25">
      <c r="A363" s="3">
        <v>20</v>
      </c>
      <c r="G363" s="13" t="str">
        <f t="shared" si="17"/>
        <v>35,8 mm -1 15/37"</v>
      </c>
      <c r="H363" s="13">
        <v>35.700000000000301</v>
      </c>
      <c r="I363" s="3" t="s">
        <v>27</v>
      </c>
      <c r="J363" s="14">
        <v>1.405511811023634</v>
      </c>
      <c r="K363" s="3" t="s">
        <v>70</v>
      </c>
    </row>
    <row r="364" spans="1:11" x14ac:dyDescent="0.25">
      <c r="A364" s="3"/>
      <c r="G364" s="13" t="str">
        <f t="shared" si="17"/>
        <v>35,9 mm -1  9/22"</v>
      </c>
      <c r="H364" s="13">
        <v>35.800000000000303</v>
      </c>
      <c r="I364" s="3" t="s">
        <v>27</v>
      </c>
      <c r="J364" s="14">
        <v>1.4094488188976497</v>
      </c>
      <c r="K364" s="3" t="s">
        <v>70</v>
      </c>
    </row>
    <row r="365" spans="1:11" x14ac:dyDescent="0.25">
      <c r="A365" s="8" t="s">
        <v>242</v>
      </c>
      <c r="G365" s="13" t="str">
        <f t="shared" si="17"/>
        <v>36 mm -1 31/75"</v>
      </c>
      <c r="H365" s="13">
        <v>35.900000000000297</v>
      </c>
      <c r="I365" s="3" t="s">
        <v>27</v>
      </c>
      <c r="J365" s="14">
        <v>1.4133858267716652</v>
      </c>
      <c r="K365" s="3" t="s">
        <v>70</v>
      </c>
    </row>
    <row r="366" spans="1:11" x14ac:dyDescent="0.25">
      <c r="A366" s="3" t="s">
        <v>243</v>
      </c>
      <c r="G366" s="13" t="str">
        <f t="shared" si="17"/>
        <v>36,1 mm -1  5/12"</v>
      </c>
      <c r="H366" s="13">
        <v>36.000000000000298</v>
      </c>
      <c r="I366" s="3" t="s">
        <v>27</v>
      </c>
      <c r="J366" s="14">
        <v>1.4173228346456812</v>
      </c>
      <c r="K366" s="3" t="s">
        <v>70</v>
      </c>
    </row>
    <row r="367" spans="1:11" x14ac:dyDescent="0.25">
      <c r="A367" s="3" t="s">
        <v>244</v>
      </c>
      <c r="G367" s="13" t="str">
        <f t="shared" si="17"/>
        <v>36,2 mm -1  8/19"</v>
      </c>
      <c r="H367" s="13">
        <v>36.1000000000003</v>
      </c>
      <c r="I367" s="3" t="s">
        <v>27</v>
      </c>
      <c r="J367" s="14">
        <v>1.4212598425196969</v>
      </c>
      <c r="K367" s="3" t="s">
        <v>70</v>
      </c>
    </row>
    <row r="368" spans="1:11" x14ac:dyDescent="0.25">
      <c r="A368" s="3" t="s">
        <v>245</v>
      </c>
      <c r="G368" s="13" t="str">
        <f t="shared" si="17"/>
        <v>36,3 mm -1 37/87"</v>
      </c>
      <c r="H368" s="13">
        <v>36.200000000000301</v>
      </c>
      <c r="I368" s="3" t="s">
        <v>27</v>
      </c>
      <c r="J368" s="14">
        <v>1.4251968503937127</v>
      </c>
      <c r="K368" s="3" t="s">
        <v>70</v>
      </c>
    </row>
    <row r="369" spans="1:11" x14ac:dyDescent="0.25">
      <c r="A369" s="3" t="s">
        <v>246</v>
      </c>
      <c r="G369" s="13" t="str">
        <f t="shared" si="17"/>
        <v>36,4 mm -1  3/7 "</v>
      </c>
      <c r="H369" s="13">
        <v>36.300000000000303</v>
      </c>
      <c r="I369" s="3" t="s">
        <v>27</v>
      </c>
      <c r="J369" s="14">
        <v>1.4291338582677284</v>
      </c>
      <c r="K369" s="3" t="s">
        <v>70</v>
      </c>
    </row>
    <row r="370" spans="1:11" x14ac:dyDescent="0.25">
      <c r="A370" s="3"/>
      <c r="G370" s="13" t="str">
        <f t="shared" si="17"/>
        <v>36,5 mm -1 13/30"</v>
      </c>
      <c r="H370" s="13">
        <v>36.400000000000396</v>
      </c>
      <c r="I370" s="3" t="s">
        <v>27</v>
      </c>
      <c r="J370" s="14">
        <v>1.4330708661417479</v>
      </c>
      <c r="K370" s="3" t="s">
        <v>70</v>
      </c>
    </row>
    <row r="371" spans="1:11" x14ac:dyDescent="0.25">
      <c r="A371" s="3"/>
      <c r="G371" s="13" t="str">
        <f t="shared" si="17"/>
        <v>36,6 mm -1  7/16"</v>
      </c>
      <c r="H371" s="13">
        <v>36.500000000000398</v>
      </c>
      <c r="I371" s="3" t="s">
        <v>27</v>
      </c>
      <c r="J371" s="14">
        <v>1.4370078740157637</v>
      </c>
      <c r="K371" s="3" t="s">
        <v>70</v>
      </c>
    </row>
    <row r="372" spans="1:11" x14ac:dyDescent="0.25">
      <c r="A372" s="3"/>
      <c r="G372" s="13" t="str">
        <f t="shared" si="17"/>
        <v>36,7 mm -1 15/34"</v>
      </c>
      <c r="H372" s="13">
        <v>36.600000000000399</v>
      </c>
      <c r="I372" s="3" t="s">
        <v>27</v>
      </c>
      <c r="J372" s="14">
        <v>1.4409448818897796</v>
      </c>
      <c r="K372" s="3" t="s">
        <v>70</v>
      </c>
    </row>
    <row r="373" spans="1:11" x14ac:dyDescent="0.25">
      <c r="A373" s="3"/>
      <c r="G373" s="13" t="str">
        <f t="shared" si="17"/>
        <v>36,8 mm -1  4/9 "</v>
      </c>
      <c r="H373" s="13">
        <v>36.700000000000401</v>
      </c>
      <c r="I373" s="3" t="s">
        <v>27</v>
      </c>
      <c r="J373" s="14">
        <v>1.4448818897637954</v>
      </c>
      <c r="K373" s="3" t="s">
        <v>70</v>
      </c>
    </row>
    <row r="374" spans="1:11" x14ac:dyDescent="0.25">
      <c r="A374" s="3"/>
      <c r="G374" s="13" t="str">
        <f t="shared" si="17"/>
        <v>36,9 mm -1 22/49"</v>
      </c>
      <c r="H374" s="13">
        <v>36.800000000000402</v>
      </c>
      <c r="I374" s="3" t="s">
        <v>27</v>
      </c>
      <c r="J374" s="14">
        <v>1.4488188976378111</v>
      </c>
      <c r="K374" s="3" t="s">
        <v>70</v>
      </c>
    </row>
    <row r="375" spans="1:11" x14ac:dyDescent="0.25">
      <c r="A375" s="3"/>
      <c r="G375" s="13" t="str">
        <f t="shared" si="17"/>
        <v>37 mm -1 24/53"</v>
      </c>
      <c r="H375" s="13">
        <v>36.900000000000396</v>
      </c>
      <c r="I375" s="3" t="s">
        <v>27</v>
      </c>
      <c r="J375" s="14">
        <v>1.4527559055118267</v>
      </c>
      <c r="K375" s="3" t="s">
        <v>70</v>
      </c>
    </row>
    <row r="376" spans="1:11" x14ac:dyDescent="0.25">
      <c r="A376" s="3"/>
      <c r="G376" s="13" t="str">
        <f t="shared" si="17"/>
        <v>37,1 mm -1 37/81"</v>
      </c>
      <c r="H376" s="13">
        <v>37.000000000000398</v>
      </c>
      <c r="I376" s="3" t="s">
        <v>27</v>
      </c>
      <c r="J376" s="14">
        <v>1.4566929133858426</v>
      </c>
      <c r="K376" s="3" t="s">
        <v>70</v>
      </c>
    </row>
    <row r="377" spans="1:11" x14ac:dyDescent="0.25">
      <c r="A377" s="3"/>
      <c r="G377" s="13" t="str">
        <f t="shared" si="17"/>
        <v>37,2 mm -1 41/89"</v>
      </c>
      <c r="H377" s="13">
        <v>37.100000000000399</v>
      </c>
      <c r="I377" s="3" t="s">
        <v>27</v>
      </c>
      <c r="J377" s="14">
        <v>1.4606299212598584</v>
      </c>
      <c r="K377" s="3" t="s">
        <v>70</v>
      </c>
    </row>
    <row r="378" spans="1:11" x14ac:dyDescent="0.25">
      <c r="A378" s="3"/>
      <c r="G378" s="13" t="str">
        <f t="shared" si="17"/>
        <v>37,3 mm -1 46/99"</v>
      </c>
      <c r="H378" s="13">
        <v>37.200000000000401</v>
      </c>
      <c r="I378" s="3" t="s">
        <v>27</v>
      </c>
      <c r="J378" s="14">
        <v>1.4645669291338741</v>
      </c>
      <c r="K378" s="3" t="s">
        <v>70</v>
      </c>
    </row>
    <row r="379" spans="1:11" x14ac:dyDescent="0.25">
      <c r="A379" s="3"/>
      <c r="G379" s="13" t="str">
        <f t="shared" si="17"/>
        <v>37,4 mm -1 15/32"</v>
      </c>
      <c r="H379" s="13">
        <v>37.300000000000402</v>
      </c>
      <c r="I379" s="3" t="s">
        <v>27</v>
      </c>
      <c r="J379" s="14">
        <v>1.4685039370078898</v>
      </c>
      <c r="K379" s="3" t="s">
        <v>70</v>
      </c>
    </row>
    <row r="380" spans="1:11" x14ac:dyDescent="0.25">
      <c r="A380" s="3"/>
      <c r="G380" s="13" t="str">
        <f t="shared" si="17"/>
        <v>37,5 mm -1 43/91"</v>
      </c>
      <c r="H380" s="13">
        <v>37.400000000000396</v>
      </c>
      <c r="I380" s="3" t="s">
        <v>27</v>
      </c>
      <c r="J380" s="14">
        <v>1.4724409448819054</v>
      </c>
      <c r="K380" s="3" t="s">
        <v>70</v>
      </c>
    </row>
    <row r="381" spans="1:11" x14ac:dyDescent="0.25">
      <c r="A381" s="3"/>
      <c r="G381" s="13" t="str">
        <f t="shared" si="17"/>
        <v>37,6 mm -1 10/21"</v>
      </c>
      <c r="H381" s="13">
        <v>37.500000000000398</v>
      </c>
      <c r="I381" s="3" t="s">
        <v>27</v>
      </c>
      <c r="J381" s="14">
        <v>1.4763779527559213</v>
      </c>
      <c r="K381" s="3" t="s">
        <v>70</v>
      </c>
    </row>
    <row r="382" spans="1:11" x14ac:dyDescent="0.25">
      <c r="A382" s="3"/>
      <c r="G382" s="13" t="str">
        <f t="shared" si="17"/>
        <v>37,7 mm -1 12/25"</v>
      </c>
      <c r="H382" s="13">
        <v>37.600000000000399</v>
      </c>
      <c r="I382" s="3" t="s">
        <v>27</v>
      </c>
      <c r="J382" s="14">
        <v>1.4803149606299371</v>
      </c>
      <c r="K382" s="3" t="s">
        <v>70</v>
      </c>
    </row>
    <row r="383" spans="1:11" x14ac:dyDescent="0.25">
      <c r="A383" s="3"/>
      <c r="G383" s="13" t="str">
        <f t="shared" si="17"/>
        <v>37,8 mm -1 46/95"</v>
      </c>
      <c r="H383" s="13">
        <v>37.700000000000401</v>
      </c>
      <c r="I383" s="3" t="s">
        <v>27</v>
      </c>
      <c r="J383" s="14">
        <v>1.4842519685039528</v>
      </c>
      <c r="K383" s="3" t="s">
        <v>70</v>
      </c>
    </row>
    <row r="384" spans="1:11" x14ac:dyDescent="0.25">
      <c r="A384" s="3"/>
      <c r="G384" s="13" t="str">
        <f t="shared" si="17"/>
        <v>37,9 mm -1 21/43"</v>
      </c>
      <c r="H384" s="13">
        <v>37.800000000000402</v>
      </c>
      <c r="I384" s="3" t="s">
        <v>27</v>
      </c>
      <c r="J384" s="14">
        <v>1.4881889763779688</v>
      </c>
      <c r="K384" s="3" t="s">
        <v>70</v>
      </c>
    </row>
    <row r="385" spans="1:11" x14ac:dyDescent="0.25">
      <c r="A385" s="3"/>
      <c r="G385" s="13" t="str">
        <f t="shared" si="17"/>
        <v>38 mm -1 31/63"</v>
      </c>
      <c r="H385" s="13">
        <v>37.900000000000396</v>
      </c>
      <c r="I385" s="3" t="s">
        <v>27</v>
      </c>
      <c r="J385" s="14">
        <v>1.4921259842519843</v>
      </c>
      <c r="K385" s="3" t="s">
        <v>70</v>
      </c>
    </row>
    <row r="386" spans="1:11" x14ac:dyDescent="0.25">
      <c r="A386" s="3"/>
      <c r="G386" s="13" t="str">
        <f t="shared" si="17"/>
        <v>38,1 mm -1  1/2 "</v>
      </c>
      <c r="H386" s="13">
        <v>38.000000000000398</v>
      </c>
      <c r="I386" s="3" t="s">
        <v>27</v>
      </c>
      <c r="J386" s="14">
        <v>1.496062992126</v>
      </c>
      <c r="K386" s="3" t="s">
        <v>70</v>
      </c>
    </row>
    <row r="387" spans="1:11" x14ac:dyDescent="0.25">
      <c r="A387" s="3"/>
      <c r="G387" s="13" t="str">
        <f t="shared" si="17"/>
        <v>38,2 mm -1  1/2 "</v>
      </c>
      <c r="H387" s="13">
        <v>38.100000000000399</v>
      </c>
      <c r="I387" s="3" t="s">
        <v>27</v>
      </c>
      <c r="J387" s="14">
        <v>1.5000000000000158</v>
      </c>
      <c r="K387" s="3" t="s">
        <v>70</v>
      </c>
    </row>
    <row r="388" spans="1:11" x14ac:dyDescent="0.25">
      <c r="A388" s="3"/>
      <c r="G388" s="13" t="str">
        <f t="shared" si="17"/>
        <v>38,3 mm -1  1/2 "</v>
      </c>
      <c r="H388" s="13">
        <v>38.200000000000401</v>
      </c>
      <c r="I388" s="3" t="s">
        <v>27</v>
      </c>
      <c r="J388" s="14">
        <v>1.5039370078740315</v>
      </c>
      <c r="K388" s="3" t="s">
        <v>70</v>
      </c>
    </row>
    <row r="389" spans="1:11" x14ac:dyDescent="0.25">
      <c r="A389" s="3"/>
      <c r="G389" s="13" t="str">
        <f t="shared" si="17"/>
        <v>38,4 mm -1 32/63"</v>
      </c>
      <c r="H389" s="13">
        <v>38.300000000000402</v>
      </c>
      <c r="I389" s="3" t="s">
        <v>27</v>
      </c>
      <c r="J389" s="14">
        <v>1.5078740157480475</v>
      </c>
      <c r="K389" s="3" t="s">
        <v>70</v>
      </c>
    </row>
    <row r="390" spans="1:11" x14ac:dyDescent="0.25">
      <c r="A390" s="3"/>
      <c r="G390" s="13" t="str">
        <f t="shared" si="17"/>
        <v>38,5 mm -1 43/84"</v>
      </c>
      <c r="H390" s="13">
        <v>38.400000000000396</v>
      </c>
      <c r="I390" s="3" t="s">
        <v>27</v>
      </c>
      <c r="J390" s="14">
        <v>1.511811023622063</v>
      </c>
      <c r="K390" s="3" t="s">
        <v>70</v>
      </c>
    </row>
    <row r="391" spans="1:11" x14ac:dyDescent="0.25">
      <c r="A391" s="3"/>
      <c r="G391" s="13" t="str">
        <f t="shared" si="17"/>
        <v>38,6 mm -1 49/95"</v>
      </c>
      <c r="H391" s="13">
        <v>38.500000000000398</v>
      </c>
      <c r="I391" s="3" t="s">
        <v>27</v>
      </c>
      <c r="J391" s="14">
        <v>1.5157480314960787</v>
      </c>
      <c r="K391" s="3" t="s">
        <v>70</v>
      </c>
    </row>
    <row r="392" spans="1:11" x14ac:dyDescent="0.25">
      <c r="A392" s="3"/>
      <c r="G392" s="13" t="str">
        <f t="shared" si="17"/>
        <v>38,7 mm -1 13/25"</v>
      </c>
      <c r="H392" s="13">
        <v>38.600000000000399</v>
      </c>
      <c r="I392" s="3" t="s">
        <v>27</v>
      </c>
      <c r="J392" s="14">
        <v>1.5196850393700945</v>
      </c>
      <c r="K392" s="3" t="s">
        <v>70</v>
      </c>
    </row>
    <row r="393" spans="1:11" x14ac:dyDescent="0.25">
      <c r="A393" s="3"/>
      <c r="G393" s="13" t="str">
        <f t="shared" si="17"/>
        <v>38,8 mm -1 11/21"</v>
      </c>
      <c r="H393" s="13">
        <v>38.700000000000401</v>
      </c>
      <c r="I393" s="3" t="s">
        <v>27</v>
      </c>
      <c r="J393" s="14">
        <v>1.5236220472441104</v>
      </c>
      <c r="K393" s="3" t="s">
        <v>70</v>
      </c>
    </row>
    <row r="394" spans="1:11" x14ac:dyDescent="0.25">
      <c r="A394" s="3"/>
      <c r="G394" s="13" t="str">
        <f t="shared" si="17"/>
        <v>38,9 mm -1 19/36"</v>
      </c>
      <c r="H394" s="13">
        <v>38.800000000000402</v>
      </c>
      <c r="I394" s="3" t="s">
        <v>27</v>
      </c>
      <c r="J394" s="14">
        <v>1.5275590551181262</v>
      </c>
      <c r="K394" s="3" t="s">
        <v>70</v>
      </c>
    </row>
    <row r="395" spans="1:11" x14ac:dyDescent="0.25">
      <c r="A395" s="3"/>
      <c r="G395" s="13" t="str">
        <f t="shared" si="17"/>
        <v>39 mm -1 17/32"</v>
      </c>
      <c r="H395" s="13">
        <v>38.900000000000396</v>
      </c>
      <c r="I395" s="3" t="s">
        <v>27</v>
      </c>
      <c r="J395" s="14">
        <v>1.5314960629921417</v>
      </c>
      <c r="K395" s="3" t="s">
        <v>70</v>
      </c>
    </row>
    <row r="396" spans="1:11" x14ac:dyDescent="0.25">
      <c r="A396" s="3"/>
      <c r="G396" s="13" t="str">
        <f t="shared" si="17"/>
        <v>39,1 mm -1 15/28"</v>
      </c>
      <c r="H396" s="13">
        <v>39.000000000000398</v>
      </c>
      <c r="I396" s="3" t="s">
        <v>27</v>
      </c>
      <c r="J396" s="14">
        <v>1.5354330708661574</v>
      </c>
      <c r="K396" s="3" t="s">
        <v>70</v>
      </c>
    </row>
    <row r="397" spans="1:11" x14ac:dyDescent="0.25">
      <c r="A397" s="3"/>
      <c r="G397" s="13" t="str">
        <f t="shared" si="17"/>
        <v>39,2 mm -1 48/89"</v>
      </c>
      <c r="H397" s="13">
        <v>39.100000000000399</v>
      </c>
      <c r="I397" s="3" t="s">
        <v>27</v>
      </c>
      <c r="J397" s="14">
        <v>1.5393700787401734</v>
      </c>
      <c r="K397" s="3" t="s">
        <v>70</v>
      </c>
    </row>
    <row r="398" spans="1:11" x14ac:dyDescent="0.25">
      <c r="A398" s="3"/>
      <c r="G398" s="13" t="str">
        <f t="shared" si="17"/>
        <v>39,3 mm -1 25/46"</v>
      </c>
      <c r="H398" s="13">
        <v>39.200000000000401</v>
      </c>
      <c r="I398" s="3" t="s">
        <v>27</v>
      </c>
      <c r="J398" s="14">
        <v>1.5433070866141891</v>
      </c>
      <c r="K398" s="3" t="s">
        <v>70</v>
      </c>
    </row>
    <row r="399" spans="1:11" x14ac:dyDescent="0.25">
      <c r="A399" s="3"/>
      <c r="G399" s="13" t="str">
        <f t="shared" si="17"/>
        <v>39,4 mm -1 29/53"</v>
      </c>
      <c r="H399" s="13">
        <v>39.300000000000402</v>
      </c>
      <c r="I399" s="3" t="s">
        <v>27</v>
      </c>
      <c r="J399" s="14">
        <v>1.5472440944882049</v>
      </c>
      <c r="K399" s="3" t="s">
        <v>70</v>
      </c>
    </row>
    <row r="400" spans="1:11" x14ac:dyDescent="0.25">
      <c r="A400" s="3"/>
      <c r="G400" s="13" t="str">
        <f t="shared" si="17"/>
        <v>39,5 mm -1 43/78"</v>
      </c>
      <c r="H400" s="13">
        <v>39.400000000000396</v>
      </c>
      <c r="I400" s="3" t="s">
        <v>27</v>
      </c>
      <c r="J400" s="14">
        <v>1.5511811023622204</v>
      </c>
      <c r="K400" s="3" t="s">
        <v>70</v>
      </c>
    </row>
    <row r="401" spans="1:11" x14ac:dyDescent="0.25">
      <c r="A401" s="3"/>
      <c r="G401" s="13" t="str">
        <f t="shared" ref="G401:G411" si="20">ROUNDUP(H401,1)&amp;" "&amp;I401&amp;" -"&amp;TEXT(J401,"# ??/??")&amp;K401</f>
        <v>39,6 mm -1  5/9 "</v>
      </c>
      <c r="H401" s="13">
        <v>39.500000000000398</v>
      </c>
      <c r="I401" s="3" t="s">
        <v>27</v>
      </c>
      <c r="J401" s="14">
        <v>1.5551181102362361</v>
      </c>
      <c r="K401" s="3" t="s">
        <v>70</v>
      </c>
    </row>
    <row r="402" spans="1:11" x14ac:dyDescent="0.25">
      <c r="A402" s="3"/>
      <c r="G402" s="13" t="str">
        <f t="shared" si="20"/>
        <v>39,7 mm -1 52/93"</v>
      </c>
      <c r="H402" s="13">
        <v>39.600000000000399</v>
      </c>
      <c r="I402" s="3" t="s">
        <v>27</v>
      </c>
      <c r="J402" s="14">
        <v>1.5590551181102521</v>
      </c>
      <c r="K402" s="3" t="s">
        <v>70</v>
      </c>
    </row>
    <row r="403" spans="1:11" x14ac:dyDescent="0.25">
      <c r="A403" s="3"/>
      <c r="G403" s="13" t="str">
        <f t="shared" si="20"/>
        <v>39,8 mm -1  9/16"</v>
      </c>
      <c r="H403" s="13">
        <v>39.700000000000401</v>
      </c>
      <c r="I403" s="3" t="s">
        <v>27</v>
      </c>
      <c r="J403" s="14">
        <v>1.5629921259842678</v>
      </c>
      <c r="K403" s="3" t="s">
        <v>70</v>
      </c>
    </row>
    <row r="404" spans="1:11" x14ac:dyDescent="0.25">
      <c r="A404" s="3"/>
      <c r="G404" s="13" t="str">
        <f t="shared" si="20"/>
        <v>39,9 mm -1 55/97"</v>
      </c>
      <c r="H404" s="13">
        <v>39.800000000000402</v>
      </c>
      <c r="I404" s="3" t="s">
        <v>27</v>
      </c>
      <c r="J404" s="14">
        <v>1.5669291338582836</v>
      </c>
      <c r="K404" s="3" t="s">
        <v>70</v>
      </c>
    </row>
    <row r="405" spans="1:11" x14ac:dyDescent="0.25">
      <c r="A405" s="3"/>
      <c r="G405" s="13" t="str">
        <f t="shared" si="20"/>
        <v>40 mm -1  4/7 "</v>
      </c>
      <c r="H405" s="13">
        <v>39.900000000000396</v>
      </c>
      <c r="I405" s="3" t="s">
        <v>27</v>
      </c>
      <c r="J405" s="14">
        <v>1.5708661417322991</v>
      </c>
      <c r="K405" s="3" t="s">
        <v>70</v>
      </c>
    </row>
    <row r="406" spans="1:11" x14ac:dyDescent="0.25">
      <c r="A406" s="3"/>
      <c r="G406" s="13" t="str">
        <f t="shared" si="20"/>
        <v>40,1 mm -1 23/40"</v>
      </c>
      <c r="H406" s="13">
        <v>40.000000000000398</v>
      </c>
      <c r="I406" s="3" t="s">
        <v>27</v>
      </c>
      <c r="J406" s="14">
        <v>1.5748031496063151</v>
      </c>
      <c r="K406" s="3" t="s">
        <v>70</v>
      </c>
    </row>
    <row r="407" spans="1:11" x14ac:dyDescent="0.25">
      <c r="A407" s="3"/>
      <c r="G407" s="13" t="str">
        <f t="shared" si="20"/>
        <v>40,2 mm -1 11/19"</v>
      </c>
      <c r="H407" s="13">
        <v>40.100000000000399</v>
      </c>
      <c r="I407" s="3" t="s">
        <v>27</v>
      </c>
      <c r="J407" s="14">
        <v>1.5787401574803308</v>
      </c>
      <c r="K407" s="3" t="s">
        <v>70</v>
      </c>
    </row>
    <row r="408" spans="1:11" x14ac:dyDescent="0.25">
      <c r="A408" s="3"/>
      <c r="G408" s="13" t="str">
        <f t="shared" si="20"/>
        <v>40,3 mm -1  7/12"</v>
      </c>
      <c r="H408" s="13">
        <v>40.200000000000401</v>
      </c>
      <c r="I408" s="3" t="s">
        <v>27</v>
      </c>
      <c r="J408" s="14">
        <v>1.5826771653543465</v>
      </c>
      <c r="K408" s="3" t="s">
        <v>70</v>
      </c>
    </row>
    <row r="409" spans="1:11" x14ac:dyDescent="0.25">
      <c r="A409" s="3"/>
      <c r="G409" s="13" t="str">
        <f t="shared" si="20"/>
        <v>40,4 mm -1 44/75"</v>
      </c>
      <c r="H409" s="13">
        <v>40.300000000000402</v>
      </c>
      <c r="I409" s="3" t="s">
        <v>27</v>
      </c>
      <c r="J409" s="14">
        <v>1.5866141732283623</v>
      </c>
      <c r="K409" s="3" t="s">
        <v>70</v>
      </c>
    </row>
    <row r="410" spans="1:11" x14ac:dyDescent="0.25">
      <c r="A410" s="3"/>
      <c r="G410" s="13" t="str">
        <f t="shared" si="20"/>
        <v>40,5 mm -1 13/22"</v>
      </c>
      <c r="H410" s="13">
        <v>40.400000000000396</v>
      </c>
      <c r="I410" s="3" t="s">
        <v>27</v>
      </c>
      <c r="J410" s="14">
        <v>1.5905511811023778</v>
      </c>
      <c r="K410" s="3" t="s">
        <v>70</v>
      </c>
    </row>
    <row r="411" spans="1:11" x14ac:dyDescent="0.25">
      <c r="A411" s="3"/>
      <c r="G411" s="13" t="str">
        <f t="shared" si="20"/>
        <v>40,6 mm -1 22/37"</v>
      </c>
      <c r="H411" s="13">
        <v>40.500000000000398</v>
      </c>
      <c r="I411" s="3" t="s">
        <v>27</v>
      </c>
      <c r="J411" s="14">
        <v>1.5944881889763938</v>
      </c>
      <c r="K411" s="3" t="s">
        <v>70</v>
      </c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</sheetData>
  <dataConsolidate/>
  <dataValidations count="6">
    <dataValidation type="list" allowBlank="1" showInputMessage="1" showErrorMessage="1" sqref="B5:M5">
      <formula1>$B$40:$B$50</formula1>
    </dataValidation>
    <dataValidation type="list" allowBlank="1" showInputMessage="1" showErrorMessage="1" sqref="B3:M3">
      <formula1>$A$203:$A$267</formula1>
    </dataValidation>
    <dataValidation type="list" allowBlank="1" showInputMessage="1" showErrorMessage="1" sqref="B4:M4 B7">
      <formula1>$A$203:$A$314</formula1>
    </dataValidation>
    <dataValidation type="list" allowBlank="1" showInputMessage="1" showErrorMessage="1" sqref="B12:M12 B9:M9 C7:M7">
      <formula1>$A$20:$A$26</formula1>
    </dataValidation>
    <dataValidation type="list" allowBlank="1" showInputMessage="1" showErrorMessage="1" sqref="B6:M6">
      <formula1>$A$216:$A$314</formula1>
    </dataValidation>
    <dataValidation type="list" allowBlank="1" showInputMessage="1" showErrorMessage="1" sqref="B8:M8">
      <formula1>$N$64:$N$65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0"/>
  <sheetViews>
    <sheetView workbookViewId="0">
      <selection activeCell="A25" sqref="A2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341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342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343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323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325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349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330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331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23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</row>
    <row r="15" spans="1:23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</row>
    <row r="16" spans="1:23" x14ac:dyDescent="0.25">
      <c r="A16" s="3" t="s">
        <v>255</v>
      </c>
      <c r="B16" s="3" t="s">
        <v>260</v>
      </c>
      <c r="D16" s="3" t="s">
        <v>314</v>
      </c>
      <c r="G16" s="13" t="str">
        <f t="shared" ref="G16:G79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</row>
    <row r="17" spans="1:23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</row>
    <row r="18" spans="1:23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</row>
    <row r="19" spans="1:23" x14ac:dyDescent="0.25">
      <c r="A19" s="3" t="s">
        <v>42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</row>
    <row r="20" spans="1:23" x14ac:dyDescent="0.25">
      <c r="A20" s="3" t="s">
        <v>250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</row>
    <row r="21" spans="1:23" x14ac:dyDescent="0.25">
      <c r="A21" s="3" t="s">
        <v>251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</row>
    <row r="22" spans="1:23" x14ac:dyDescent="0.25">
      <c r="A22" s="3" t="s">
        <v>174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</row>
    <row r="23" spans="1:23" x14ac:dyDescent="0.25">
      <c r="A23" s="3" t="s">
        <v>43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</row>
    <row r="24" spans="1:23" x14ac:dyDescent="0.25">
      <c r="A24" s="3" t="s">
        <v>44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</row>
    <row r="25" spans="1:23" x14ac:dyDescent="0.25">
      <c r="A25" s="3" t="s">
        <v>47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</row>
    <row r="26" spans="1:23" x14ac:dyDescent="0.25">
      <c r="A26" s="3"/>
      <c r="B26" s="8" t="s">
        <v>273</v>
      </c>
      <c r="D26" s="8" t="s">
        <v>332</v>
      </c>
      <c r="G26" s="13" t="str">
        <f t="shared" si="0"/>
        <v>2,1 mm -  1/12"</v>
      </c>
      <c r="H26" s="13">
        <v>2.1</v>
      </c>
      <c r="I26" s="3" t="s">
        <v>27</v>
      </c>
      <c r="J26" s="14">
        <v>8.2677165354330714E-2</v>
      </c>
      <c r="K26" s="3" t="s">
        <v>70</v>
      </c>
      <c r="N26" s="8" t="s">
        <v>373</v>
      </c>
      <c r="O26" s="8"/>
      <c r="P26" s="8"/>
      <c r="Q26" s="8"/>
      <c r="R26" s="8" t="s">
        <v>361</v>
      </c>
      <c r="U26" s="3" t="s">
        <v>515</v>
      </c>
      <c r="W26" s="3" t="s">
        <v>565</v>
      </c>
    </row>
    <row r="27" spans="1:23" x14ac:dyDescent="0.25">
      <c r="A27" s="3" t="s">
        <v>48</v>
      </c>
      <c r="B27" s="3" t="s">
        <v>264</v>
      </c>
      <c r="D27" s="3" t="s">
        <v>333</v>
      </c>
      <c r="G27" s="13" t="str">
        <f t="shared" si="0"/>
        <v>2,2 mm -  2/23"</v>
      </c>
      <c r="H27" s="13">
        <v>2.2000000000000002</v>
      </c>
      <c r="I27" s="3" t="s">
        <v>27</v>
      </c>
      <c r="J27" s="14">
        <v>8.6614173228346469E-2</v>
      </c>
      <c r="K27" s="3" t="s">
        <v>70</v>
      </c>
      <c r="N27" s="8" t="s">
        <v>374</v>
      </c>
      <c r="O27" s="8"/>
      <c r="P27" s="8"/>
      <c r="Q27" s="8"/>
      <c r="R27" s="8" t="s">
        <v>376</v>
      </c>
      <c r="U27" s="3" t="s">
        <v>516</v>
      </c>
      <c r="W27" s="3" t="s">
        <v>566</v>
      </c>
    </row>
    <row r="28" spans="1:23" x14ac:dyDescent="0.25">
      <c r="A28" s="3" t="s">
        <v>49</v>
      </c>
      <c r="B28" s="3" t="s">
        <v>274</v>
      </c>
      <c r="D28" s="3" t="s">
        <v>334</v>
      </c>
      <c r="G28" s="13" t="str">
        <f t="shared" si="0"/>
        <v>2,3 mm -  1/11"</v>
      </c>
      <c r="H28" s="13">
        <v>2.2999999999999998</v>
      </c>
      <c r="I28" s="3" t="s">
        <v>27</v>
      </c>
      <c r="J28" s="14">
        <v>9.0551181102362197E-2</v>
      </c>
      <c r="K28" s="3" t="s">
        <v>70</v>
      </c>
      <c r="N28" s="8" t="s">
        <v>377</v>
      </c>
      <c r="O28" s="8"/>
      <c r="P28" s="8"/>
      <c r="Q28" s="8"/>
      <c r="R28" s="8" t="s">
        <v>361</v>
      </c>
      <c r="U28" s="3" t="s">
        <v>517</v>
      </c>
      <c r="W28" s="3" t="s">
        <v>567</v>
      </c>
    </row>
    <row r="29" spans="1:23" x14ac:dyDescent="0.25">
      <c r="A29" s="3" t="s">
        <v>50</v>
      </c>
      <c r="B29" s="3" t="s">
        <v>275</v>
      </c>
      <c r="G29" s="13" t="str">
        <f t="shared" si="0"/>
        <v>2,4 mm -  5/53"</v>
      </c>
      <c r="H29" s="13">
        <v>2.4</v>
      </c>
      <c r="I29" s="3" t="s">
        <v>27</v>
      </c>
      <c r="J29" s="14">
        <v>9.4488188976377951E-2</v>
      </c>
      <c r="K29" s="3" t="s">
        <v>70</v>
      </c>
      <c r="N29" s="8" t="s">
        <v>378</v>
      </c>
      <c r="O29" s="8">
        <v>15</v>
      </c>
      <c r="P29" s="15">
        <v>3.5</v>
      </c>
      <c r="Q29" s="8">
        <v>200</v>
      </c>
      <c r="R29" s="8" t="s">
        <v>379</v>
      </c>
      <c r="U29" s="3" t="s">
        <v>518</v>
      </c>
    </row>
    <row r="30" spans="1:23" x14ac:dyDescent="0.25">
      <c r="A30" s="3" t="s">
        <v>51</v>
      </c>
      <c r="B30" s="3" t="s">
        <v>276</v>
      </c>
      <c r="G30" s="13" t="str">
        <f t="shared" si="0"/>
        <v>2,5 mm -  6/61"</v>
      </c>
      <c r="H30" s="13">
        <v>2.5</v>
      </c>
      <c r="I30" s="3" t="s">
        <v>27</v>
      </c>
      <c r="J30" s="14">
        <v>9.8425196850393706E-2</v>
      </c>
      <c r="K30" s="3" t="s">
        <v>70</v>
      </c>
      <c r="N30" s="8" t="s">
        <v>380</v>
      </c>
      <c r="O30" s="8">
        <v>18</v>
      </c>
      <c r="P30" s="15">
        <v>4</v>
      </c>
      <c r="Q30" s="8">
        <v>90</v>
      </c>
      <c r="R30" s="8" t="s">
        <v>361</v>
      </c>
      <c r="U30" s="3" t="s">
        <v>519</v>
      </c>
    </row>
    <row r="31" spans="1:23" x14ac:dyDescent="0.25">
      <c r="A31" s="3"/>
      <c r="B31" s="3" t="s">
        <v>277</v>
      </c>
      <c r="G31" s="13" t="str">
        <f t="shared" si="0"/>
        <v>2,6 mm -  4/39"</v>
      </c>
      <c r="H31" s="13">
        <v>2.6</v>
      </c>
      <c r="I31" s="3" t="s">
        <v>27</v>
      </c>
      <c r="J31" s="14">
        <v>0.10236220472440946</v>
      </c>
      <c r="K31" s="3" t="s">
        <v>70</v>
      </c>
      <c r="N31" s="8" t="s">
        <v>381</v>
      </c>
      <c r="O31" s="8">
        <v>25</v>
      </c>
      <c r="P31" s="15">
        <v>4.5</v>
      </c>
      <c r="Q31" s="8">
        <v>120</v>
      </c>
      <c r="R31" s="8" t="s">
        <v>361</v>
      </c>
    </row>
    <row r="32" spans="1:23" x14ac:dyDescent="0.25">
      <c r="A32" s="8" t="s">
        <v>33</v>
      </c>
      <c r="B32" s="3" t="s">
        <v>278</v>
      </c>
      <c r="G32" s="13" t="str">
        <f t="shared" si="0"/>
        <v>2,7 mm -  5/47"</v>
      </c>
      <c r="H32" s="13">
        <v>2.7</v>
      </c>
      <c r="I32" s="3" t="s">
        <v>27</v>
      </c>
      <c r="J32" s="14">
        <v>0.10629921259842522</v>
      </c>
      <c r="K32" s="3" t="s">
        <v>70</v>
      </c>
      <c r="N32" s="8" t="s">
        <v>382</v>
      </c>
      <c r="O32" s="8">
        <v>20</v>
      </c>
      <c r="P32" s="15">
        <v>4</v>
      </c>
      <c r="Q32" s="8">
        <v>150</v>
      </c>
      <c r="R32" s="8" t="s">
        <v>361</v>
      </c>
    </row>
    <row r="33" spans="1:18" x14ac:dyDescent="0.25">
      <c r="A33" s="16">
        <v>0.05</v>
      </c>
      <c r="B33" s="3" t="s">
        <v>279</v>
      </c>
      <c r="G33" s="13" t="str">
        <f t="shared" si="0"/>
        <v>2,8 mm -  1/9 "</v>
      </c>
      <c r="H33" s="13">
        <v>2.8</v>
      </c>
      <c r="I33" s="3" t="s">
        <v>27</v>
      </c>
      <c r="J33" s="14">
        <v>0.11023622047244094</v>
      </c>
      <c r="K33" s="3" t="s">
        <v>70</v>
      </c>
      <c r="N33" s="8" t="s">
        <v>383</v>
      </c>
      <c r="O33" s="8">
        <v>15</v>
      </c>
      <c r="P33" s="15">
        <v>3.5</v>
      </c>
      <c r="Q33" s="8">
        <v>250</v>
      </c>
      <c r="R33" s="8" t="s">
        <v>361</v>
      </c>
    </row>
    <row r="34" spans="1:18" x14ac:dyDescent="0.25">
      <c r="A34" s="16">
        <v>0.1</v>
      </c>
      <c r="B34" s="3" t="s">
        <v>280</v>
      </c>
      <c r="G34" s="13" t="str">
        <f t="shared" si="0"/>
        <v>2,9 mm -  4/35"</v>
      </c>
      <c r="H34" s="13">
        <v>2.9</v>
      </c>
      <c r="I34" s="3" t="s">
        <v>27</v>
      </c>
      <c r="J34" s="14">
        <v>0.1141732283464567</v>
      </c>
      <c r="K34" s="3" t="s">
        <v>70</v>
      </c>
    </row>
    <row r="35" spans="1:18" x14ac:dyDescent="0.25">
      <c r="A35" s="16">
        <v>0.15</v>
      </c>
      <c r="B35" s="3" t="s">
        <v>281</v>
      </c>
      <c r="G35" s="13" t="str">
        <f t="shared" si="0"/>
        <v>3 mm -  2/17"</v>
      </c>
      <c r="H35" s="13">
        <v>3</v>
      </c>
      <c r="I35" s="3" t="s">
        <v>27</v>
      </c>
      <c r="J35" s="14">
        <v>0.11811023622047245</v>
      </c>
      <c r="K35" s="3" t="s">
        <v>70</v>
      </c>
      <c r="N35" s="10" t="s">
        <v>384</v>
      </c>
      <c r="O35" s="10" t="s">
        <v>399</v>
      </c>
    </row>
    <row r="36" spans="1:18" x14ac:dyDescent="0.25">
      <c r="A36" s="16">
        <v>0.2</v>
      </c>
      <c r="B36" s="3" t="s">
        <v>282</v>
      </c>
      <c r="G36" s="13" t="str">
        <f t="shared" si="0"/>
        <v>3,1 mm -  5/41"</v>
      </c>
      <c r="H36" s="13">
        <v>3.1</v>
      </c>
      <c r="I36" s="3" t="s">
        <v>27</v>
      </c>
      <c r="J36" s="14">
        <v>0.12204724409448819</v>
      </c>
      <c r="K36" s="3" t="s">
        <v>70</v>
      </c>
      <c r="N36" s="3" t="s">
        <v>385</v>
      </c>
      <c r="O36" s="3" t="s">
        <v>400</v>
      </c>
    </row>
    <row r="37" spans="1:18" x14ac:dyDescent="0.25">
      <c r="A37" s="16">
        <v>0.25</v>
      </c>
      <c r="G37" s="13" t="str">
        <f t="shared" si="0"/>
        <v>3,2 mm -  1/8 "</v>
      </c>
      <c r="H37" s="13">
        <v>3.2</v>
      </c>
      <c r="I37" s="3" t="s">
        <v>27</v>
      </c>
      <c r="J37" s="14">
        <v>0.12598425196850396</v>
      </c>
      <c r="K37" s="3" t="s">
        <v>70</v>
      </c>
      <c r="N37" s="3" t="s">
        <v>386</v>
      </c>
      <c r="O37" s="3" t="s">
        <v>402</v>
      </c>
    </row>
    <row r="38" spans="1:18" x14ac:dyDescent="0.25">
      <c r="A38" s="16">
        <v>0.3</v>
      </c>
      <c r="B38" s="10" t="s">
        <v>291</v>
      </c>
      <c r="G38" s="13" t="str">
        <f t="shared" si="0"/>
        <v>3,3 mm - 10/77"</v>
      </c>
      <c r="H38" s="13">
        <v>3.3</v>
      </c>
      <c r="I38" s="3" t="s">
        <v>27</v>
      </c>
      <c r="J38" s="14">
        <v>0.12992125984251968</v>
      </c>
      <c r="K38" s="3" t="s">
        <v>70</v>
      </c>
      <c r="O38" s="3" t="s">
        <v>403</v>
      </c>
    </row>
    <row r="39" spans="1:18" x14ac:dyDescent="0.25">
      <c r="A39" s="16">
        <v>0.35</v>
      </c>
      <c r="B39" s="3" t="s">
        <v>292</v>
      </c>
      <c r="G39" s="13" t="str">
        <f t="shared" si="0"/>
        <v>3,4 mm -  2/15"</v>
      </c>
      <c r="H39" s="13">
        <v>3.4</v>
      </c>
      <c r="I39" s="3" t="s">
        <v>27</v>
      </c>
      <c r="J39" s="14">
        <v>0.13385826771653545</v>
      </c>
      <c r="K39" s="3" t="s">
        <v>70</v>
      </c>
      <c r="N39" s="10" t="s">
        <v>387</v>
      </c>
      <c r="O39" s="3" t="s">
        <v>404</v>
      </c>
      <c r="Q39" s="3" t="s">
        <v>552</v>
      </c>
    </row>
    <row r="40" spans="1:18" x14ac:dyDescent="0.25">
      <c r="A40" s="16">
        <v>0.4</v>
      </c>
      <c r="B40" s="3" t="s">
        <v>293</v>
      </c>
      <c r="G40" s="13" t="str">
        <f t="shared" si="0"/>
        <v>3,5 mm -  4/29"</v>
      </c>
      <c r="H40" s="13">
        <v>3.5</v>
      </c>
      <c r="I40" s="3" t="s">
        <v>27</v>
      </c>
      <c r="J40" s="14">
        <v>0.13779527559055119</v>
      </c>
      <c r="K40" s="3" t="s">
        <v>70</v>
      </c>
      <c r="N40" s="3">
        <v>0</v>
      </c>
      <c r="Q40" s="3">
        <v>30</v>
      </c>
    </row>
    <row r="41" spans="1:18" x14ac:dyDescent="0.25">
      <c r="A41" s="16">
        <v>0.45</v>
      </c>
      <c r="B41" s="3" t="s">
        <v>300</v>
      </c>
      <c r="G41" s="13" t="str">
        <f t="shared" si="0"/>
        <v>3,6 mm -  1/7 "</v>
      </c>
      <c r="H41" s="13">
        <v>3.6</v>
      </c>
      <c r="I41" s="3" t="s">
        <v>27</v>
      </c>
      <c r="J41" s="14">
        <v>0.14173228346456693</v>
      </c>
      <c r="K41" s="3" t="s">
        <v>70</v>
      </c>
      <c r="N41" s="3">
        <v>1</v>
      </c>
      <c r="Q41" s="3">
        <v>40</v>
      </c>
    </row>
    <row r="42" spans="1:18" x14ac:dyDescent="0.25">
      <c r="A42" s="16">
        <v>0.5</v>
      </c>
      <c r="B42" s="3" t="s">
        <v>301</v>
      </c>
      <c r="G42" s="13" t="str">
        <f t="shared" si="0"/>
        <v>3,7 mm -  7/48"</v>
      </c>
      <c r="H42" s="13">
        <v>3.7</v>
      </c>
      <c r="I42" s="3" t="s">
        <v>27</v>
      </c>
      <c r="J42" s="14">
        <v>0.1456692913385827</v>
      </c>
      <c r="K42" s="3" t="s">
        <v>70</v>
      </c>
      <c r="N42" s="3">
        <v>2</v>
      </c>
      <c r="Q42" s="3">
        <v>50</v>
      </c>
    </row>
    <row r="43" spans="1:18" x14ac:dyDescent="0.25">
      <c r="A43" s="16">
        <v>0.55000000000000004</v>
      </c>
      <c r="B43" s="3" t="s">
        <v>294</v>
      </c>
      <c r="G43" s="13" t="str">
        <f t="shared" si="0"/>
        <v>3,8 mm -  3/20"</v>
      </c>
      <c r="H43" s="13">
        <v>3.8</v>
      </c>
      <c r="I43" s="3" t="s">
        <v>27</v>
      </c>
      <c r="J43" s="14">
        <v>0.14960629921259844</v>
      </c>
      <c r="K43" s="3" t="s">
        <v>70</v>
      </c>
      <c r="N43" s="3">
        <v>3</v>
      </c>
      <c r="Q43" s="3">
        <v>70</v>
      </c>
    </row>
    <row r="44" spans="1:18" x14ac:dyDescent="0.25">
      <c r="A44" s="16">
        <v>0.6</v>
      </c>
      <c r="B44" s="3" t="s">
        <v>295</v>
      </c>
      <c r="G44" s="13" t="str">
        <f t="shared" si="0"/>
        <v>3,9 mm -  2/13"</v>
      </c>
      <c r="H44" s="13">
        <v>3.9</v>
      </c>
      <c r="I44" s="3" t="s">
        <v>27</v>
      </c>
      <c r="J44" s="14">
        <v>0.15354330708661418</v>
      </c>
      <c r="K44" s="3" t="s">
        <v>70</v>
      </c>
      <c r="N44" s="3">
        <v>4</v>
      </c>
      <c r="Q44" s="3">
        <v>100</v>
      </c>
    </row>
    <row r="45" spans="1:18" x14ac:dyDescent="0.25">
      <c r="A45" s="16">
        <v>0.65</v>
      </c>
      <c r="B45" s="3" t="s">
        <v>296</v>
      </c>
      <c r="G45" s="13" t="str">
        <f t="shared" si="0"/>
        <v>4 mm -  3/19"</v>
      </c>
      <c r="H45" s="13">
        <v>4</v>
      </c>
      <c r="I45" s="3" t="s">
        <v>27</v>
      </c>
      <c r="J45" s="14">
        <v>0.15748031496062992</v>
      </c>
      <c r="K45" s="3" t="s">
        <v>70</v>
      </c>
      <c r="N45" s="3">
        <v>5</v>
      </c>
      <c r="Q45" s="3">
        <v>125</v>
      </c>
    </row>
    <row r="46" spans="1:18" x14ac:dyDescent="0.25">
      <c r="A46" s="16">
        <v>0.7</v>
      </c>
      <c r="B46" s="3" t="s">
        <v>297</v>
      </c>
      <c r="G46" s="13" t="str">
        <f t="shared" si="0"/>
        <v>4,1 mm -  5/31"</v>
      </c>
      <c r="H46" s="13">
        <v>4.0999999999999996</v>
      </c>
      <c r="I46" s="3" t="s">
        <v>27</v>
      </c>
      <c r="J46" s="14">
        <v>0.16141732283464566</v>
      </c>
      <c r="K46" s="3" t="s">
        <v>70</v>
      </c>
      <c r="N46" s="3">
        <v>6</v>
      </c>
      <c r="Q46" s="3">
        <v>150</v>
      </c>
    </row>
    <row r="47" spans="1:18" x14ac:dyDescent="0.25">
      <c r="A47" s="16">
        <v>0.75</v>
      </c>
      <c r="B47" s="3" t="s">
        <v>298</v>
      </c>
      <c r="G47" s="13" t="str">
        <f t="shared" si="0"/>
        <v>4,2 mm -  1/6 "</v>
      </c>
      <c r="H47" s="13">
        <v>4.2</v>
      </c>
      <c r="I47" s="3" t="s">
        <v>27</v>
      </c>
      <c r="J47" s="14">
        <v>0.16535433070866143</v>
      </c>
      <c r="K47" s="3" t="s">
        <v>70</v>
      </c>
      <c r="N47" s="3">
        <v>7</v>
      </c>
      <c r="Q47" s="3">
        <v>175</v>
      </c>
    </row>
    <row r="48" spans="1:18" x14ac:dyDescent="0.25">
      <c r="A48" s="16">
        <v>0.8</v>
      </c>
      <c r="B48" s="3" t="s">
        <v>299</v>
      </c>
      <c r="G48" s="13" t="str">
        <f t="shared" si="0"/>
        <v>4,3 mm - 11/65"</v>
      </c>
      <c r="H48" s="13">
        <v>4.3</v>
      </c>
      <c r="I48" s="3" t="s">
        <v>27</v>
      </c>
      <c r="J48" s="14">
        <v>0.16929133858267717</v>
      </c>
      <c r="K48" s="3" t="s">
        <v>70</v>
      </c>
      <c r="N48" s="3">
        <v>8</v>
      </c>
      <c r="Q48" s="3">
        <v>200</v>
      </c>
    </row>
    <row r="49" spans="1:17" x14ac:dyDescent="0.25">
      <c r="A49" s="16">
        <v>0.85</v>
      </c>
      <c r="B49" s="3" t="s">
        <v>302</v>
      </c>
      <c r="G49" s="13" t="str">
        <f t="shared" si="0"/>
        <v>4,4 mm - 13/75"</v>
      </c>
      <c r="H49" s="13">
        <v>4.4000000000000004</v>
      </c>
      <c r="I49" s="3" t="s">
        <v>27</v>
      </c>
      <c r="J49" s="14">
        <v>0.17322834645669294</v>
      </c>
      <c r="K49" s="3" t="s">
        <v>70</v>
      </c>
      <c r="Q49" s="3">
        <v>225</v>
      </c>
    </row>
    <row r="50" spans="1:17" x14ac:dyDescent="0.25">
      <c r="A50" s="16">
        <v>0.9</v>
      </c>
      <c r="G50" s="13" t="str">
        <f t="shared" si="0"/>
        <v>4,5 mm - 14/79"</v>
      </c>
      <c r="H50" s="13">
        <v>4.5</v>
      </c>
      <c r="I50" s="3" t="s">
        <v>27</v>
      </c>
      <c r="J50" s="14">
        <v>0.17716535433070868</v>
      </c>
      <c r="K50" s="3" t="s">
        <v>70</v>
      </c>
      <c r="N50" s="10" t="s">
        <v>388</v>
      </c>
      <c r="Q50" s="3">
        <v>250</v>
      </c>
    </row>
    <row r="51" spans="1:17" x14ac:dyDescent="0.25">
      <c r="A51" s="16">
        <v>0.95</v>
      </c>
      <c r="G51" s="13" t="str">
        <f t="shared" si="0"/>
        <v>4,6 mm -  2/11"</v>
      </c>
      <c r="H51" s="13">
        <v>4.5999999999999996</v>
      </c>
      <c r="I51" s="3" t="s">
        <v>27</v>
      </c>
      <c r="J51" s="14">
        <v>0.18110236220472439</v>
      </c>
      <c r="K51" s="3" t="s">
        <v>70</v>
      </c>
      <c r="N51" s="3" t="s">
        <v>393</v>
      </c>
      <c r="Q51" s="3">
        <v>275</v>
      </c>
    </row>
    <row r="52" spans="1:17" x14ac:dyDescent="0.25">
      <c r="A52" s="16">
        <v>1</v>
      </c>
      <c r="G52" s="13" t="str">
        <f t="shared" si="0"/>
        <v>4,7 mm -  5/27"</v>
      </c>
      <c r="H52" s="13">
        <v>4.7</v>
      </c>
      <c r="I52" s="3" t="s">
        <v>27</v>
      </c>
      <c r="J52" s="14">
        <v>0.18503937007874016</v>
      </c>
      <c r="K52" s="3" t="s">
        <v>70</v>
      </c>
      <c r="N52" s="3" t="s">
        <v>389</v>
      </c>
      <c r="Q52" s="3">
        <v>300</v>
      </c>
    </row>
    <row r="53" spans="1:17" x14ac:dyDescent="0.25">
      <c r="A53" s="3"/>
      <c r="G53" s="13" t="str">
        <f t="shared" si="0"/>
        <v>4,8 mm -  3/16"</v>
      </c>
      <c r="H53" s="13">
        <v>4.8</v>
      </c>
      <c r="I53" s="3" t="s">
        <v>27</v>
      </c>
      <c r="J53" s="14">
        <v>0.1875</v>
      </c>
      <c r="K53" s="3" t="s">
        <v>70</v>
      </c>
      <c r="N53" s="3" t="s">
        <v>390</v>
      </c>
      <c r="Q53" s="3">
        <v>315</v>
      </c>
    </row>
    <row r="54" spans="1:17" x14ac:dyDescent="0.25">
      <c r="A54" s="8" t="s">
        <v>28</v>
      </c>
      <c r="G54" s="13" t="str">
        <f t="shared" si="0"/>
        <v>4,9 mm - 11/57"</v>
      </c>
      <c r="H54" s="13">
        <v>4.9000000000000004</v>
      </c>
      <c r="I54" s="3" t="s">
        <v>27</v>
      </c>
      <c r="J54" s="14">
        <v>0.19291338582677167</v>
      </c>
      <c r="K54" s="3" t="s">
        <v>70</v>
      </c>
      <c r="N54" s="3" t="s">
        <v>394</v>
      </c>
      <c r="Q54" s="3">
        <v>350</v>
      </c>
    </row>
    <row r="55" spans="1:17" x14ac:dyDescent="0.25">
      <c r="A55" s="3" t="s">
        <v>188</v>
      </c>
      <c r="B55" s="3">
        <f>ROUNDUP(D55/25.4,1)</f>
        <v>0.2</v>
      </c>
      <c r="C55" s="3" t="s">
        <v>70</v>
      </c>
      <c r="D55" s="3">
        <v>5</v>
      </c>
      <c r="E55" s="3" t="s">
        <v>27</v>
      </c>
      <c r="G55" s="13" t="str">
        <f t="shared" si="0"/>
        <v>5 mm - 12/61"</v>
      </c>
      <c r="H55" s="13">
        <v>5</v>
      </c>
      <c r="I55" s="3" t="s">
        <v>27</v>
      </c>
      <c r="J55" s="14">
        <v>0.19685039370078741</v>
      </c>
      <c r="K55" s="3" t="s">
        <v>70</v>
      </c>
      <c r="N55" s="3" t="s">
        <v>391</v>
      </c>
      <c r="Q55" s="3">
        <v>375</v>
      </c>
    </row>
    <row r="56" spans="1:17" x14ac:dyDescent="0.25">
      <c r="A56" s="3" t="s">
        <v>189</v>
      </c>
      <c r="B56" s="3">
        <f t="shared" ref="B56:B69" si="1">ROUNDUP(D56/25.4,1)</f>
        <v>0.4</v>
      </c>
      <c r="C56" s="3" t="s">
        <v>70</v>
      </c>
      <c r="D56" s="3">
        <v>10</v>
      </c>
      <c r="E56" s="3" t="s">
        <v>27</v>
      </c>
      <c r="G56" s="13" t="str">
        <f t="shared" si="0"/>
        <v>5,1 mm -  1/5 "</v>
      </c>
      <c r="H56" s="13">
        <v>5.0999999999999996</v>
      </c>
      <c r="I56" s="3" t="s">
        <v>27</v>
      </c>
      <c r="J56" s="14">
        <v>0.20078740157480315</v>
      </c>
      <c r="K56" s="3" t="s">
        <v>70</v>
      </c>
      <c r="N56" s="3" t="s">
        <v>392</v>
      </c>
      <c r="Q56" s="3">
        <v>400</v>
      </c>
    </row>
    <row r="57" spans="1:17" x14ac:dyDescent="0.25">
      <c r="A57" s="3" t="s">
        <v>190</v>
      </c>
      <c r="B57" s="3">
        <f t="shared" si="1"/>
        <v>0.6</v>
      </c>
      <c r="C57" s="3" t="s">
        <v>70</v>
      </c>
      <c r="D57" s="3">
        <v>15</v>
      </c>
      <c r="E57" s="3" t="s">
        <v>27</v>
      </c>
      <c r="G57" s="13" t="str">
        <f t="shared" si="0"/>
        <v>5,2 mm - 17/83"</v>
      </c>
      <c r="H57" s="13">
        <v>5.2</v>
      </c>
      <c r="I57" s="3" t="s">
        <v>27</v>
      </c>
      <c r="J57" s="14">
        <v>0.20472440944881892</v>
      </c>
      <c r="K57" s="3" t="s">
        <v>70</v>
      </c>
      <c r="N57" s="3" t="s">
        <v>395</v>
      </c>
      <c r="Q57" s="3">
        <v>450</v>
      </c>
    </row>
    <row r="58" spans="1:17" x14ac:dyDescent="0.25">
      <c r="A58" s="3" t="s">
        <v>191</v>
      </c>
      <c r="B58" s="3">
        <f t="shared" si="1"/>
        <v>0.79999999999999993</v>
      </c>
      <c r="C58" s="3" t="s">
        <v>70</v>
      </c>
      <c r="D58" s="3">
        <v>20</v>
      </c>
      <c r="E58" s="3" t="s">
        <v>27</v>
      </c>
      <c r="G58" s="13" t="str">
        <f t="shared" si="0"/>
        <v>5,3 mm -  5/24"</v>
      </c>
      <c r="H58" s="13">
        <v>5.3</v>
      </c>
      <c r="I58" s="3" t="s">
        <v>27</v>
      </c>
      <c r="J58" s="14">
        <v>0.20866141732283466</v>
      </c>
      <c r="K58" s="3" t="s">
        <v>70</v>
      </c>
      <c r="N58" s="3" t="s">
        <v>396</v>
      </c>
      <c r="Q58" s="3">
        <v>500</v>
      </c>
    </row>
    <row r="59" spans="1:17" x14ac:dyDescent="0.25">
      <c r="A59" s="3" t="s">
        <v>192</v>
      </c>
      <c r="B59" s="3">
        <f t="shared" si="1"/>
        <v>1</v>
      </c>
      <c r="C59" s="3" t="s">
        <v>70</v>
      </c>
      <c r="D59" s="3">
        <v>25</v>
      </c>
      <c r="E59" s="3" t="s">
        <v>27</v>
      </c>
      <c r="G59" s="13" t="str">
        <f t="shared" si="0"/>
        <v>5,4 mm - 10/47"</v>
      </c>
      <c r="H59" s="13">
        <v>5.4</v>
      </c>
      <c r="I59" s="3" t="s">
        <v>27</v>
      </c>
      <c r="J59" s="14">
        <v>0.21259842519685043</v>
      </c>
      <c r="K59" s="3" t="s">
        <v>70</v>
      </c>
      <c r="N59" s="3" t="s">
        <v>397</v>
      </c>
      <c r="Q59" s="3">
        <v>550</v>
      </c>
    </row>
    <row r="60" spans="1:17" x14ac:dyDescent="0.25">
      <c r="A60" s="3" t="s">
        <v>193</v>
      </c>
      <c r="B60" s="3">
        <f t="shared" si="1"/>
        <v>1.5</v>
      </c>
      <c r="C60" s="3" t="s">
        <v>70</v>
      </c>
      <c r="D60" s="3">
        <v>37</v>
      </c>
      <c r="E60" s="3" t="s">
        <v>27</v>
      </c>
      <c r="G60" s="13" t="str">
        <f t="shared" si="0"/>
        <v>5,5 mm - 21/97"</v>
      </c>
      <c r="H60" s="13">
        <v>5.5</v>
      </c>
      <c r="I60" s="3" t="s">
        <v>27</v>
      </c>
      <c r="J60" s="14">
        <v>0.21653543307086615</v>
      </c>
      <c r="K60" s="3" t="s">
        <v>70</v>
      </c>
      <c r="N60" s="3" t="s">
        <v>398</v>
      </c>
      <c r="Q60" s="3">
        <v>600</v>
      </c>
    </row>
    <row r="61" spans="1:17" x14ac:dyDescent="0.25">
      <c r="A61" s="3" t="s">
        <v>71</v>
      </c>
      <c r="B61" s="3">
        <f t="shared" si="1"/>
        <v>2</v>
      </c>
      <c r="C61" s="3" t="s">
        <v>70</v>
      </c>
      <c r="D61" s="3">
        <v>50</v>
      </c>
      <c r="E61" s="3" t="s">
        <v>27</v>
      </c>
      <c r="G61" s="13" t="str">
        <f t="shared" si="0"/>
        <v>5,6 mm - 15/68"</v>
      </c>
      <c r="H61" s="13">
        <v>5.6</v>
      </c>
      <c r="I61" s="3" t="s">
        <v>27</v>
      </c>
      <c r="J61" s="14">
        <v>0.22047244094488189</v>
      </c>
      <c r="K61" s="3" t="s">
        <v>70</v>
      </c>
    </row>
    <row r="62" spans="1:17" x14ac:dyDescent="0.25">
      <c r="A62" s="3" t="s">
        <v>194</v>
      </c>
      <c r="B62" s="3">
        <f t="shared" si="1"/>
        <v>3</v>
      </c>
      <c r="C62" s="3" t="s">
        <v>70</v>
      </c>
      <c r="D62" s="3">
        <v>75</v>
      </c>
      <c r="E62" s="3" t="s">
        <v>27</v>
      </c>
      <c r="G62" s="13" t="str">
        <f t="shared" si="0"/>
        <v>5,7 mm - 11/49"</v>
      </c>
      <c r="H62" s="13">
        <v>5.7</v>
      </c>
      <c r="I62" s="3" t="s">
        <v>27</v>
      </c>
      <c r="J62" s="14">
        <v>0.22440944881889766</v>
      </c>
      <c r="K62" s="3" t="s">
        <v>70</v>
      </c>
      <c r="N62" s="10" t="s">
        <v>405</v>
      </c>
    </row>
    <row r="63" spans="1:17" x14ac:dyDescent="0.25">
      <c r="A63" s="3" t="s">
        <v>73</v>
      </c>
      <c r="B63" s="3">
        <f t="shared" si="1"/>
        <v>4</v>
      </c>
      <c r="C63" s="3" t="s">
        <v>70</v>
      </c>
      <c r="D63" s="3">
        <v>100</v>
      </c>
      <c r="E63" s="3" t="s">
        <v>27</v>
      </c>
      <c r="G63" s="13" t="str">
        <f t="shared" si="0"/>
        <v>5,8 mm - 21/92"</v>
      </c>
      <c r="H63" s="13">
        <v>5.8</v>
      </c>
      <c r="I63" s="3" t="s">
        <v>27</v>
      </c>
      <c r="J63" s="14">
        <v>0.2283464566929134</v>
      </c>
      <c r="K63" s="3" t="s">
        <v>70</v>
      </c>
      <c r="N63" s="3" t="s">
        <v>406</v>
      </c>
    </row>
    <row r="64" spans="1:17" x14ac:dyDescent="0.25">
      <c r="A64" s="3" t="s">
        <v>195</v>
      </c>
      <c r="B64" s="3">
        <f t="shared" si="1"/>
        <v>5</v>
      </c>
      <c r="C64" s="3" t="s">
        <v>70</v>
      </c>
      <c r="D64" s="3">
        <v>125</v>
      </c>
      <c r="E64" s="3" t="s">
        <v>27</v>
      </c>
      <c r="G64" s="13" t="str">
        <f t="shared" si="0"/>
        <v>5,9 mm - 23/99"</v>
      </c>
      <c r="H64" s="13">
        <v>5.9</v>
      </c>
      <c r="I64" s="3" t="s">
        <v>27</v>
      </c>
      <c r="J64" s="14">
        <v>0.23228346456692917</v>
      </c>
      <c r="K64" s="3" t="s">
        <v>70</v>
      </c>
      <c r="N64" s="3" t="s">
        <v>407</v>
      </c>
    </row>
    <row r="65" spans="1:16" x14ac:dyDescent="0.25">
      <c r="A65" s="3" t="s">
        <v>76</v>
      </c>
      <c r="B65" s="3">
        <f t="shared" si="1"/>
        <v>6</v>
      </c>
      <c r="C65" s="3" t="s">
        <v>70</v>
      </c>
      <c r="D65" s="3">
        <v>150</v>
      </c>
      <c r="E65" s="3" t="s">
        <v>27</v>
      </c>
      <c r="G65" s="13" t="str">
        <f t="shared" si="0"/>
        <v>6 mm - 13/55"</v>
      </c>
      <c r="H65" s="13">
        <v>6</v>
      </c>
      <c r="I65" s="3" t="s">
        <v>27</v>
      </c>
      <c r="J65" s="14">
        <v>0.23622047244094491</v>
      </c>
      <c r="K65" s="3" t="s">
        <v>70</v>
      </c>
    </row>
    <row r="66" spans="1:16" x14ac:dyDescent="0.25">
      <c r="A66" s="3" t="s">
        <v>196</v>
      </c>
      <c r="B66" s="3">
        <f t="shared" si="1"/>
        <v>6.8999999999999995</v>
      </c>
      <c r="C66" s="3" t="s">
        <v>70</v>
      </c>
      <c r="D66" s="3">
        <v>175</v>
      </c>
      <c r="E66" s="3" t="s">
        <v>27</v>
      </c>
      <c r="G66" s="13" t="str">
        <f t="shared" si="0"/>
        <v>6,1 mm -  6/25"</v>
      </c>
      <c r="H66" s="13">
        <v>6.1</v>
      </c>
      <c r="I66" s="3" t="s">
        <v>27</v>
      </c>
      <c r="J66" s="14">
        <v>0.24015748031496062</v>
      </c>
      <c r="K66" s="3" t="s">
        <v>70</v>
      </c>
      <c r="N66" s="10" t="s">
        <v>419</v>
      </c>
      <c r="O66" s="10" t="s">
        <v>430</v>
      </c>
      <c r="P66" s="10" t="s">
        <v>442</v>
      </c>
    </row>
    <row r="67" spans="1:16" x14ac:dyDescent="0.25">
      <c r="A67" s="3" t="s">
        <v>79</v>
      </c>
      <c r="B67" s="3">
        <f t="shared" si="1"/>
        <v>7.8999999999999995</v>
      </c>
      <c r="C67" s="3" t="s">
        <v>70</v>
      </c>
      <c r="D67" s="3">
        <v>200</v>
      </c>
      <c r="E67" s="3" t="s">
        <v>27</v>
      </c>
      <c r="G67" s="13" t="str">
        <f t="shared" si="0"/>
        <v>6,2 mm - 21/86"</v>
      </c>
      <c r="H67" s="13">
        <v>6.2</v>
      </c>
      <c r="I67" s="3" t="s">
        <v>27</v>
      </c>
      <c r="J67" s="14">
        <v>0.24409448818897639</v>
      </c>
      <c r="K67" s="3" t="s">
        <v>70</v>
      </c>
      <c r="N67" s="3" t="s">
        <v>0</v>
      </c>
      <c r="O67" s="3" t="s">
        <v>431</v>
      </c>
      <c r="P67" s="3" t="s">
        <v>443</v>
      </c>
    </row>
    <row r="68" spans="1:16" x14ac:dyDescent="0.25">
      <c r="A68" s="3" t="s">
        <v>197</v>
      </c>
      <c r="B68" s="3">
        <f t="shared" si="1"/>
        <v>8.9</v>
      </c>
      <c r="C68" s="3" t="s">
        <v>70</v>
      </c>
      <c r="D68" s="3">
        <v>225</v>
      </c>
      <c r="E68" s="3" t="s">
        <v>27</v>
      </c>
      <c r="G68" s="13" t="str">
        <f t="shared" si="0"/>
        <v>6,3 mm -  1/4 "</v>
      </c>
      <c r="H68" s="13">
        <v>6.3</v>
      </c>
      <c r="I68" s="3" t="s">
        <v>27</v>
      </c>
      <c r="J68" s="14">
        <v>0.24803149606299213</v>
      </c>
      <c r="K68" s="3" t="s">
        <v>70</v>
      </c>
      <c r="N68" s="3" t="s">
        <v>420</v>
      </c>
      <c r="O68" s="3" t="s">
        <v>432</v>
      </c>
      <c r="P68" s="3" t="s">
        <v>22</v>
      </c>
    </row>
    <row r="69" spans="1:16" x14ac:dyDescent="0.25">
      <c r="A69" s="3" t="s">
        <v>82</v>
      </c>
      <c r="B69" s="3">
        <f t="shared" si="1"/>
        <v>9.9</v>
      </c>
      <c r="C69" s="3" t="s">
        <v>70</v>
      </c>
      <c r="D69" s="3">
        <v>250</v>
      </c>
      <c r="E69" s="3" t="s">
        <v>27</v>
      </c>
      <c r="G69" s="13" t="str">
        <f t="shared" si="0"/>
        <v>6,4 mm -  1/4 "</v>
      </c>
      <c r="H69" s="13">
        <v>6.4</v>
      </c>
      <c r="I69" s="3" t="s">
        <v>27</v>
      </c>
      <c r="J69" s="14">
        <v>0.25196850393700793</v>
      </c>
      <c r="K69" s="3" t="s">
        <v>70</v>
      </c>
      <c r="N69" s="3" t="s">
        <v>421</v>
      </c>
      <c r="O69" s="3" t="s">
        <v>433</v>
      </c>
      <c r="P69" s="3" t="s">
        <v>24</v>
      </c>
    </row>
    <row r="70" spans="1:16" x14ac:dyDescent="0.25">
      <c r="A70" s="3"/>
      <c r="G70" s="13" t="str">
        <f t="shared" si="0"/>
        <v>6,6 mm - 11/43"</v>
      </c>
      <c r="H70" s="13">
        <v>6.5000000000000098</v>
      </c>
      <c r="I70" s="3" t="s">
        <v>27</v>
      </c>
      <c r="J70" s="14">
        <v>0.255905511811024</v>
      </c>
      <c r="K70" s="3" t="s">
        <v>70</v>
      </c>
      <c r="N70" s="3" t="s">
        <v>422</v>
      </c>
      <c r="O70" s="3" t="s">
        <v>434</v>
      </c>
      <c r="P70" s="3" t="s">
        <v>21</v>
      </c>
    </row>
    <row r="71" spans="1:16" x14ac:dyDescent="0.25">
      <c r="A71" s="8" t="s">
        <v>53</v>
      </c>
      <c r="G71" s="13" t="str">
        <f t="shared" si="0"/>
        <v>6,6 mm - 20/77"</v>
      </c>
      <c r="H71" s="13">
        <v>6.6</v>
      </c>
      <c r="I71" s="3" t="s">
        <v>27</v>
      </c>
      <c r="J71" s="14">
        <v>0.25984251968503935</v>
      </c>
      <c r="K71" s="3" t="s">
        <v>70</v>
      </c>
      <c r="N71" s="3" t="s">
        <v>423</v>
      </c>
      <c r="O71" s="3" t="s">
        <v>435</v>
      </c>
      <c r="P71" s="3" t="s">
        <v>23</v>
      </c>
    </row>
    <row r="72" spans="1:16" x14ac:dyDescent="0.25">
      <c r="A72" s="3" t="s">
        <v>200</v>
      </c>
      <c r="B72" s="3">
        <v>0.05</v>
      </c>
      <c r="C72" s="3" t="s">
        <v>198</v>
      </c>
      <c r="D72" s="3">
        <f>B72*2.2</f>
        <v>0.11000000000000001</v>
      </c>
      <c r="E72" s="3" t="s">
        <v>199</v>
      </c>
      <c r="G72" s="13" t="str">
        <f t="shared" si="0"/>
        <v>6,7 mm - 24/91"</v>
      </c>
      <c r="H72" s="13">
        <v>6.7</v>
      </c>
      <c r="I72" s="3" t="s">
        <v>27</v>
      </c>
      <c r="J72" s="14">
        <v>0.26377952755905515</v>
      </c>
      <c r="K72" s="3" t="s">
        <v>70</v>
      </c>
      <c r="N72" s="3" t="s">
        <v>424</v>
      </c>
      <c r="O72" s="3" t="s">
        <v>436</v>
      </c>
      <c r="P72" s="3" t="s">
        <v>25</v>
      </c>
    </row>
    <row r="73" spans="1:16" x14ac:dyDescent="0.25">
      <c r="A73" s="3" t="s">
        <v>201</v>
      </c>
      <c r="B73" s="3">
        <v>0.1</v>
      </c>
      <c r="C73" s="3" t="s">
        <v>198</v>
      </c>
      <c r="D73" s="3">
        <f t="shared" ref="D73:D112" si="2">B73*2.2</f>
        <v>0.22000000000000003</v>
      </c>
      <c r="E73" s="3" t="s">
        <v>199</v>
      </c>
      <c r="G73" s="13" t="str">
        <f t="shared" si="0"/>
        <v>6,9 mm - 15/56"</v>
      </c>
      <c r="H73" s="13">
        <v>6.8000000000000096</v>
      </c>
      <c r="I73" s="3" t="s">
        <v>27</v>
      </c>
      <c r="J73" s="14">
        <v>0.26771653543307128</v>
      </c>
      <c r="K73" s="3" t="s">
        <v>70</v>
      </c>
      <c r="N73" s="3" t="s">
        <v>425</v>
      </c>
      <c r="O73" s="3" t="s">
        <v>437</v>
      </c>
      <c r="P73" s="3" t="s">
        <v>444</v>
      </c>
    </row>
    <row r="74" spans="1:16" x14ac:dyDescent="0.25">
      <c r="A74" s="3" t="s">
        <v>202</v>
      </c>
      <c r="B74" s="3">
        <v>1</v>
      </c>
      <c r="C74" s="3" t="s">
        <v>198</v>
      </c>
      <c r="D74" s="3">
        <f t="shared" si="2"/>
        <v>2.2000000000000002</v>
      </c>
      <c r="E74" s="3" t="s">
        <v>199</v>
      </c>
      <c r="G74" s="13" t="str">
        <f t="shared" si="0"/>
        <v>7 mm - 22/81"</v>
      </c>
      <c r="H74" s="13">
        <v>6.9000000000000101</v>
      </c>
      <c r="I74" s="3" t="s">
        <v>27</v>
      </c>
      <c r="J74" s="14">
        <v>0.27165354330708702</v>
      </c>
      <c r="K74" s="3" t="s">
        <v>70</v>
      </c>
      <c r="N74" s="3" t="s">
        <v>426</v>
      </c>
      <c r="P74" s="3" t="s">
        <v>445</v>
      </c>
    </row>
    <row r="75" spans="1:16" x14ac:dyDescent="0.25">
      <c r="A75" s="3" t="s">
        <v>203</v>
      </c>
      <c r="B75" s="3">
        <v>1.5</v>
      </c>
      <c r="C75" s="3" t="s">
        <v>198</v>
      </c>
      <c r="D75" s="3">
        <f t="shared" si="2"/>
        <v>3.3000000000000003</v>
      </c>
      <c r="E75" s="3" t="s">
        <v>199</v>
      </c>
      <c r="G75" s="13" t="str">
        <f t="shared" si="0"/>
        <v>7,1 mm -  8/29"</v>
      </c>
      <c r="H75" s="13">
        <v>7.0000000000000098</v>
      </c>
      <c r="I75" s="3" t="s">
        <v>27</v>
      </c>
      <c r="J75" s="14">
        <v>0.27559055118110276</v>
      </c>
      <c r="K75" s="3" t="s">
        <v>70</v>
      </c>
      <c r="N75" s="3" t="s">
        <v>427</v>
      </c>
    </row>
    <row r="76" spans="1:16" x14ac:dyDescent="0.25">
      <c r="A76" s="3" t="s">
        <v>204</v>
      </c>
      <c r="B76" s="3">
        <v>2</v>
      </c>
      <c r="C76" s="3" t="s">
        <v>198</v>
      </c>
      <c r="D76" s="3">
        <f t="shared" si="2"/>
        <v>4.4000000000000004</v>
      </c>
      <c r="E76" s="3" t="s">
        <v>199</v>
      </c>
      <c r="G76" s="13" t="str">
        <f t="shared" si="0"/>
        <v>7,1 mm - 26/93"</v>
      </c>
      <c r="H76" s="13">
        <v>7.1</v>
      </c>
      <c r="I76" s="3" t="s">
        <v>27</v>
      </c>
      <c r="J76" s="14">
        <v>0.27952755905511811</v>
      </c>
      <c r="K76" s="3" t="s">
        <v>70</v>
      </c>
      <c r="N76" s="3" t="s">
        <v>428</v>
      </c>
    </row>
    <row r="77" spans="1:16" x14ac:dyDescent="0.25">
      <c r="A77" s="3" t="s">
        <v>205</v>
      </c>
      <c r="B77" s="3">
        <v>2.5</v>
      </c>
      <c r="C77" s="3" t="s">
        <v>198</v>
      </c>
      <c r="D77" s="3">
        <f t="shared" si="2"/>
        <v>5.5</v>
      </c>
      <c r="E77" s="3" t="s">
        <v>199</v>
      </c>
      <c r="G77" s="13" t="str">
        <f t="shared" si="0"/>
        <v>7,3 mm - 19/67"</v>
      </c>
      <c r="H77" s="13">
        <v>7.2000000000000099</v>
      </c>
      <c r="I77" s="3" t="s">
        <v>27</v>
      </c>
      <c r="J77" s="14">
        <v>0.28346456692913424</v>
      </c>
      <c r="K77" s="3" t="s">
        <v>70</v>
      </c>
      <c r="N77" s="3" t="s">
        <v>429</v>
      </c>
    </row>
    <row r="78" spans="1:16" x14ac:dyDescent="0.25">
      <c r="A78" s="3" t="s">
        <v>206</v>
      </c>
      <c r="B78" s="3">
        <v>3</v>
      </c>
      <c r="C78" s="3" t="s">
        <v>198</v>
      </c>
      <c r="D78" s="3">
        <f t="shared" si="2"/>
        <v>6.6000000000000005</v>
      </c>
      <c r="E78" s="3" t="s">
        <v>199</v>
      </c>
      <c r="G78" s="13" t="str">
        <f t="shared" si="0"/>
        <v>7,4 mm - 25/87"</v>
      </c>
      <c r="H78" s="13">
        <v>7.3000000000000096</v>
      </c>
      <c r="I78" s="3" t="s">
        <v>27</v>
      </c>
      <c r="J78" s="14">
        <v>0.28740157480314998</v>
      </c>
      <c r="K78" s="3" t="s">
        <v>70</v>
      </c>
      <c r="N78" s="3" t="s">
        <v>246</v>
      </c>
    </row>
    <row r="79" spans="1:16" x14ac:dyDescent="0.25">
      <c r="A79" s="3" t="s">
        <v>207</v>
      </c>
      <c r="B79" s="3">
        <v>3.5</v>
      </c>
      <c r="C79" s="3" t="s">
        <v>198</v>
      </c>
      <c r="D79" s="3">
        <f t="shared" si="2"/>
        <v>7.7000000000000011</v>
      </c>
      <c r="E79" s="3" t="s">
        <v>199</v>
      </c>
      <c r="G79" s="13" t="str">
        <f t="shared" si="0"/>
        <v>7,5 mm -  7/24"</v>
      </c>
      <c r="H79" s="13">
        <v>7.4000000000000101</v>
      </c>
      <c r="I79" s="3" t="s">
        <v>27</v>
      </c>
      <c r="J79" s="14">
        <v>0.29133858267716578</v>
      </c>
      <c r="K79" s="3" t="s">
        <v>70</v>
      </c>
    </row>
    <row r="80" spans="1:16" x14ac:dyDescent="0.25">
      <c r="A80" s="3" t="s">
        <v>208</v>
      </c>
      <c r="B80" s="3">
        <v>4</v>
      </c>
      <c r="C80" s="3" t="s">
        <v>198</v>
      </c>
      <c r="D80" s="3">
        <f t="shared" si="2"/>
        <v>8.8000000000000007</v>
      </c>
      <c r="E80" s="3" t="s">
        <v>199</v>
      </c>
      <c r="G80" s="13" t="str">
        <f t="shared" ref="G80:G143" si="3">ROUNDUP(H80,1)&amp;" "&amp;I80&amp;" -"&amp;TEXT(J80,"# ??/??")&amp;K80</f>
        <v>7,6 mm - 13/44"</v>
      </c>
      <c r="H80" s="13">
        <v>7.5000000000000098</v>
      </c>
      <c r="I80" s="3" t="s">
        <v>27</v>
      </c>
      <c r="J80" s="14">
        <v>0.29527559055118152</v>
      </c>
      <c r="K80" s="3" t="s">
        <v>70</v>
      </c>
      <c r="N80" s="10" t="s">
        <v>487</v>
      </c>
    </row>
    <row r="81" spans="1:14" x14ac:dyDescent="0.25">
      <c r="A81" s="3" t="s">
        <v>209</v>
      </c>
      <c r="B81" s="3">
        <v>4.5</v>
      </c>
      <c r="C81" s="3" t="s">
        <v>198</v>
      </c>
      <c r="D81" s="3">
        <f t="shared" si="2"/>
        <v>9.9</v>
      </c>
      <c r="E81" s="3" t="s">
        <v>199</v>
      </c>
      <c r="G81" s="13" t="str">
        <f t="shared" si="3"/>
        <v>7,7 mm -  3/10"</v>
      </c>
      <c r="H81" s="13">
        <v>7.6000000000000103</v>
      </c>
      <c r="I81" s="3" t="s">
        <v>27</v>
      </c>
      <c r="J81" s="14">
        <v>0.29921259842519726</v>
      </c>
      <c r="K81" s="3" t="s">
        <v>70</v>
      </c>
      <c r="N81" s="3" t="s">
        <v>488</v>
      </c>
    </row>
    <row r="82" spans="1:14" x14ac:dyDescent="0.25">
      <c r="A82" s="3" t="s">
        <v>210</v>
      </c>
      <c r="B82" s="3">
        <v>5</v>
      </c>
      <c r="C82" s="3" t="s">
        <v>198</v>
      </c>
      <c r="D82" s="3">
        <f t="shared" si="2"/>
        <v>11</v>
      </c>
      <c r="E82" s="3" t="s">
        <v>199</v>
      </c>
      <c r="G82" s="13" t="str">
        <f t="shared" si="3"/>
        <v>7,8 mm - 10/33"</v>
      </c>
      <c r="H82" s="13">
        <v>7.7000000000000099</v>
      </c>
      <c r="I82" s="3" t="s">
        <v>27</v>
      </c>
      <c r="J82" s="14">
        <v>0.303149606299213</v>
      </c>
      <c r="K82" s="3" t="s">
        <v>70</v>
      </c>
      <c r="N82" s="3" t="s">
        <v>489</v>
      </c>
    </row>
    <row r="83" spans="1:14" x14ac:dyDescent="0.25">
      <c r="A83" s="3" t="s">
        <v>211</v>
      </c>
      <c r="B83" s="3">
        <v>5.5</v>
      </c>
      <c r="C83" s="3" t="s">
        <v>198</v>
      </c>
      <c r="D83" s="3">
        <f t="shared" si="2"/>
        <v>12.100000000000001</v>
      </c>
      <c r="E83" s="3" t="s">
        <v>199</v>
      </c>
      <c r="G83" s="13" t="str">
        <f t="shared" si="3"/>
        <v>7,9 mm -  4/13"</v>
      </c>
      <c r="H83" s="13">
        <v>7.8000000000000096</v>
      </c>
      <c r="I83" s="3" t="s">
        <v>27</v>
      </c>
      <c r="J83" s="14">
        <v>0.30708661417322874</v>
      </c>
      <c r="K83" s="3" t="s">
        <v>70</v>
      </c>
      <c r="N83" s="3" t="s">
        <v>490</v>
      </c>
    </row>
    <row r="84" spans="1:14" x14ac:dyDescent="0.25">
      <c r="A84" s="3" t="s">
        <v>212</v>
      </c>
      <c r="B84" s="3">
        <v>6</v>
      </c>
      <c r="C84" s="3" t="s">
        <v>198</v>
      </c>
      <c r="D84" s="3">
        <f t="shared" si="2"/>
        <v>13.200000000000001</v>
      </c>
      <c r="E84" s="3" t="s">
        <v>199</v>
      </c>
      <c r="G84" s="13" t="str">
        <f t="shared" si="3"/>
        <v>8 mm - 14/45"</v>
      </c>
      <c r="H84" s="13">
        <v>7.9000000000000101</v>
      </c>
      <c r="I84" s="3" t="s">
        <v>27</v>
      </c>
      <c r="J84" s="14">
        <v>0.31102362204724449</v>
      </c>
      <c r="K84" s="3" t="s">
        <v>70</v>
      </c>
    </row>
    <row r="85" spans="1:14" x14ac:dyDescent="0.25">
      <c r="A85" s="3" t="s">
        <v>213</v>
      </c>
      <c r="B85" s="3">
        <v>6.5</v>
      </c>
      <c r="C85" s="3" t="s">
        <v>198</v>
      </c>
      <c r="D85" s="3">
        <f t="shared" si="2"/>
        <v>14.3</v>
      </c>
      <c r="E85" s="3" t="s">
        <v>199</v>
      </c>
      <c r="G85" s="13" t="str">
        <f t="shared" si="3"/>
        <v>8,1 mm - 23/73"</v>
      </c>
      <c r="H85" s="13">
        <v>8.0000000000000107</v>
      </c>
      <c r="I85" s="3" t="s">
        <v>27</v>
      </c>
      <c r="J85" s="14">
        <v>0.31496062992126028</v>
      </c>
      <c r="K85" s="3" t="s">
        <v>70</v>
      </c>
    </row>
    <row r="86" spans="1:14" x14ac:dyDescent="0.25">
      <c r="A86" s="3" t="s">
        <v>214</v>
      </c>
      <c r="B86" s="3">
        <v>7</v>
      </c>
      <c r="C86" s="3" t="s">
        <v>198</v>
      </c>
      <c r="D86" s="3">
        <f t="shared" si="2"/>
        <v>15.400000000000002</v>
      </c>
      <c r="E86" s="3" t="s">
        <v>199</v>
      </c>
      <c r="G86" s="13" t="str">
        <f t="shared" si="3"/>
        <v>8,2 mm - 22/69"</v>
      </c>
      <c r="H86" s="13">
        <v>8.1000000000000103</v>
      </c>
      <c r="I86" s="3" t="s">
        <v>27</v>
      </c>
      <c r="J86" s="14">
        <v>0.31889763779527602</v>
      </c>
      <c r="K86" s="3" t="s">
        <v>70</v>
      </c>
    </row>
    <row r="87" spans="1:14" x14ac:dyDescent="0.25">
      <c r="A87" s="3" t="s">
        <v>215</v>
      </c>
      <c r="B87" s="3">
        <v>7.5</v>
      </c>
      <c r="C87" s="3" t="s">
        <v>198</v>
      </c>
      <c r="D87" s="3">
        <f t="shared" si="2"/>
        <v>16.5</v>
      </c>
      <c r="E87" s="3" t="s">
        <v>199</v>
      </c>
      <c r="G87" s="13" t="str">
        <f t="shared" si="3"/>
        <v>8,3 mm - 31/96"</v>
      </c>
      <c r="H87" s="13">
        <v>8.2000000000000099</v>
      </c>
      <c r="I87" s="3" t="s">
        <v>27</v>
      </c>
      <c r="J87" s="14">
        <v>0.32283464566929176</v>
      </c>
      <c r="K87" s="3" t="s">
        <v>70</v>
      </c>
    </row>
    <row r="88" spans="1:14" x14ac:dyDescent="0.25">
      <c r="A88" s="3" t="s">
        <v>216</v>
      </c>
      <c r="B88" s="3">
        <v>8</v>
      </c>
      <c r="C88" s="3" t="s">
        <v>198</v>
      </c>
      <c r="D88" s="3">
        <f t="shared" si="2"/>
        <v>17.600000000000001</v>
      </c>
      <c r="E88" s="3" t="s">
        <v>199</v>
      </c>
      <c r="G88" s="13" t="str">
        <f t="shared" si="3"/>
        <v>8,4 mm - 17/52"</v>
      </c>
      <c r="H88" s="13">
        <v>8.3000000000000096</v>
      </c>
      <c r="I88" s="3" t="s">
        <v>27</v>
      </c>
      <c r="J88" s="14">
        <v>0.32677165354330751</v>
      </c>
      <c r="K88" s="3" t="s">
        <v>70</v>
      </c>
    </row>
    <row r="89" spans="1:14" x14ac:dyDescent="0.25">
      <c r="A89" s="3" t="s">
        <v>217</v>
      </c>
      <c r="B89" s="3">
        <v>8.5</v>
      </c>
      <c r="C89" s="3" t="s">
        <v>198</v>
      </c>
      <c r="D89" s="3">
        <f t="shared" si="2"/>
        <v>18.700000000000003</v>
      </c>
      <c r="E89" s="3" t="s">
        <v>199</v>
      </c>
      <c r="G89" s="13" t="str">
        <f t="shared" si="3"/>
        <v>8,5 mm -  1/3 "</v>
      </c>
      <c r="H89" s="13">
        <v>8.4000000000000092</v>
      </c>
      <c r="I89" s="3" t="s">
        <v>27</v>
      </c>
      <c r="J89" s="14">
        <v>0.33070866141732319</v>
      </c>
      <c r="K89" s="3" t="s">
        <v>70</v>
      </c>
    </row>
    <row r="90" spans="1:14" x14ac:dyDescent="0.25">
      <c r="A90" s="3" t="s">
        <v>218</v>
      </c>
      <c r="B90" s="3">
        <v>9</v>
      </c>
      <c r="C90" s="3" t="s">
        <v>198</v>
      </c>
      <c r="D90" s="3">
        <f t="shared" si="2"/>
        <v>19.8</v>
      </c>
      <c r="E90" s="3" t="s">
        <v>199</v>
      </c>
      <c r="G90" s="13" t="str">
        <f t="shared" si="3"/>
        <v>8,6 mm -  1/3 "</v>
      </c>
      <c r="H90" s="13">
        <v>8.5000000000000107</v>
      </c>
      <c r="I90" s="3" t="s">
        <v>27</v>
      </c>
      <c r="J90" s="14">
        <v>0.33464566929133904</v>
      </c>
      <c r="K90" s="3" t="s">
        <v>70</v>
      </c>
    </row>
    <row r="91" spans="1:14" x14ac:dyDescent="0.25">
      <c r="A91" s="3" t="s">
        <v>219</v>
      </c>
      <c r="B91" s="3">
        <v>9.5</v>
      </c>
      <c r="C91" s="3" t="s">
        <v>198</v>
      </c>
      <c r="D91" s="3">
        <f t="shared" si="2"/>
        <v>20.900000000000002</v>
      </c>
      <c r="E91" s="3" t="s">
        <v>199</v>
      </c>
      <c r="G91" s="13" t="str">
        <f t="shared" si="3"/>
        <v>8,7 mm - 21/62"</v>
      </c>
      <c r="H91" s="13">
        <v>8.6000000000000103</v>
      </c>
      <c r="I91" s="3" t="s">
        <v>27</v>
      </c>
      <c r="J91" s="14">
        <v>0.33858267716535473</v>
      </c>
      <c r="K91" s="3" t="s">
        <v>70</v>
      </c>
    </row>
    <row r="92" spans="1:14" x14ac:dyDescent="0.25">
      <c r="A92" s="3" t="s">
        <v>220</v>
      </c>
      <c r="B92" s="3">
        <v>10</v>
      </c>
      <c r="C92" s="3" t="s">
        <v>198</v>
      </c>
      <c r="D92" s="3">
        <f t="shared" si="2"/>
        <v>22</v>
      </c>
      <c r="E92" s="3" t="s">
        <v>199</v>
      </c>
      <c r="G92" s="13" t="str">
        <f t="shared" si="3"/>
        <v>8,8 mm - 25/73"</v>
      </c>
      <c r="H92" s="13">
        <v>8.7000000000000099</v>
      </c>
      <c r="I92" s="3" t="s">
        <v>27</v>
      </c>
      <c r="J92" s="14">
        <v>0.34251968503937047</v>
      </c>
      <c r="K92" s="3" t="s">
        <v>70</v>
      </c>
    </row>
    <row r="93" spans="1:14" x14ac:dyDescent="0.25">
      <c r="A93" s="3" t="s">
        <v>221</v>
      </c>
      <c r="B93" s="3">
        <v>10.5</v>
      </c>
      <c r="C93" s="3" t="s">
        <v>198</v>
      </c>
      <c r="D93" s="3">
        <f t="shared" si="2"/>
        <v>23.1</v>
      </c>
      <c r="E93" s="3" t="s">
        <v>199</v>
      </c>
      <c r="G93" s="13" t="str">
        <f t="shared" si="3"/>
        <v>8,9 mm -  9/26"</v>
      </c>
      <c r="H93" s="13">
        <v>8.8000000000000096</v>
      </c>
      <c r="I93" s="3" t="s">
        <v>27</v>
      </c>
      <c r="J93" s="14">
        <v>0.34645669291338621</v>
      </c>
      <c r="K93" s="3" t="s">
        <v>70</v>
      </c>
    </row>
    <row r="94" spans="1:14" x14ac:dyDescent="0.25">
      <c r="A94" s="3" t="s">
        <v>222</v>
      </c>
      <c r="B94" s="3">
        <v>11</v>
      </c>
      <c r="C94" s="3" t="s">
        <v>198</v>
      </c>
      <c r="D94" s="3">
        <f t="shared" si="2"/>
        <v>24.200000000000003</v>
      </c>
      <c r="E94" s="3" t="s">
        <v>199</v>
      </c>
      <c r="G94" s="13" t="str">
        <f t="shared" si="3"/>
        <v>9 mm -  7/20"</v>
      </c>
      <c r="H94" s="13">
        <v>8.9000000000000092</v>
      </c>
      <c r="I94" s="3" t="s">
        <v>27</v>
      </c>
      <c r="J94" s="14">
        <v>0.35039370078740195</v>
      </c>
      <c r="K94" s="3" t="s">
        <v>70</v>
      </c>
    </row>
    <row r="95" spans="1:14" x14ac:dyDescent="0.25">
      <c r="A95" s="3" t="s">
        <v>223</v>
      </c>
      <c r="B95" s="3">
        <v>11.5</v>
      </c>
      <c r="C95" s="3" t="s">
        <v>198</v>
      </c>
      <c r="D95" s="3">
        <f t="shared" si="2"/>
        <v>25.3</v>
      </c>
      <c r="E95" s="3" t="s">
        <v>199</v>
      </c>
      <c r="G95" s="13" t="str">
        <f t="shared" si="3"/>
        <v>9,1 mm - 28/79"</v>
      </c>
      <c r="H95" s="13">
        <v>9.0000000000000107</v>
      </c>
      <c r="I95" s="3" t="s">
        <v>27</v>
      </c>
      <c r="J95" s="14">
        <v>0.35433070866141775</v>
      </c>
      <c r="K95" s="3" t="s">
        <v>70</v>
      </c>
    </row>
    <row r="96" spans="1:14" x14ac:dyDescent="0.25">
      <c r="A96" s="3" t="s">
        <v>224</v>
      </c>
      <c r="B96" s="3">
        <v>12</v>
      </c>
      <c r="C96" s="3" t="s">
        <v>198</v>
      </c>
      <c r="D96" s="3">
        <f t="shared" si="2"/>
        <v>26.400000000000002</v>
      </c>
      <c r="E96" s="3" t="s">
        <v>199</v>
      </c>
      <c r="G96" s="13" t="str">
        <f t="shared" si="3"/>
        <v>9,2 mm - 24/67"</v>
      </c>
      <c r="H96" s="13">
        <v>9.1000000000000103</v>
      </c>
      <c r="I96" s="3" t="s">
        <v>27</v>
      </c>
      <c r="J96" s="14">
        <v>0.35826771653543349</v>
      </c>
      <c r="K96" s="3" t="s">
        <v>70</v>
      </c>
    </row>
    <row r="97" spans="1:11" x14ac:dyDescent="0.25">
      <c r="A97" s="3" t="s">
        <v>225</v>
      </c>
      <c r="B97" s="3">
        <v>12.5</v>
      </c>
      <c r="C97" s="3" t="s">
        <v>198</v>
      </c>
      <c r="D97" s="3">
        <f t="shared" si="2"/>
        <v>27.500000000000004</v>
      </c>
      <c r="E97" s="3" t="s">
        <v>199</v>
      </c>
      <c r="G97" s="13" t="str">
        <f t="shared" si="3"/>
        <v>9,3 mm - 25/69"</v>
      </c>
      <c r="H97" s="13">
        <v>9.2000000000000099</v>
      </c>
      <c r="I97" s="3" t="s">
        <v>27</v>
      </c>
      <c r="J97" s="14">
        <v>0.36220472440944923</v>
      </c>
      <c r="K97" s="3" t="s">
        <v>70</v>
      </c>
    </row>
    <row r="98" spans="1:11" x14ac:dyDescent="0.25">
      <c r="A98" s="3" t="s">
        <v>226</v>
      </c>
      <c r="B98" s="3">
        <v>13</v>
      </c>
      <c r="C98" s="3" t="s">
        <v>198</v>
      </c>
      <c r="D98" s="3">
        <f t="shared" si="2"/>
        <v>28.6</v>
      </c>
      <c r="E98" s="3" t="s">
        <v>199</v>
      </c>
      <c r="G98" s="13" t="str">
        <f t="shared" si="3"/>
        <v>9,4 mm - 26/71"</v>
      </c>
      <c r="H98" s="13">
        <v>9.3000000000000096</v>
      </c>
      <c r="I98" s="3" t="s">
        <v>27</v>
      </c>
      <c r="J98" s="14">
        <v>0.36614173228346497</v>
      </c>
      <c r="K98" s="3" t="s">
        <v>70</v>
      </c>
    </row>
    <row r="99" spans="1:11" x14ac:dyDescent="0.25">
      <c r="A99" s="3" t="s">
        <v>227</v>
      </c>
      <c r="B99" s="3">
        <v>13.5</v>
      </c>
      <c r="C99" s="3" t="s">
        <v>198</v>
      </c>
      <c r="D99" s="3">
        <f t="shared" si="2"/>
        <v>29.700000000000003</v>
      </c>
      <c r="E99" s="3" t="s">
        <v>199</v>
      </c>
      <c r="G99" s="13" t="str">
        <f t="shared" si="3"/>
        <v>9,5 mm - 10/27"</v>
      </c>
      <c r="H99" s="13">
        <v>9.4000000000000092</v>
      </c>
      <c r="I99" s="3" t="s">
        <v>27</v>
      </c>
      <c r="J99" s="14">
        <v>0.37007874015748071</v>
      </c>
      <c r="K99" s="3" t="s">
        <v>70</v>
      </c>
    </row>
    <row r="100" spans="1:11" x14ac:dyDescent="0.25">
      <c r="A100" s="3" t="s">
        <v>228</v>
      </c>
      <c r="B100" s="3">
        <v>14</v>
      </c>
      <c r="C100" s="3" t="s">
        <v>198</v>
      </c>
      <c r="D100" s="3">
        <f t="shared" si="2"/>
        <v>30.800000000000004</v>
      </c>
      <c r="E100" s="3" t="s">
        <v>199</v>
      </c>
      <c r="G100" s="13" t="str">
        <f t="shared" si="3"/>
        <v>9,6 mm -  3/8 "</v>
      </c>
      <c r="H100" s="13">
        <v>9.5000000000000107</v>
      </c>
      <c r="I100" s="3" t="s">
        <v>27</v>
      </c>
      <c r="J100" s="14">
        <v>0.37401574803149651</v>
      </c>
      <c r="K100" s="3" t="s">
        <v>70</v>
      </c>
    </row>
    <row r="101" spans="1:11" x14ac:dyDescent="0.25">
      <c r="A101" s="3" t="s">
        <v>229</v>
      </c>
      <c r="B101" s="3">
        <v>14.5</v>
      </c>
      <c r="C101" s="3" t="s">
        <v>198</v>
      </c>
      <c r="D101" s="3">
        <f t="shared" si="2"/>
        <v>31.900000000000002</v>
      </c>
      <c r="E101" s="3" t="s">
        <v>199</v>
      </c>
      <c r="G101" s="13" t="str">
        <f t="shared" si="3"/>
        <v>9,7 mm - 31/82"</v>
      </c>
      <c r="H101" s="13">
        <v>9.6000000000000103</v>
      </c>
      <c r="I101" s="3" t="s">
        <v>27</v>
      </c>
      <c r="J101" s="14">
        <v>0.37795275590551225</v>
      </c>
      <c r="K101" s="3" t="s">
        <v>70</v>
      </c>
    </row>
    <row r="102" spans="1:11" x14ac:dyDescent="0.25">
      <c r="A102" s="3" t="s">
        <v>230</v>
      </c>
      <c r="B102" s="3">
        <v>15</v>
      </c>
      <c r="C102" s="3" t="s">
        <v>198</v>
      </c>
      <c r="D102" s="3">
        <f t="shared" si="2"/>
        <v>33</v>
      </c>
      <c r="E102" s="3" t="s">
        <v>199</v>
      </c>
      <c r="G102" s="13" t="str">
        <f t="shared" si="3"/>
        <v>9,8 mm - 21/55"</v>
      </c>
      <c r="H102" s="13">
        <v>9.7000000000000099</v>
      </c>
      <c r="I102" s="3" t="s">
        <v>27</v>
      </c>
      <c r="J102" s="14">
        <v>0.38188976377952799</v>
      </c>
      <c r="K102" s="3" t="s">
        <v>70</v>
      </c>
    </row>
    <row r="103" spans="1:11" x14ac:dyDescent="0.25">
      <c r="A103" s="3" t="s">
        <v>231</v>
      </c>
      <c r="B103" s="3">
        <v>15.5</v>
      </c>
      <c r="C103" s="3" t="s">
        <v>198</v>
      </c>
      <c r="D103" s="3">
        <f t="shared" si="2"/>
        <v>34.1</v>
      </c>
      <c r="E103" s="3" t="s">
        <v>199</v>
      </c>
      <c r="G103" s="13" t="str">
        <f t="shared" si="3"/>
        <v>9,9 mm - 22/57"</v>
      </c>
      <c r="H103" s="13">
        <v>9.8000000000000096</v>
      </c>
      <c r="I103" s="3" t="s">
        <v>27</v>
      </c>
      <c r="J103" s="14">
        <v>0.38582677165354373</v>
      </c>
      <c r="K103" s="3" t="s">
        <v>70</v>
      </c>
    </row>
    <row r="104" spans="1:11" x14ac:dyDescent="0.25">
      <c r="A104" s="3" t="s">
        <v>232</v>
      </c>
      <c r="B104" s="3">
        <v>16</v>
      </c>
      <c r="C104" s="3" t="s">
        <v>198</v>
      </c>
      <c r="D104" s="3">
        <f t="shared" si="2"/>
        <v>35.200000000000003</v>
      </c>
      <c r="E104" s="3" t="s">
        <v>199</v>
      </c>
      <c r="G104" s="13" t="str">
        <f t="shared" si="3"/>
        <v>10 mm - 23/59"</v>
      </c>
      <c r="H104" s="13">
        <v>9.9000000000000092</v>
      </c>
      <c r="I104" s="3" t="s">
        <v>27</v>
      </c>
      <c r="J104" s="14">
        <v>0.38976377952755942</v>
      </c>
      <c r="K104" s="3" t="s">
        <v>70</v>
      </c>
    </row>
    <row r="105" spans="1:11" x14ac:dyDescent="0.25">
      <c r="A105" s="3" t="s">
        <v>233</v>
      </c>
      <c r="B105" s="3">
        <v>16.5</v>
      </c>
      <c r="C105" s="3" t="s">
        <v>198</v>
      </c>
      <c r="D105" s="3">
        <f t="shared" si="2"/>
        <v>36.300000000000004</v>
      </c>
      <c r="E105" s="3" t="s">
        <v>199</v>
      </c>
      <c r="G105" s="13" t="str">
        <f t="shared" si="3"/>
        <v>10 mm - 37/94"</v>
      </c>
      <c r="H105" s="13">
        <v>10</v>
      </c>
      <c r="I105" s="3" t="s">
        <v>27</v>
      </c>
      <c r="J105" s="14">
        <v>0.39370078740157483</v>
      </c>
      <c r="K105" s="3" t="s">
        <v>70</v>
      </c>
    </row>
    <row r="106" spans="1:11" x14ac:dyDescent="0.25">
      <c r="A106" s="3" t="s">
        <v>234</v>
      </c>
      <c r="B106" s="3">
        <v>17</v>
      </c>
      <c r="C106" s="3" t="s">
        <v>198</v>
      </c>
      <c r="D106" s="3">
        <f t="shared" si="2"/>
        <v>37.400000000000006</v>
      </c>
      <c r="E106" s="3" t="s">
        <v>199</v>
      </c>
      <c r="G106" s="13" t="str">
        <f t="shared" si="3"/>
        <v>10,1 mm - 33/83"</v>
      </c>
      <c r="H106" s="13">
        <v>10.1</v>
      </c>
      <c r="I106" s="3" t="s">
        <v>27</v>
      </c>
      <c r="J106" s="14">
        <v>0.39763779527559057</v>
      </c>
      <c r="K106" s="3" t="s">
        <v>70</v>
      </c>
    </row>
    <row r="107" spans="1:11" x14ac:dyDescent="0.25">
      <c r="A107" s="3" t="s">
        <v>235</v>
      </c>
      <c r="B107" s="3">
        <v>17.5</v>
      </c>
      <c r="C107" s="3" t="s">
        <v>198</v>
      </c>
      <c r="D107" s="3">
        <f t="shared" si="2"/>
        <v>38.5</v>
      </c>
      <c r="E107" s="3" t="s">
        <v>199</v>
      </c>
      <c r="G107" s="13" t="str">
        <f t="shared" si="3"/>
        <v>10,2 mm -  2/5 "</v>
      </c>
      <c r="H107" s="13">
        <v>10.199999999999999</v>
      </c>
      <c r="I107" s="3" t="s">
        <v>27</v>
      </c>
      <c r="J107" s="14">
        <v>0.40157480314960631</v>
      </c>
      <c r="K107" s="3" t="s">
        <v>70</v>
      </c>
    </row>
    <row r="108" spans="1:11" x14ac:dyDescent="0.25">
      <c r="A108" s="3" t="s">
        <v>236</v>
      </c>
      <c r="B108" s="3">
        <v>18</v>
      </c>
      <c r="C108" s="3" t="s">
        <v>198</v>
      </c>
      <c r="D108" s="3">
        <f t="shared" si="2"/>
        <v>39.6</v>
      </c>
      <c r="E108" s="3" t="s">
        <v>199</v>
      </c>
      <c r="G108" s="13" t="str">
        <f t="shared" si="3"/>
        <v>10,3 mm - 15/37"</v>
      </c>
      <c r="H108" s="13">
        <v>10.3</v>
      </c>
      <c r="I108" s="3" t="s">
        <v>27</v>
      </c>
      <c r="J108" s="14">
        <v>0.4055118110236221</v>
      </c>
      <c r="K108" s="3" t="s">
        <v>70</v>
      </c>
    </row>
    <row r="109" spans="1:11" x14ac:dyDescent="0.25">
      <c r="A109" s="3" t="s">
        <v>237</v>
      </c>
      <c r="B109" s="3">
        <v>18.5</v>
      </c>
      <c r="C109" s="3" t="s">
        <v>198</v>
      </c>
      <c r="D109" s="3">
        <f t="shared" si="2"/>
        <v>40.700000000000003</v>
      </c>
      <c r="E109" s="3" t="s">
        <v>199</v>
      </c>
      <c r="G109" s="13" t="str">
        <f t="shared" si="3"/>
        <v>10,4 mm -  9/22"</v>
      </c>
      <c r="H109" s="13">
        <v>10.4</v>
      </c>
      <c r="I109" s="3" t="s">
        <v>27</v>
      </c>
      <c r="J109" s="14">
        <v>0.40944881889763785</v>
      </c>
      <c r="K109" s="3" t="s">
        <v>70</v>
      </c>
    </row>
    <row r="110" spans="1:11" x14ac:dyDescent="0.25">
      <c r="A110" s="3" t="s">
        <v>238</v>
      </c>
      <c r="B110" s="3">
        <v>19</v>
      </c>
      <c r="C110" s="3" t="s">
        <v>198</v>
      </c>
      <c r="D110" s="3">
        <f t="shared" si="2"/>
        <v>41.800000000000004</v>
      </c>
      <c r="E110" s="3" t="s">
        <v>199</v>
      </c>
      <c r="G110" s="13" t="str">
        <f t="shared" si="3"/>
        <v>10,5 mm - 31/75"</v>
      </c>
      <c r="H110" s="13">
        <v>10.5</v>
      </c>
      <c r="I110" s="3" t="s">
        <v>27</v>
      </c>
      <c r="J110" s="14">
        <v>0.41338582677165359</v>
      </c>
      <c r="K110" s="3" t="s">
        <v>70</v>
      </c>
    </row>
    <row r="111" spans="1:11" x14ac:dyDescent="0.25">
      <c r="A111" s="3" t="s">
        <v>239</v>
      </c>
      <c r="B111" s="3">
        <v>19.5</v>
      </c>
      <c r="C111" s="3" t="s">
        <v>198</v>
      </c>
      <c r="D111" s="3">
        <f t="shared" si="2"/>
        <v>42.900000000000006</v>
      </c>
      <c r="E111" s="3" t="s">
        <v>199</v>
      </c>
      <c r="G111" s="13" t="str">
        <f t="shared" si="3"/>
        <v>10,6 mm -  5/12"</v>
      </c>
      <c r="H111" s="13">
        <v>10.6</v>
      </c>
      <c r="I111" s="3" t="s">
        <v>27</v>
      </c>
      <c r="J111" s="14">
        <v>0.41732283464566933</v>
      </c>
      <c r="K111" s="3" t="s">
        <v>70</v>
      </c>
    </row>
    <row r="112" spans="1:11" x14ac:dyDescent="0.25">
      <c r="A112" s="3" t="s">
        <v>240</v>
      </c>
      <c r="B112" s="3">
        <v>20</v>
      </c>
      <c r="C112" s="3" t="s">
        <v>198</v>
      </c>
      <c r="D112" s="3">
        <f t="shared" si="2"/>
        <v>44</v>
      </c>
      <c r="E112" s="3" t="s">
        <v>199</v>
      </c>
      <c r="G112" s="13" t="str">
        <f t="shared" si="3"/>
        <v>10,7 mm -  8/19"</v>
      </c>
      <c r="H112" s="13">
        <v>10.7</v>
      </c>
      <c r="I112" s="3" t="s">
        <v>27</v>
      </c>
      <c r="J112" s="14">
        <v>0.42125984251968501</v>
      </c>
      <c r="K112" s="3" t="s">
        <v>70</v>
      </c>
    </row>
    <row r="113" spans="1:11" x14ac:dyDescent="0.25">
      <c r="A113" s="3"/>
      <c r="G113" s="13" t="str">
        <f t="shared" si="3"/>
        <v>10,8 mm - 37/87"</v>
      </c>
      <c r="H113" s="13">
        <v>10.8</v>
      </c>
      <c r="I113" s="3" t="s">
        <v>27</v>
      </c>
      <c r="J113" s="14">
        <v>0.42519685039370086</v>
      </c>
      <c r="K113" s="3" t="s">
        <v>70</v>
      </c>
    </row>
    <row r="114" spans="1:11" x14ac:dyDescent="0.25">
      <c r="A114" s="8" t="s">
        <v>29</v>
      </c>
      <c r="G114" s="13" t="str">
        <f t="shared" si="3"/>
        <v>10,9 mm -  3/7 "</v>
      </c>
      <c r="H114" s="13">
        <v>10.9</v>
      </c>
      <c r="I114" s="3" t="s">
        <v>27</v>
      </c>
      <c r="J114" s="14">
        <v>0.42913385826771655</v>
      </c>
      <c r="K114" s="3" t="s">
        <v>70</v>
      </c>
    </row>
    <row r="115" spans="1:11" x14ac:dyDescent="0.25">
      <c r="A115" s="3" t="s">
        <v>55</v>
      </c>
      <c r="G115" s="13" t="str">
        <f t="shared" si="3"/>
        <v>11 mm - 13/30"</v>
      </c>
      <c r="H115" s="13">
        <v>11</v>
      </c>
      <c r="I115" s="3" t="s">
        <v>27</v>
      </c>
      <c r="J115" s="14">
        <v>0.43307086614173229</v>
      </c>
      <c r="K115" s="3" t="s">
        <v>70</v>
      </c>
    </row>
    <row r="116" spans="1:11" x14ac:dyDescent="0.25">
      <c r="A116" s="3" t="s">
        <v>56</v>
      </c>
      <c r="G116" s="13" t="str">
        <f t="shared" si="3"/>
        <v>11,1 mm -  7/16"</v>
      </c>
      <c r="H116" s="13">
        <v>11.1</v>
      </c>
      <c r="I116" s="3" t="s">
        <v>27</v>
      </c>
      <c r="J116" s="14">
        <v>0.43700787401574803</v>
      </c>
      <c r="K116" s="3" t="s">
        <v>70</v>
      </c>
    </row>
    <row r="117" spans="1:11" x14ac:dyDescent="0.25">
      <c r="A117" s="3" t="s">
        <v>57</v>
      </c>
      <c r="G117" s="13" t="str">
        <f t="shared" si="3"/>
        <v>11,2 mm - 15/34"</v>
      </c>
      <c r="H117" s="13">
        <v>11.2</v>
      </c>
      <c r="I117" s="3" t="s">
        <v>27</v>
      </c>
      <c r="J117" s="14">
        <v>0.44094488188976377</v>
      </c>
      <c r="K117" s="3" t="s">
        <v>70</v>
      </c>
    </row>
    <row r="118" spans="1:11" x14ac:dyDescent="0.25">
      <c r="A118" s="3" t="s">
        <v>58</v>
      </c>
      <c r="G118" s="13" t="str">
        <f t="shared" si="3"/>
        <v>11,3 mm -  4/9 "</v>
      </c>
      <c r="H118" s="13">
        <v>11.3</v>
      </c>
      <c r="I118" s="3" t="s">
        <v>27</v>
      </c>
      <c r="J118" s="14">
        <v>0.44488188976377957</v>
      </c>
      <c r="K118" s="3" t="s">
        <v>70</v>
      </c>
    </row>
    <row r="119" spans="1:11" x14ac:dyDescent="0.25">
      <c r="A119" s="3" t="s">
        <v>59</v>
      </c>
      <c r="G119" s="13" t="str">
        <f t="shared" si="3"/>
        <v>11,4 mm - 22/49"</v>
      </c>
      <c r="H119" s="13">
        <v>11.4</v>
      </c>
      <c r="I119" s="3" t="s">
        <v>27</v>
      </c>
      <c r="J119" s="14">
        <v>0.44881889763779531</v>
      </c>
      <c r="K119" s="3" t="s">
        <v>70</v>
      </c>
    </row>
    <row r="120" spans="1:11" x14ac:dyDescent="0.25">
      <c r="A120" s="3" t="s">
        <v>60</v>
      </c>
      <c r="G120" s="13" t="str">
        <f t="shared" si="3"/>
        <v>11,5 mm - 24/53"</v>
      </c>
      <c r="H120" s="13">
        <v>11.5</v>
      </c>
      <c r="I120" s="3" t="s">
        <v>27</v>
      </c>
      <c r="J120" s="14">
        <v>0.45275590551181105</v>
      </c>
      <c r="K120" s="3" t="s">
        <v>70</v>
      </c>
    </row>
    <row r="121" spans="1:11" x14ac:dyDescent="0.25">
      <c r="A121" s="3"/>
      <c r="G121" s="13" t="str">
        <f t="shared" si="3"/>
        <v>11,6 mm - 21/46"</v>
      </c>
      <c r="H121" s="13">
        <v>11.6</v>
      </c>
      <c r="I121" s="3" t="s">
        <v>27</v>
      </c>
      <c r="J121" s="14">
        <v>0.45669291338582679</v>
      </c>
      <c r="K121" s="3" t="s">
        <v>70</v>
      </c>
    </row>
    <row r="122" spans="1:11" x14ac:dyDescent="0.25">
      <c r="A122" s="3" t="s">
        <v>61</v>
      </c>
      <c r="G122" s="13" t="str">
        <f t="shared" si="3"/>
        <v>11,7 mm - 41/89"</v>
      </c>
      <c r="H122" s="13">
        <v>11.7</v>
      </c>
      <c r="I122" s="3" t="s">
        <v>27</v>
      </c>
      <c r="J122" s="14">
        <v>0.46062992125984253</v>
      </c>
      <c r="K122" s="3" t="s">
        <v>70</v>
      </c>
    </row>
    <row r="123" spans="1:11" x14ac:dyDescent="0.25">
      <c r="A123" s="3" t="s">
        <v>62</v>
      </c>
      <c r="G123" s="13" t="str">
        <f t="shared" si="3"/>
        <v>11,8 mm - 46/99"</v>
      </c>
      <c r="H123" s="13">
        <v>11.8</v>
      </c>
      <c r="I123" s="3" t="s">
        <v>27</v>
      </c>
      <c r="J123" s="14">
        <v>0.46456692913385833</v>
      </c>
      <c r="K123" s="3" t="s">
        <v>70</v>
      </c>
    </row>
    <row r="124" spans="1:11" x14ac:dyDescent="0.25">
      <c r="A124" s="3" t="s">
        <v>63</v>
      </c>
      <c r="G124" s="13" t="str">
        <f t="shared" si="3"/>
        <v>11,9 mm - 15/32"</v>
      </c>
      <c r="H124" s="13">
        <v>11.9</v>
      </c>
      <c r="I124" s="3" t="s">
        <v>27</v>
      </c>
      <c r="J124" s="14">
        <v>0.46850393700787407</v>
      </c>
      <c r="K124" s="3" t="s">
        <v>70</v>
      </c>
    </row>
    <row r="125" spans="1:11" x14ac:dyDescent="0.25">
      <c r="A125" s="3" t="s">
        <v>64</v>
      </c>
      <c r="G125" s="13" t="str">
        <f t="shared" si="3"/>
        <v>12 mm - 43/91"</v>
      </c>
      <c r="H125" s="13">
        <v>12</v>
      </c>
      <c r="I125" s="3" t="s">
        <v>27</v>
      </c>
      <c r="J125" s="14">
        <v>0.47244094488188981</v>
      </c>
      <c r="K125" s="3" t="s">
        <v>70</v>
      </c>
    </row>
    <row r="126" spans="1:11" x14ac:dyDescent="0.25">
      <c r="A126" s="3" t="s">
        <v>1</v>
      </c>
      <c r="G126" s="13" t="str">
        <f t="shared" si="3"/>
        <v>12,1 mm - 10/21"</v>
      </c>
      <c r="H126" s="13">
        <v>12.1</v>
      </c>
      <c r="I126" s="3" t="s">
        <v>27</v>
      </c>
      <c r="J126" s="14">
        <v>0.4763779527559055</v>
      </c>
      <c r="K126" s="3" t="s">
        <v>70</v>
      </c>
    </row>
    <row r="127" spans="1:11" x14ac:dyDescent="0.25">
      <c r="A127" s="3"/>
      <c r="G127" s="13" t="str">
        <f t="shared" si="3"/>
        <v>12,2 mm - 12/25"</v>
      </c>
      <c r="H127" s="13">
        <v>12.2</v>
      </c>
      <c r="I127" s="3" t="s">
        <v>27</v>
      </c>
      <c r="J127" s="14">
        <v>0.48031496062992124</v>
      </c>
      <c r="K127" s="3" t="s">
        <v>70</v>
      </c>
    </row>
    <row r="128" spans="1:11" x14ac:dyDescent="0.25">
      <c r="A128" s="3" t="s">
        <v>32</v>
      </c>
      <c r="G128" s="13" t="str">
        <f t="shared" si="3"/>
        <v>12,3 mm - 46/95"</v>
      </c>
      <c r="H128" s="13">
        <v>12.3</v>
      </c>
      <c r="I128" s="3" t="s">
        <v>27</v>
      </c>
      <c r="J128" s="14">
        <v>0.48425196850393704</v>
      </c>
      <c r="K128" s="3" t="s">
        <v>70</v>
      </c>
    </row>
    <row r="129" spans="1:11" x14ac:dyDescent="0.25">
      <c r="A129" s="3" t="s">
        <v>65</v>
      </c>
      <c r="G129" s="13" t="str">
        <f t="shared" si="3"/>
        <v>12,4 mm - 21/43"</v>
      </c>
      <c r="H129" s="13">
        <v>12.4</v>
      </c>
      <c r="I129" s="3" t="s">
        <v>27</v>
      </c>
      <c r="J129" s="14">
        <v>0.48818897637795278</v>
      </c>
      <c r="K129" s="3" t="s">
        <v>70</v>
      </c>
    </row>
    <row r="130" spans="1:11" x14ac:dyDescent="0.25">
      <c r="A130" s="3" t="s">
        <v>66</v>
      </c>
      <c r="G130" s="13" t="str">
        <f t="shared" si="3"/>
        <v>12,5 mm - 31/63"</v>
      </c>
      <c r="H130" s="13">
        <v>12.5</v>
      </c>
      <c r="I130" s="3" t="s">
        <v>27</v>
      </c>
      <c r="J130" s="14">
        <v>0.49212598425196852</v>
      </c>
      <c r="K130" s="3" t="s">
        <v>70</v>
      </c>
    </row>
    <row r="131" spans="1:11" x14ac:dyDescent="0.25">
      <c r="A131" s="3" t="s">
        <v>67</v>
      </c>
      <c r="G131" s="13" t="str">
        <f t="shared" si="3"/>
        <v>12,6 mm -  1/2 "</v>
      </c>
      <c r="H131" s="13">
        <v>12.6</v>
      </c>
      <c r="I131" s="3" t="s">
        <v>27</v>
      </c>
      <c r="J131" s="14">
        <v>0.49606299212598426</v>
      </c>
      <c r="K131" s="3" t="s">
        <v>70</v>
      </c>
    </row>
    <row r="132" spans="1:11" x14ac:dyDescent="0.25">
      <c r="A132" s="3"/>
      <c r="G132" s="13" t="str">
        <f t="shared" si="3"/>
        <v>12,7 mm -  1/2 "</v>
      </c>
      <c r="H132" s="13">
        <v>12.7</v>
      </c>
      <c r="I132" s="3" t="s">
        <v>27</v>
      </c>
      <c r="J132" s="14">
        <v>0.5</v>
      </c>
      <c r="K132" s="3" t="s">
        <v>70</v>
      </c>
    </row>
    <row r="133" spans="1:11" x14ac:dyDescent="0.25">
      <c r="A133" s="3" t="s">
        <v>68</v>
      </c>
      <c r="G133" s="13" t="str">
        <f t="shared" si="3"/>
        <v>12,8 mm -  1/2 "</v>
      </c>
      <c r="H133" s="13">
        <v>12.8</v>
      </c>
      <c r="I133" s="3" t="s">
        <v>27</v>
      </c>
      <c r="J133" s="14">
        <v>0.50393700787401585</v>
      </c>
      <c r="K133" s="3" t="s">
        <v>70</v>
      </c>
    </row>
    <row r="134" spans="1:11" x14ac:dyDescent="0.25">
      <c r="A134" s="3">
        <v>0.5</v>
      </c>
      <c r="G134" s="13" t="str">
        <f t="shared" si="3"/>
        <v>12,9 mm - 32/63"</v>
      </c>
      <c r="H134" s="13">
        <v>12.9</v>
      </c>
      <c r="I134" s="3" t="s">
        <v>27</v>
      </c>
      <c r="J134" s="14">
        <v>0.50787401574803159</v>
      </c>
      <c r="K134" s="3" t="s">
        <v>70</v>
      </c>
    </row>
    <row r="135" spans="1:11" x14ac:dyDescent="0.25">
      <c r="A135" s="3">
        <v>0.6</v>
      </c>
      <c r="G135" s="13" t="str">
        <f t="shared" si="3"/>
        <v>13 mm - 22/43"</v>
      </c>
      <c r="H135" s="13">
        <v>13</v>
      </c>
      <c r="I135" s="3" t="s">
        <v>27</v>
      </c>
      <c r="J135" s="14">
        <v>0.51181102362204722</v>
      </c>
      <c r="K135" s="3" t="s">
        <v>70</v>
      </c>
    </row>
    <row r="136" spans="1:11" x14ac:dyDescent="0.25">
      <c r="A136" s="3">
        <v>0.7</v>
      </c>
      <c r="G136" s="13" t="str">
        <f t="shared" si="3"/>
        <v>13,1 mm - 49/95"</v>
      </c>
      <c r="H136" s="13">
        <v>13.1</v>
      </c>
      <c r="I136" s="3" t="s">
        <v>27</v>
      </c>
      <c r="J136" s="14">
        <v>0.51574803149606296</v>
      </c>
      <c r="K136" s="3" t="s">
        <v>70</v>
      </c>
    </row>
    <row r="137" spans="1:11" x14ac:dyDescent="0.25">
      <c r="A137" s="3">
        <v>0.8</v>
      </c>
      <c r="G137" s="13" t="str">
        <f t="shared" si="3"/>
        <v>13,2 mm - 13/25"</v>
      </c>
      <c r="H137" s="13">
        <v>13.2</v>
      </c>
      <c r="I137" s="3" t="s">
        <v>27</v>
      </c>
      <c r="J137" s="14">
        <v>0.51968503937007871</v>
      </c>
      <c r="K137" s="3" t="s">
        <v>70</v>
      </c>
    </row>
    <row r="138" spans="1:11" x14ac:dyDescent="0.25">
      <c r="A138" s="3">
        <v>0.9</v>
      </c>
      <c r="G138" s="13" t="str">
        <f t="shared" si="3"/>
        <v>13,3 mm - 11/21"</v>
      </c>
      <c r="H138" s="13">
        <v>13.3</v>
      </c>
      <c r="I138" s="3" t="s">
        <v>27</v>
      </c>
      <c r="J138" s="14">
        <v>0.52362204724409456</v>
      </c>
      <c r="K138" s="3" t="s">
        <v>70</v>
      </c>
    </row>
    <row r="139" spans="1:11" x14ac:dyDescent="0.25">
      <c r="A139" s="3">
        <v>1</v>
      </c>
      <c r="G139" s="13" t="str">
        <f t="shared" si="3"/>
        <v>13,4 mm - 19/36"</v>
      </c>
      <c r="H139" s="13">
        <v>13.4</v>
      </c>
      <c r="I139" s="3" t="s">
        <v>27</v>
      </c>
      <c r="J139" s="14">
        <v>0.5275590551181103</v>
      </c>
      <c r="K139" s="3" t="s">
        <v>70</v>
      </c>
    </row>
    <row r="140" spans="1:11" x14ac:dyDescent="0.25">
      <c r="A140" s="3">
        <v>1.1000000000000001</v>
      </c>
      <c r="G140" s="13" t="str">
        <f t="shared" si="3"/>
        <v>13,5 mm - 17/32"</v>
      </c>
      <c r="H140" s="13">
        <v>13.5</v>
      </c>
      <c r="I140" s="3" t="s">
        <v>27</v>
      </c>
      <c r="J140" s="14">
        <v>0.53149606299212604</v>
      </c>
      <c r="K140" s="3" t="s">
        <v>70</v>
      </c>
    </row>
    <row r="141" spans="1:11" x14ac:dyDescent="0.25">
      <c r="A141" s="3">
        <v>1.2</v>
      </c>
      <c r="G141" s="13" t="str">
        <f t="shared" si="3"/>
        <v>13,6 mm - 15/28"</v>
      </c>
      <c r="H141" s="13">
        <v>13.6</v>
      </c>
      <c r="I141" s="3" t="s">
        <v>27</v>
      </c>
      <c r="J141" s="14">
        <v>0.53543307086614178</v>
      </c>
      <c r="K141" s="3" t="s">
        <v>70</v>
      </c>
    </row>
    <row r="142" spans="1:11" x14ac:dyDescent="0.25">
      <c r="A142" s="3">
        <v>1.3</v>
      </c>
      <c r="G142" s="13" t="str">
        <f t="shared" si="3"/>
        <v>13,7 mm - 48/89"</v>
      </c>
      <c r="H142" s="13">
        <v>13.7</v>
      </c>
      <c r="I142" s="3" t="s">
        <v>27</v>
      </c>
      <c r="J142" s="14">
        <v>0.53937007874015752</v>
      </c>
      <c r="K142" s="3" t="s">
        <v>70</v>
      </c>
    </row>
    <row r="143" spans="1:11" x14ac:dyDescent="0.25">
      <c r="A143" s="3">
        <v>1.4</v>
      </c>
      <c r="G143" s="13" t="str">
        <f t="shared" si="3"/>
        <v>13,8 mm - 25/46"</v>
      </c>
      <c r="H143" s="13">
        <v>13.8</v>
      </c>
      <c r="I143" s="3" t="s">
        <v>27</v>
      </c>
      <c r="J143" s="14">
        <v>0.54330708661417326</v>
      </c>
      <c r="K143" s="3" t="s">
        <v>70</v>
      </c>
    </row>
    <row r="144" spans="1:11" x14ac:dyDescent="0.25">
      <c r="A144" s="3">
        <v>1.5</v>
      </c>
      <c r="G144" s="13" t="str">
        <f t="shared" ref="G144:G207" si="4">ROUNDUP(H144,1)&amp;" "&amp;I144&amp;" -"&amp;TEXT(J144,"# ??/??")&amp;K144</f>
        <v>13,9 mm - 29/53"</v>
      </c>
      <c r="H144" s="13">
        <v>13.9</v>
      </c>
      <c r="I144" s="3" t="s">
        <v>27</v>
      </c>
      <c r="J144" s="14">
        <v>0.547244094488189</v>
      </c>
      <c r="K144" s="3" t="s">
        <v>70</v>
      </c>
    </row>
    <row r="145" spans="1:11" x14ac:dyDescent="0.25">
      <c r="A145" s="3">
        <v>1.6</v>
      </c>
      <c r="G145" s="13" t="str">
        <f t="shared" si="4"/>
        <v>14 mm - 43/78"</v>
      </c>
      <c r="H145" s="13">
        <v>14</v>
      </c>
      <c r="I145" s="3" t="s">
        <v>27</v>
      </c>
      <c r="J145" s="14">
        <v>0.55118110236220474</v>
      </c>
      <c r="K145" s="3" t="s">
        <v>70</v>
      </c>
    </row>
    <row r="146" spans="1:11" x14ac:dyDescent="0.25">
      <c r="A146" s="3">
        <v>1.7</v>
      </c>
      <c r="G146" s="13" t="str">
        <f t="shared" si="4"/>
        <v>14,1 mm -  5/9 "</v>
      </c>
      <c r="H146" s="13">
        <v>14.1</v>
      </c>
      <c r="I146" s="3" t="s">
        <v>27</v>
      </c>
      <c r="J146" s="14">
        <v>0.55511811023622049</v>
      </c>
      <c r="K146" s="3" t="s">
        <v>70</v>
      </c>
    </row>
    <row r="147" spans="1:11" x14ac:dyDescent="0.25">
      <c r="A147" s="3">
        <v>1.8</v>
      </c>
      <c r="G147" s="13" t="str">
        <f t="shared" si="4"/>
        <v>14,2 mm - 19/34"</v>
      </c>
      <c r="H147" s="13">
        <v>14.2</v>
      </c>
      <c r="I147" s="3" t="s">
        <v>27</v>
      </c>
      <c r="J147" s="14">
        <v>0.55905511811023623</v>
      </c>
      <c r="K147" s="3" t="s">
        <v>70</v>
      </c>
    </row>
    <row r="148" spans="1:11" x14ac:dyDescent="0.25">
      <c r="A148" s="3">
        <v>1.9</v>
      </c>
      <c r="G148" s="13" t="str">
        <f t="shared" si="4"/>
        <v>14,3 mm -  9/16"</v>
      </c>
      <c r="H148" s="13">
        <v>14.3</v>
      </c>
      <c r="I148" s="3" t="s">
        <v>27</v>
      </c>
      <c r="J148" s="14">
        <v>0.56299212598425208</v>
      </c>
      <c r="K148" s="3" t="s">
        <v>70</v>
      </c>
    </row>
    <row r="149" spans="1:11" x14ac:dyDescent="0.25">
      <c r="A149" s="3">
        <v>2</v>
      </c>
      <c r="G149" s="13" t="str">
        <f t="shared" si="4"/>
        <v>14,4 mm - 17/30"</v>
      </c>
      <c r="H149" s="13">
        <v>14.4</v>
      </c>
      <c r="I149" s="3" t="s">
        <v>27</v>
      </c>
      <c r="J149" s="14">
        <v>0.56692913385826771</v>
      </c>
      <c r="K149" s="3" t="s">
        <v>70</v>
      </c>
    </row>
    <row r="150" spans="1:11" x14ac:dyDescent="0.25">
      <c r="A150" s="3">
        <v>2.1</v>
      </c>
      <c r="G150" s="13" t="str">
        <f t="shared" si="4"/>
        <v>14,5 mm -  4/7 "</v>
      </c>
      <c r="H150" s="13">
        <v>14.5</v>
      </c>
      <c r="I150" s="3" t="s">
        <v>27</v>
      </c>
      <c r="J150" s="14">
        <v>0.57086614173228345</v>
      </c>
      <c r="K150" s="3" t="s">
        <v>70</v>
      </c>
    </row>
    <row r="151" spans="1:11" x14ac:dyDescent="0.25">
      <c r="A151" s="3">
        <v>2.2000000000000002</v>
      </c>
      <c r="G151" s="13" t="str">
        <f t="shared" si="4"/>
        <v>14,6 mm - 50/87"</v>
      </c>
      <c r="H151" s="13">
        <v>14.6</v>
      </c>
      <c r="I151" s="3" t="s">
        <v>27</v>
      </c>
      <c r="J151" s="14">
        <v>0.57480314960629919</v>
      </c>
      <c r="K151" s="3" t="s">
        <v>70</v>
      </c>
    </row>
    <row r="152" spans="1:11" x14ac:dyDescent="0.25">
      <c r="A152" s="3">
        <v>2.2999999999999998</v>
      </c>
      <c r="G152" s="13" t="str">
        <f t="shared" si="4"/>
        <v>14,7 mm - 11/19"</v>
      </c>
      <c r="H152" s="13">
        <v>14.7</v>
      </c>
      <c r="I152" s="3" t="s">
        <v>27</v>
      </c>
      <c r="J152" s="14">
        <v>0.57874015748031493</v>
      </c>
      <c r="K152" s="3" t="s">
        <v>70</v>
      </c>
    </row>
    <row r="153" spans="1:11" x14ac:dyDescent="0.25">
      <c r="A153" s="3">
        <v>2.4</v>
      </c>
      <c r="G153" s="13" t="str">
        <f t="shared" si="4"/>
        <v>14,8 mm -  7/12"</v>
      </c>
      <c r="H153" s="13">
        <v>14.8</v>
      </c>
      <c r="I153" s="3" t="s">
        <v>27</v>
      </c>
      <c r="J153" s="14">
        <v>0.58267716535433078</v>
      </c>
      <c r="K153" s="3" t="s">
        <v>70</v>
      </c>
    </row>
    <row r="154" spans="1:11" x14ac:dyDescent="0.25">
      <c r="A154" s="3">
        <v>2.5</v>
      </c>
      <c r="G154" s="13" t="str">
        <f t="shared" si="4"/>
        <v>14,9 mm - 44/75"</v>
      </c>
      <c r="H154" s="13">
        <v>14.9</v>
      </c>
      <c r="I154" s="3" t="s">
        <v>27</v>
      </c>
      <c r="J154" s="14">
        <v>0.58661417322834652</v>
      </c>
      <c r="K154" s="3" t="s">
        <v>70</v>
      </c>
    </row>
    <row r="155" spans="1:11" x14ac:dyDescent="0.25">
      <c r="A155" s="3">
        <v>2.6</v>
      </c>
      <c r="G155" s="13" t="str">
        <f t="shared" si="4"/>
        <v>15 mm - 13/22"</v>
      </c>
      <c r="H155" s="13">
        <v>15</v>
      </c>
      <c r="I155" s="3" t="s">
        <v>27</v>
      </c>
      <c r="J155" s="14">
        <v>0.59055118110236227</v>
      </c>
      <c r="K155" s="3" t="s">
        <v>70</v>
      </c>
    </row>
    <row r="156" spans="1:11" x14ac:dyDescent="0.25">
      <c r="A156" s="3">
        <v>2.7</v>
      </c>
      <c r="G156" s="13" t="str">
        <f t="shared" si="4"/>
        <v>15,1 mm - 22/37"</v>
      </c>
      <c r="H156" s="13">
        <v>15.1</v>
      </c>
      <c r="I156" s="3" t="s">
        <v>27</v>
      </c>
      <c r="J156" s="14">
        <v>0.59448818897637801</v>
      </c>
      <c r="K156" s="3" t="s">
        <v>70</v>
      </c>
    </row>
    <row r="157" spans="1:11" x14ac:dyDescent="0.25">
      <c r="A157" s="3">
        <v>2.8</v>
      </c>
      <c r="G157" s="13" t="str">
        <f t="shared" si="4"/>
        <v>15,2 mm -  3/5 "</v>
      </c>
      <c r="H157" s="13">
        <v>15.2</v>
      </c>
      <c r="I157" s="3" t="s">
        <v>27</v>
      </c>
      <c r="J157" s="14">
        <v>0.59842519685039375</v>
      </c>
      <c r="K157" s="3" t="s">
        <v>70</v>
      </c>
    </row>
    <row r="158" spans="1:11" x14ac:dyDescent="0.25">
      <c r="A158" s="3">
        <v>2.9</v>
      </c>
      <c r="G158" s="13" t="str">
        <f t="shared" si="4"/>
        <v>15,3 mm - 50/83"</v>
      </c>
      <c r="H158" s="13">
        <v>15.3</v>
      </c>
      <c r="I158" s="3" t="s">
        <v>27</v>
      </c>
      <c r="J158" s="14">
        <v>0.60236220472440949</v>
      </c>
      <c r="K158" s="3" t="s">
        <v>70</v>
      </c>
    </row>
    <row r="159" spans="1:11" x14ac:dyDescent="0.25">
      <c r="A159" s="3">
        <v>3</v>
      </c>
      <c r="G159" s="13" t="str">
        <f t="shared" si="4"/>
        <v>15,4 mm - 57/94"</v>
      </c>
      <c r="H159" s="13">
        <v>15.4</v>
      </c>
      <c r="I159" s="3" t="s">
        <v>27</v>
      </c>
      <c r="J159" s="14">
        <v>0.60629921259842523</v>
      </c>
      <c r="K159" s="3" t="s">
        <v>70</v>
      </c>
    </row>
    <row r="160" spans="1:11" x14ac:dyDescent="0.25">
      <c r="A160" s="3">
        <v>3.1</v>
      </c>
      <c r="G160" s="13" t="str">
        <f t="shared" si="4"/>
        <v>15,5 mm - 36/59"</v>
      </c>
      <c r="H160" s="13">
        <v>15.5</v>
      </c>
      <c r="I160" s="3" t="s">
        <v>27</v>
      </c>
      <c r="J160" s="14">
        <v>0.61023622047244097</v>
      </c>
      <c r="K160" s="3" t="s">
        <v>70</v>
      </c>
    </row>
    <row r="161" spans="1:11" x14ac:dyDescent="0.25">
      <c r="A161" s="3">
        <v>3.2</v>
      </c>
      <c r="G161" s="13" t="str">
        <f t="shared" si="4"/>
        <v>15,7 mm - 43/70"</v>
      </c>
      <c r="H161" s="13">
        <v>15.600000000000099</v>
      </c>
      <c r="I161" s="3" t="s">
        <v>27</v>
      </c>
      <c r="J161" s="14">
        <v>0.6141732283464606</v>
      </c>
      <c r="K161" s="3" t="s">
        <v>70</v>
      </c>
    </row>
    <row r="162" spans="1:11" x14ac:dyDescent="0.25">
      <c r="A162" s="3">
        <v>3.3</v>
      </c>
      <c r="G162" s="13" t="str">
        <f t="shared" si="4"/>
        <v>15,8 mm - 34/55"</v>
      </c>
      <c r="H162" s="13">
        <v>15.700000000000101</v>
      </c>
      <c r="I162" s="3" t="s">
        <v>27</v>
      </c>
      <c r="J162" s="14">
        <v>0.61811023622047645</v>
      </c>
      <c r="K162" s="3" t="s">
        <v>70</v>
      </c>
    </row>
    <row r="163" spans="1:11" x14ac:dyDescent="0.25">
      <c r="A163" s="3">
        <v>3.4</v>
      </c>
      <c r="G163" s="13" t="str">
        <f t="shared" si="4"/>
        <v>15,9 mm - 28/45"</v>
      </c>
      <c r="H163" s="13">
        <v>15.8000000000001</v>
      </c>
      <c r="I163" s="3" t="s">
        <v>27</v>
      </c>
      <c r="J163" s="14">
        <v>0.62204724409449219</v>
      </c>
      <c r="K163" s="3" t="s">
        <v>70</v>
      </c>
    </row>
    <row r="164" spans="1:11" x14ac:dyDescent="0.25">
      <c r="A164" s="3">
        <v>3.5</v>
      </c>
      <c r="G164" s="13" t="str">
        <f t="shared" si="4"/>
        <v>16 mm -  5/8 "</v>
      </c>
      <c r="H164" s="13">
        <v>15.9000000000001</v>
      </c>
      <c r="I164" s="3" t="s">
        <v>27</v>
      </c>
      <c r="J164" s="14">
        <v>0.62598425196850793</v>
      </c>
      <c r="K164" s="3" t="s">
        <v>70</v>
      </c>
    </row>
    <row r="165" spans="1:11" x14ac:dyDescent="0.25">
      <c r="A165" s="3">
        <v>3.6</v>
      </c>
      <c r="G165" s="13" t="str">
        <f t="shared" si="4"/>
        <v>16,1 mm - 17/27"</v>
      </c>
      <c r="H165" s="13">
        <v>16.000000000000099</v>
      </c>
      <c r="I165" s="3" t="s">
        <v>27</v>
      </c>
      <c r="J165" s="14">
        <v>0.62992125984252367</v>
      </c>
      <c r="K165" s="3" t="s">
        <v>70</v>
      </c>
    </row>
    <row r="166" spans="1:11" x14ac:dyDescent="0.25">
      <c r="A166" s="3">
        <v>3.7</v>
      </c>
      <c r="G166" s="13" t="str">
        <f t="shared" si="4"/>
        <v>16,2 mm - 45/71"</v>
      </c>
      <c r="H166" s="13">
        <v>16.100000000000101</v>
      </c>
      <c r="I166" s="3" t="s">
        <v>27</v>
      </c>
      <c r="J166" s="14">
        <v>0.63385826771653941</v>
      </c>
      <c r="K166" s="3" t="s">
        <v>70</v>
      </c>
    </row>
    <row r="167" spans="1:11" x14ac:dyDescent="0.25">
      <c r="A167" s="3">
        <v>3.8</v>
      </c>
      <c r="G167" s="13" t="str">
        <f t="shared" si="4"/>
        <v>16,3 mm - 37/58"</v>
      </c>
      <c r="H167" s="13">
        <v>16.200000000000099</v>
      </c>
      <c r="I167" s="3" t="s">
        <v>27</v>
      </c>
      <c r="J167" s="14">
        <v>0.63779527559055516</v>
      </c>
      <c r="K167" s="3" t="s">
        <v>70</v>
      </c>
    </row>
    <row r="168" spans="1:11" x14ac:dyDescent="0.25">
      <c r="A168" s="3">
        <v>3.9</v>
      </c>
      <c r="G168" s="13" t="str">
        <f t="shared" si="4"/>
        <v>16,4 mm - 43/67"</v>
      </c>
      <c r="H168" s="13">
        <v>16.3000000000001</v>
      </c>
      <c r="I168" s="3" t="s">
        <v>27</v>
      </c>
      <c r="J168" s="14">
        <v>0.6417322834645709</v>
      </c>
      <c r="K168" s="3" t="s">
        <v>70</v>
      </c>
    </row>
    <row r="169" spans="1:11" x14ac:dyDescent="0.25">
      <c r="A169" s="3">
        <v>4</v>
      </c>
      <c r="G169" s="13" t="str">
        <f t="shared" si="4"/>
        <v>16,5 mm - 31/48"</v>
      </c>
      <c r="H169" s="13">
        <v>16.400000000000102</v>
      </c>
      <c r="I169" s="3" t="s">
        <v>27</v>
      </c>
      <c r="J169" s="14">
        <v>0.64566929133858675</v>
      </c>
      <c r="K169" s="3" t="s">
        <v>70</v>
      </c>
    </row>
    <row r="170" spans="1:11" x14ac:dyDescent="0.25">
      <c r="A170" s="3">
        <v>4.0999999999999996</v>
      </c>
      <c r="G170" s="13" t="str">
        <f t="shared" si="4"/>
        <v>16,6 mm - 13/20"</v>
      </c>
      <c r="H170" s="13">
        <v>16.500000000000099</v>
      </c>
      <c r="I170" s="3" t="s">
        <v>27</v>
      </c>
      <c r="J170" s="14">
        <v>0.64960629921260238</v>
      </c>
      <c r="K170" s="3" t="s">
        <v>70</v>
      </c>
    </row>
    <row r="171" spans="1:11" x14ac:dyDescent="0.25">
      <c r="A171" s="3">
        <v>4.2</v>
      </c>
      <c r="G171" s="13" t="str">
        <f t="shared" si="4"/>
        <v>16,7 mm - 17/26"</v>
      </c>
      <c r="H171" s="13">
        <v>16.600000000000101</v>
      </c>
      <c r="I171" s="3" t="s">
        <v>27</v>
      </c>
      <c r="J171" s="14">
        <v>0.65354330708661823</v>
      </c>
      <c r="K171" s="3" t="s">
        <v>70</v>
      </c>
    </row>
    <row r="172" spans="1:11" x14ac:dyDescent="0.25">
      <c r="A172" s="3">
        <v>4.3</v>
      </c>
      <c r="G172" s="13" t="str">
        <f t="shared" si="4"/>
        <v>16,8 mm - 48/73"</v>
      </c>
      <c r="H172" s="13">
        <v>16.700000000000099</v>
      </c>
      <c r="I172" s="3" t="s">
        <v>27</v>
      </c>
      <c r="J172" s="14">
        <v>0.65748031496063386</v>
      </c>
      <c r="K172" s="3" t="s">
        <v>70</v>
      </c>
    </row>
    <row r="173" spans="1:11" x14ac:dyDescent="0.25">
      <c r="A173" s="3">
        <v>4.4000000000000004</v>
      </c>
      <c r="G173" s="13" t="str">
        <f t="shared" si="4"/>
        <v>16,9 mm - 43/65"</v>
      </c>
      <c r="H173" s="13">
        <v>16.8000000000001</v>
      </c>
      <c r="I173" s="3" t="s">
        <v>27</v>
      </c>
      <c r="J173" s="14">
        <v>0.6614173228346496</v>
      </c>
      <c r="K173" s="3" t="s">
        <v>70</v>
      </c>
    </row>
    <row r="174" spans="1:11" x14ac:dyDescent="0.25">
      <c r="A174" s="3">
        <v>4.5</v>
      </c>
      <c r="G174" s="13" t="str">
        <f t="shared" si="4"/>
        <v>17 mm -  2/3 "</v>
      </c>
      <c r="H174" s="13">
        <v>16.900000000000102</v>
      </c>
      <c r="I174" s="3" t="s">
        <v>27</v>
      </c>
      <c r="J174" s="14">
        <v>0.66535433070866545</v>
      </c>
      <c r="K174" s="3" t="s">
        <v>70</v>
      </c>
    </row>
    <row r="175" spans="1:11" x14ac:dyDescent="0.25">
      <c r="A175" s="3">
        <v>4.5999999999999996</v>
      </c>
      <c r="G175" s="13" t="str">
        <f t="shared" si="4"/>
        <v>17,1 mm -  2/3 "</v>
      </c>
      <c r="H175" s="13">
        <v>17.000000000000099</v>
      </c>
      <c r="I175" s="3" t="s">
        <v>27</v>
      </c>
      <c r="J175" s="14">
        <v>0.66929133858268108</v>
      </c>
      <c r="K175" s="3" t="s">
        <v>70</v>
      </c>
    </row>
    <row r="176" spans="1:11" x14ac:dyDescent="0.25">
      <c r="A176" s="3">
        <v>4.7</v>
      </c>
      <c r="G176" s="13" t="str">
        <f t="shared" si="4"/>
        <v>17,2 mm - 35/52"</v>
      </c>
      <c r="H176" s="13">
        <v>17.100000000000101</v>
      </c>
      <c r="I176" s="3" t="s">
        <v>27</v>
      </c>
      <c r="J176" s="14">
        <v>0.67322834645669694</v>
      </c>
      <c r="K176" s="3" t="s">
        <v>70</v>
      </c>
    </row>
    <row r="177" spans="1:11" x14ac:dyDescent="0.25">
      <c r="A177" s="3">
        <v>4.8</v>
      </c>
      <c r="G177" s="13" t="str">
        <f t="shared" si="4"/>
        <v>17,3 mm - 21/31"</v>
      </c>
      <c r="H177" s="13">
        <v>17.200000000000099</v>
      </c>
      <c r="I177" s="3" t="s">
        <v>27</v>
      </c>
      <c r="J177" s="14">
        <v>0.67716535433071257</v>
      </c>
      <c r="K177" s="3" t="s">
        <v>70</v>
      </c>
    </row>
    <row r="178" spans="1:11" x14ac:dyDescent="0.25">
      <c r="A178" s="3">
        <v>4.9000000000000004</v>
      </c>
      <c r="G178" s="13" t="str">
        <f t="shared" si="4"/>
        <v>17,4 mm - 47/69"</v>
      </c>
      <c r="H178" s="13">
        <v>17.3000000000001</v>
      </c>
      <c r="I178" s="3" t="s">
        <v>27</v>
      </c>
      <c r="J178" s="14">
        <v>0.68110236220472842</v>
      </c>
      <c r="K178" s="3" t="s">
        <v>70</v>
      </c>
    </row>
    <row r="179" spans="1:11" x14ac:dyDescent="0.25">
      <c r="A179" s="3">
        <v>5</v>
      </c>
      <c r="G179" s="13" t="str">
        <f t="shared" si="4"/>
        <v>17,5 mm - 37/54"</v>
      </c>
      <c r="H179" s="13">
        <v>17.400000000000102</v>
      </c>
      <c r="I179" s="3" t="s">
        <v>27</v>
      </c>
      <c r="J179" s="14">
        <v>0.68503937007874416</v>
      </c>
      <c r="K179" s="3" t="s">
        <v>70</v>
      </c>
    </row>
    <row r="180" spans="1:11" x14ac:dyDescent="0.25">
      <c r="A180" s="3">
        <v>5.0999999999999996</v>
      </c>
      <c r="G180" s="13" t="str">
        <f t="shared" si="4"/>
        <v>17,6 mm - 31/45"</v>
      </c>
      <c r="H180" s="13">
        <v>17.500000000000099</v>
      </c>
      <c r="I180" s="3" t="s">
        <v>27</v>
      </c>
      <c r="J180" s="14">
        <v>0.6889763779527599</v>
      </c>
      <c r="K180" s="3" t="s">
        <v>70</v>
      </c>
    </row>
    <row r="181" spans="1:11" x14ac:dyDescent="0.25">
      <c r="A181" s="3">
        <v>5.2</v>
      </c>
      <c r="G181" s="13" t="str">
        <f t="shared" si="4"/>
        <v>17,7 mm -  9/13"</v>
      </c>
      <c r="H181" s="13">
        <v>17.600000000000101</v>
      </c>
      <c r="I181" s="3" t="s">
        <v>27</v>
      </c>
      <c r="J181" s="14">
        <v>0.69291338582677564</v>
      </c>
      <c r="K181" s="3" t="s">
        <v>70</v>
      </c>
    </row>
    <row r="182" spans="1:11" x14ac:dyDescent="0.25">
      <c r="A182" s="3">
        <v>5.3</v>
      </c>
      <c r="G182" s="13" t="str">
        <f t="shared" si="4"/>
        <v>17,8 mm - 23/33"</v>
      </c>
      <c r="H182" s="13">
        <v>17.700000000000099</v>
      </c>
      <c r="I182" s="3" t="s">
        <v>27</v>
      </c>
      <c r="J182" s="14">
        <v>0.69685039370079138</v>
      </c>
      <c r="K182" s="3" t="s">
        <v>70</v>
      </c>
    </row>
    <row r="183" spans="1:11" x14ac:dyDescent="0.25">
      <c r="A183" s="3">
        <v>5.4</v>
      </c>
      <c r="G183" s="13" t="str">
        <f t="shared" si="4"/>
        <v>17,9 mm -  7/10"</v>
      </c>
      <c r="H183" s="13">
        <v>17.8000000000001</v>
      </c>
      <c r="I183" s="3" t="s">
        <v>27</v>
      </c>
      <c r="J183" s="14">
        <v>0.70078740157480712</v>
      </c>
      <c r="K183" s="3" t="s">
        <v>70</v>
      </c>
    </row>
    <row r="184" spans="1:11" x14ac:dyDescent="0.25">
      <c r="A184" s="3">
        <v>5.5</v>
      </c>
      <c r="G184" s="13" t="str">
        <f t="shared" si="4"/>
        <v>18 mm - 31/44"</v>
      </c>
      <c r="H184" s="13">
        <v>17.900000000000102</v>
      </c>
      <c r="I184" s="3" t="s">
        <v>27</v>
      </c>
      <c r="J184" s="14">
        <v>0.70472440944882297</v>
      </c>
      <c r="K184" s="3" t="s">
        <v>70</v>
      </c>
    </row>
    <row r="185" spans="1:11" x14ac:dyDescent="0.25">
      <c r="A185" s="3">
        <v>5.6</v>
      </c>
      <c r="G185" s="13" t="str">
        <f t="shared" si="4"/>
        <v>18,1 mm - 17/24"</v>
      </c>
      <c r="H185" s="13">
        <v>18.000000000000099</v>
      </c>
      <c r="I185" s="3" t="s">
        <v>27</v>
      </c>
      <c r="J185" s="14">
        <v>0.7086614173228386</v>
      </c>
      <c r="K185" s="3" t="s">
        <v>70</v>
      </c>
    </row>
    <row r="186" spans="1:11" x14ac:dyDescent="0.25">
      <c r="A186" s="3">
        <v>5.7</v>
      </c>
      <c r="G186" s="13" t="str">
        <f t="shared" si="4"/>
        <v>18,2 mm - 62/87"</v>
      </c>
      <c r="H186" s="13">
        <v>18.100000000000101</v>
      </c>
      <c r="I186" s="3" t="s">
        <v>27</v>
      </c>
      <c r="J186" s="14">
        <v>0.71259842519685446</v>
      </c>
      <c r="K186" s="3" t="s">
        <v>70</v>
      </c>
    </row>
    <row r="187" spans="1:11" x14ac:dyDescent="0.25">
      <c r="A187" s="3">
        <v>5.8</v>
      </c>
      <c r="G187" s="13" t="str">
        <f t="shared" si="4"/>
        <v>18,3 mm - 43/60"</v>
      </c>
      <c r="H187" s="13">
        <v>18.200000000000099</v>
      </c>
      <c r="I187" s="3" t="s">
        <v>27</v>
      </c>
      <c r="J187" s="14">
        <v>0.71653543307087009</v>
      </c>
      <c r="K187" s="3" t="s">
        <v>70</v>
      </c>
    </row>
    <row r="188" spans="1:11" x14ac:dyDescent="0.25">
      <c r="A188" s="3">
        <v>5.9</v>
      </c>
      <c r="G188" s="13" t="str">
        <f t="shared" si="4"/>
        <v>18,4 mm - 67/93"</v>
      </c>
      <c r="H188" s="13">
        <v>18.3000000000001</v>
      </c>
      <c r="I188" s="3" t="s">
        <v>27</v>
      </c>
      <c r="J188" s="14">
        <v>0.72047244094488583</v>
      </c>
      <c r="K188" s="3" t="s">
        <v>70</v>
      </c>
    </row>
    <row r="189" spans="1:11" x14ac:dyDescent="0.25">
      <c r="A189" s="3">
        <v>6</v>
      </c>
      <c r="G189" s="13" t="str">
        <f t="shared" si="4"/>
        <v>18,5 mm - 71/98"</v>
      </c>
      <c r="H189" s="13">
        <v>18.400000000000102</v>
      </c>
      <c r="I189" s="3" t="s">
        <v>27</v>
      </c>
      <c r="J189" s="14">
        <v>0.72440944881890168</v>
      </c>
      <c r="K189" s="3" t="s">
        <v>70</v>
      </c>
    </row>
    <row r="190" spans="1:11" x14ac:dyDescent="0.25">
      <c r="A190" s="3">
        <v>6.1</v>
      </c>
      <c r="G190" s="13" t="str">
        <f t="shared" si="4"/>
        <v>18,6 mm - 59/81"</v>
      </c>
      <c r="H190" s="13">
        <v>18.500000000000099</v>
      </c>
      <c r="I190" s="3" t="s">
        <v>27</v>
      </c>
      <c r="J190" s="14">
        <v>0.72834645669291731</v>
      </c>
      <c r="K190" s="3" t="s">
        <v>70</v>
      </c>
    </row>
    <row r="191" spans="1:11" x14ac:dyDescent="0.25">
      <c r="A191" s="3">
        <v>6.2</v>
      </c>
      <c r="G191" s="13" t="str">
        <f t="shared" si="4"/>
        <v>18,7 mm - 52/71"</v>
      </c>
      <c r="H191" s="13">
        <v>18.600000000000101</v>
      </c>
      <c r="I191" s="3" t="s">
        <v>27</v>
      </c>
      <c r="J191" s="14">
        <v>0.73228346456693316</v>
      </c>
      <c r="K191" s="3" t="s">
        <v>70</v>
      </c>
    </row>
    <row r="192" spans="1:11" x14ac:dyDescent="0.25">
      <c r="A192" s="3">
        <v>6.3</v>
      </c>
      <c r="G192" s="13" t="str">
        <f t="shared" si="4"/>
        <v>18,8 mm - 67/91"</v>
      </c>
      <c r="H192" s="13">
        <v>18.700000000000099</v>
      </c>
      <c r="I192" s="3" t="s">
        <v>27</v>
      </c>
      <c r="J192" s="14">
        <v>0.73622047244094879</v>
      </c>
      <c r="K192" s="3" t="s">
        <v>70</v>
      </c>
    </row>
    <row r="193" spans="1:11" x14ac:dyDescent="0.25">
      <c r="A193" s="3">
        <v>6.4</v>
      </c>
      <c r="G193" s="13" t="str">
        <f t="shared" si="4"/>
        <v>18,9 mm - 57/77"</v>
      </c>
      <c r="H193" s="13">
        <v>18.8000000000001</v>
      </c>
      <c r="I193" s="3" t="s">
        <v>27</v>
      </c>
      <c r="J193" s="14">
        <v>0.74015748031496464</v>
      </c>
      <c r="K193" s="3" t="s">
        <v>70</v>
      </c>
    </row>
    <row r="194" spans="1:11" x14ac:dyDescent="0.25">
      <c r="A194" s="3">
        <v>6.5</v>
      </c>
      <c r="G194" s="13" t="str">
        <f t="shared" si="4"/>
        <v>19 mm - 32/43"</v>
      </c>
      <c r="H194" s="13">
        <v>18.900000000000102</v>
      </c>
      <c r="I194" s="3" t="s">
        <v>27</v>
      </c>
      <c r="J194" s="14">
        <v>0.74409448818898039</v>
      </c>
      <c r="K194" s="3" t="s">
        <v>70</v>
      </c>
    </row>
    <row r="195" spans="1:11" x14ac:dyDescent="0.25">
      <c r="A195" s="3">
        <v>6.6</v>
      </c>
      <c r="G195" s="13" t="str">
        <f t="shared" si="4"/>
        <v>19,1 mm -  3/4 "</v>
      </c>
      <c r="H195" s="13">
        <v>19.000000000000099</v>
      </c>
      <c r="I195" s="3" t="s">
        <v>27</v>
      </c>
      <c r="J195" s="14">
        <v>0.74803149606299613</v>
      </c>
      <c r="K195" s="3" t="s">
        <v>70</v>
      </c>
    </row>
    <row r="196" spans="1:11" x14ac:dyDescent="0.25">
      <c r="A196" s="3">
        <v>6.7</v>
      </c>
      <c r="G196" s="13" t="str">
        <f t="shared" si="4"/>
        <v>19,2 mm -  3/4 "</v>
      </c>
      <c r="H196" s="13">
        <v>19.100000000000101</v>
      </c>
      <c r="I196" s="3" t="s">
        <v>27</v>
      </c>
      <c r="J196" s="14">
        <v>0.75196850393701187</v>
      </c>
      <c r="K196" s="3" t="s">
        <v>70</v>
      </c>
    </row>
    <row r="197" spans="1:11" x14ac:dyDescent="0.25">
      <c r="A197" s="3">
        <v>6.8</v>
      </c>
      <c r="G197" s="13" t="str">
        <f t="shared" si="4"/>
        <v>19,3 mm - 31/41"</v>
      </c>
      <c r="H197" s="13">
        <v>19.200000000000099</v>
      </c>
      <c r="I197" s="3" t="s">
        <v>27</v>
      </c>
      <c r="J197" s="14">
        <v>0.7559055118110275</v>
      </c>
      <c r="K197" s="3" t="s">
        <v>70</v>
      </c>
    </row>
    <row r="198" spans="1:11" x14ac:dyDescent="0.25">
      <c r="A198" s="3">
        <v>6.9</v>
      </c>
      <c r="G198" s="13" t="str">
        <f t="shared" si="4"/>
        <v>19,4 mm - 19/25"</v>
      </c>
      <c r="H198" s="13">
        <v>19.3000000000001</v>
      </c>
      <c r="I198" s="3" t="s">
        <v>27</v>
      </c>
      <c r="J198" s="14">
        <v>0.75984251968504335</v>
      </c>
      <c r="K198" s="3" t="s">
        <v>70</v>
      </c>
    </row>
    <row r="199" spans="1:11" x14ac:dyDescent="0.25">
      <c r="A199" s="3">
        <v>7</v>
      </c>
      <c r="G199" s="13" t="str">
        <f t="shared" si="4"/>
        <v>19,5 mm - 55/72"</v>
      </c>
      <c r="H199" s="13">
        <v>19.400000000000102</v>
      </c>
      <c r="I199" s="3" t="s">
        <v>27</v>
      </c>
      <c r="J199" s="14">
        <v>0.7637795275590592</v>
      </c>
      <c r="K199" s="3" t="s">
        <v>70</v>
      </c>
    </row>
    <row r="200" spans="1:11" x14ac:dyDescent="0.25">
      <c r="A200" s="3"/>
      <c r="G200" s="13" t="str">
        <f t="shared" si="4"/>
        <v>19,6 mm - 76/99"</v>
      </c>
      <c r="H200" s="13">
        <v>19.500000000000099</v>
      </c>
      <c r="I200" s="3" t="s">
        <v>27</v>
      </c>
      <c r="J200" s="14">
        <v>0.76771653543307483</v>
      </c>
      <c r="K200" s="3" t="s">
        <v>70</v>
      </c>
    </row>
    <row r="201" spans="1:11" x14ac:dyDescent="0.25">
      <c r="A201" s="3" t="s">
        <v>69</v>
      </c>
      <c r="G201" s="13" t="str">
        <f t="shared" si="4"/>
        <v>19,7 mm - 71/92"</v>
      </c>
      <c r="H201" s="13">
        <v>19.600000000000101</v>
      </c>
      <c r="I201" s="3" t="s">
        <v>27</v>
      </c>
      <c r="J201" s="14">
        <v>0.77165354330709068</v>
      </c>
      <c r="K201" s="3" t="s">
        <v>70</v>
      </c>
    </row>
    <row r="202" spans="1:11" x14ac:dyDescent="0.25">
      <c r="A202" s="3" t="s">
        <v>71</v>
      </c>
      <c r="B202" s="3">
        <f>ROUNDUP(D202/25.4,1)</f>
        <v>2</v>
      </c>
      <c r="C202" s="3" t="s">
        <v>70</v>
      </c>
      <c r="D202" s="17">
        <v>50</v>
      </c>
      <c r="E202" s="3" t="s">
        <v>27</v>
      </c>
      <c r="G202" s="13" t="str">
        <f t="shared" si="4"/>
        <v>19,8 mm - 38/49"</v>
      </c>
      <c r="H202" s="13">
        <v>19.700000000000099</v>
      </c>
      <c r="I202" s="3" t="s">
        <v>27</v>
      </c>
      <c r="J202" s="14">
        <v>0.77559055118110631</v>
      </c>
      <c r="K202" s="3" t="s">
        <v>70</v>
      </c>
    </row>
    <row r="203" spans="1:11" x14ac:dyDescent="0.25">
      <c r="A203" s="3" t="s">
        <v>72</v>
      </c>
      <c r="B203" s="3">
        <v>2</v>
      </c>
      <c r="C203" s="3" t="s">
        <v>70</v>
      </c>
      <c r="D203" s="17">
        <f>ROUNDUP(B203*25.4,0)</f>
        <v>51</v>
      </c>
      <c r="E203" s="3" t="s">
        <v>27</v>
      </c>
      <c r="G203" s="13" t="str">
        <f t="shared" si="4"/>
        <v>19,9 mm - 46/59"</v>
      </c>
      <c r="H203" s="13">
        <v>19.8000000000001</v>
      </c>
      <c r="I203" s="3" t="s">
        <v>27</v>
      </c>
      <c r="J203" s="14">
        <v>0.77952755905512205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20 mm - 76/97"</v>
      </c>
      <c r="H204" s="13">
        <v>19.900000000000102</v>
      </c>
      <c r="I204" s="3" t="s">
        <v>27</v>
      </c>
      <c r="J204" s="14">
        <v>0.78346456692913791</v>
      </c>
      <c r="K204" s="3" t="s">
        <v>70</v>
      </c>
    </row>
    <row r="205" spans="1:11" x14ac:dyDescent="0.25">
      <c r="A205" s="3" t="s">
        <v>73</v>
      </c>
      <c r="B205" s="3">
        <f>ROUNDUP(D205/25.4,1)</f>
        <v>4</v>
      </c>
      <c r="C205" s="3" t="s">
        <v>70</v>
      </c>
      <c r="D205" s="17">
        <v>100</v>
      </c>
      <c r="E205" s="3" t="s">
        <v>27</v>
      </c>
      <c r="G205" s="13" t="str">
        <f t="shared" si="4"/>
        <v>20,1 mm - 63/80"</v>
      </c>
      <c r="H205" s="13">
        <v>20.000000000000099</v>
      </c>
      <c r="I205" s="3" t="s">
        <v>27</v>
      </c>
      <c r="J205" s="14">
        <v>0.78740157480315354</v>
      </c>
      <c r="K205" s="3" t="s">
        <v>70</v>
      </c>
    </row>
    <row r="206" spans="1:11" x14ac:dyDescent="0.25">
      <c r="A206" s="3" t="s">
        <v>74</v>
      </c>
      <c r="B206" s="3">
        <v>4</v>
      </c>
      <c r="C206" s="3" t="s">
        <v>70</v>
      </c>
      <c r="D206" s="17">
        <f t="shared" ref="D206:D302" si="5">ROUNDUP(B206*25.4,0)</f>
        <v>102</v>
      </c>
      <c r="E206" s="3" t="s">
        <v>27</v>
      </c>
      <c r="G206" s="13" t="str">
        <f t="shared" si="4"/>
        <v>20,2 mm - 19/24"</v>
      </c>
      <c r="H206" s="13">
        <v>20.100000000000101</v>
      </c>
      <c r="I206" s="3" t="s">
        <v>27</v>
      </c>
      <c r="J206" s="14">
        <v>0.79133858267716939</v>
      </c>
      <c r="K206" s="3" t="s">
        <v>70</v>
      </c>
    </row>
    <row r="207" spans="1:11" x14ac:dyDescent="0.25">
      <c r="A207" s="3" t="s">
        <v>75</v>
      </c>
      <c r="B207" s="3">
        <v>5</v>
      </c>
      <c r="C207" s="3" t="s">
        <v>70</v>
      </c>
      <c r="D207" s="17">
        <f t="shared" si="5"/>
        <v>127</v>
      </c>
      <c r="E207" s="3" t="s">
        <v>27</v>
      </c>
      <c r="G207" s="13" t="str">
        <f t="shared" si="4"/>
        <v>20,3 mm - 35/44"</v>
      </c>
      <c r="H207" s="13">
        <v>20.200000000000099</v>
      </c>
      <c r="I207" s="3" t="s">
        <v>27</v>
      </c>
      <c r="J207" s="14">
        <v>0.79527559055118502</v>
      </c>
      <c r="K207" s="3" t="s">
        <v>70</v>
      </c>
    </row>
    <row r="208" spans="1:11" x14ac:dyDescent="0.25">
      <c r="A208" s="3" t="s">
        <v>76</v>
      </c>
      <c r="B208" s="3">
        <f>ROUNDUP(D208/25.4,1)</f>
        <v>6</v>
      </c>
      <c r="C208" s="3" t="s">
        <v>70</v>
      </c>
      <c r="D208" s="17">
        <v>150</v>
      </c>
      <c r="E208" s="3" t="s">
        <v>27</v>
      </c>
      <c r="G208" s="13" t="str">
        <f t="shared" ref="G208:G271" si="6">ROUNDUP(H208,1)&amp;" "&amp;I208&amp;" -"&amp;TEXT(J208,"# ??/??")&amp;K208</f>
        <v>20,4 mm -  4/5 "</v>
      </c>
      <c r="H208" s="13">
        <v>20.3000000000001</v>
      </c>
      <c r="I208" s="3" t="s">
        <v>27</v>
      </c>
      <c r="J208" s="14">
        <v>0.79921259842520087</v>
      </c>
      <c r="K208" s="3" t="s">
        <v>70</v>
      </c>
    </row>
    <row r="209" spans="1:11" x14ac:dyDescent="0.25">
      <c r="A209" s="3" t="s">
        <v>77</v>
      </c>
      <c r="B209" s="3">
        <v>6</v>
      </c>
      <c r="C209" s="3" t="s">
        <v>70</v>
      </c>
      <c r="D209" s="17">
        <f t="shared" si="5"/>
        <v>153</v>
      </c>
      <c r="E209" s="3" t="s">
        <v>27</v>
      </c>
      <c r="G209" s="13" t="str">
        <f t="shared" si="6"/>
        <v>20,5 mm - 49/61"</v>
      </c>
      <c r="H209" s="13">
        <v>20.400000000000102</v>
      </c>
      <c r="I209" s="3" t="s">
        <v>27</v>
      </c>
      <c r="J209" s="14">
        <v>0.80314960629921661</v>
      </c>
      <c r="K209" s="3" t="s">
        <v>70</v>
      </c>
    </row>
    <row r="210" spans="1:11" x14ac:dyDescent="0.25">
      <c r="A210" s="3" t="s">
        <v>78</v>
      </c>
      <c r="B210" s="3">
        <v>7</v>
      </c>
      <c r="C210" s="3" t="s">
        <v>70</v>
      </c>
      <c r="D210" s="17">
        <f t="shared" si="5"/>
        <v>178</v>
      </c>
      <c r="E210" s="3" t="s">
        <v>27</v>
      </c>
      <c r="G210" s="13" t="str">
        <f t="shared" si="6"/>
        <v>20,6 mm - 46/57"</v>
      </c>
      <c r="H210" s="13">
        <v>20.500000000000099</v>
      </c>
      <c r="I210" s="3" t="s">
        <v>27</v>
      </c>
      <c r="J210" s="14">
        <v>0.80708661417323235</v>
      </c>
      <c r="K210" s="3" t="s">
        <v>70</v>
      </c>
    </row>
    <row r="211" spans="1:11" x14ac:dyDescent="0.25">
      <c r="A211" s="3" t="s">
        <v>79</v>
      </c>
      <c r="B211" s="3">
        <f>ROUNDUP(D211/25.4,1)</f>
        <v>7.8999999999999995</v>
      </c>
      <c r="C211" s="3" t="s">
        <v>70</v>
      </c>
      <c r="D211" s="17">
        <v>200</v>
      </c>
      <c r="E211" s="3" t="s">
        <v>27</v>
      </c>
      <c r="G211" s="13" t="str">
        <f t="shared" si="6"/>
        <v>20,7 mm - 73/90"</v>
      </c>
      <c r="H211" s="13">
        <v>20.600000000000101</v>
      </c>
      <c r="I211" s="3" t="s">
        <v>27</v>
      </c>
      <c r="J211" s="14">
        <v>0.81102362204724809</v>
      </c>
      <c r="K211" s="3" t="s">
        <v>70</v>
      </c>
    </row>
    <row r="212" spans="1:11" x14ac:dyDescent="0.25">
      <c r="A212" s="3" t="s">
        <v>80</v>
      </c>
      <c r="B212" s="3">
        <v>8</v>
      </c>
      <c r="C212" s="3" t="s">
        <v>70</v>
      </c>
      <c r="D212" s="17">
        <f t="shared" si="5"/>
        <v>204</v>
      </c>
      <c r="E212" s="3" t="s">
        <v>27</v>
      </c>
      <c r="G212" s="13" t="str">
        <f t="shared" si="6"/>
        <v>20,8 mm - 22/27"</v>
      </c>
      <c r="H212" s="13">
        <v>20.700000000000099</v>
      </c>
      <c r="I212" s="3" t="s">
        <v>27</v>
      </c>
      <c r="J212" s="14">
        <v>0.81496062992126372</v>
      </c>
      <c r="K212" s="3" t="s">
        <v>70</v>
      </c>
    </row>
    <row r="213" spans="1:11" x14ac:dyDescent="0.25">
      <c r="A213" s="3" t="s">
        <v>81</v>
      </c>
      <c r="B213" s="3">
        <v>9</v>
      </c>
      <c r="C213" s="3" t="s">
        <v>70</v>
      </c>
      <c r="D213" s="17">
        <f t="shared" si="5"/>
        <v>229</v>
      </c>
      <c r="E213" s="3" t="s">
        <v>27</v>
      </c>
      <c r="G213" s="13" t="str">
        <f t="shared" si="6"/>
        <v>20,9 mm -  9/11"</v>
      </c>
      <c r="H213" s="13">
        <v>20.8000000000001</v>
      </c>
      <c r="I213" s="3" t="s">
        <v>27</v>
      </c>
      <c r="J213" s="14">
        <v>0.81889763779527958</v>
      </c>
      <c r="K213" s="3" t="s">
        <v>70</v>
      </c>
    </row>
    <row r="214" spans="1:11" x14ac:dyDescent="0.25">
      <c r="A214" s="3" t="s">
        <v>82</v>
      </c>
      <c r="B214" s="3">
        <f>ROUNDUP(D214/25.4,1)</f>
        <v>9.9</v>
      </c>
      <c r="C214" s="3" t="s">
        <v>70</v>
      </c>
      <c r="D214" s="17">
        <v>250</v>
      </c>
      <c r="E214" s="3" t="s">
        <v>27</v>
      </c>
      <c r="G214" s="13" t="str">
        <f t="shared" si="6"/>
        <v>21 mm - 65/79"</v>
      </c>
      <c r="H214" s="13">
        <v>20.900000000000102</v>
      </c>
      <c r="I214" s="3" t="s">
        <v>27</v>
      </c>
      <c r="J214" s="14">
        <v>0.82283464566929543</v>
      </c>
      <c r="K214" s="3" t="s">
        <v>70</v>
      </c>
    </row>
    <row r="215" spans="1:11" x14ac:dyDescent="0.25">
      <c r="A215" s="3" t="s">
        <v>83</v>
      </c>
      <c r="B215" s="3">
        <v>10</v>
      </c>
      <c r="C215" s="3" t="s">
        <v>70</v>
      </c>
      <c r="D215" s="17">
        <f t="shared" si="5"/>
        <v>254</v>
      </c>
      <c r="E215" s="3" t="s">
        <v>27</v>
      </c>
      <c r="G215" s="13" t="str">
        <f t="shared" si="6"/>
        <v>21,1 mm - 43/52"</v>
      </c>
      <c r="H215" s="13">
        <v>21.000000000000099</v>
      </c>
      <c r="I215" s="3" t="s">
        <v>27</v>
      </c>
      <c r="J215" s="14">
        <v>0.82677165354331106</v>
      </c>
      <c r="K215" s="3" t="s">
        <v>70</v>
      </c>
    </row>
    <row r="216" spans="1:11" x14ac:dyDescent="0.25">
      <c r="A216" s="3" t="s">
        <v>84</v>
      </c>
      <c r="B216" s="3">
        <v>11</v>
      </c>
      <c r="C216" s="3" t="s">
        <v>70</v>
      </c>
      <c r="D216" s="17">
        <f t="shared" si="5"/>
        <v>280</v>
      </c>
      <c r="E216" s="3" t="s">
        <v>27</v>
      </c>
      <c r="G216" s="13" t="str">
        <f t="shared" si="6"/>
        <v>21,2 mm - 54/65"</v>
      </c>
      <c r="H216" s="13">
        <v>21.100000000000101</v>
      </c>
      <c r="I216" s="3" t="s">
        <v>27</v>
      </c>
      <c r="J216" s="14">
        <v>0.8307086614173268</v>
      </c>
      <c r="K216" s="3" t="s">
        <v>70</v>
      </c>
    </row>
    <row r="217" spans="1:11" x14ac:dyDescent="0.25">
      <c r="A217" s="3" t="s">
        <v>85</v>
      </c>
      <c r="B217" s="3">
        <f>ROUNDUP(D217/25.4,1)</f>
        <v>11.9</v>
      </c>
      <c r="C217" s="3" t="s">
        <v>70</v>
      </c>
      <c r="D217" s="17">
        <v>300</v>
      </c>
      <c r="E217" s="3" t="s">
        <v>27</v>
      </c>
      <c r="G217" s="13" t="str">
        <f t="shared" si="6"/>
        <v>21,3 mm -  5/6 "</v>
      </c>
      <c r="H217" s="13">
        <v>21.200000000000099</v>
      </c>
      <c r="I217" s="3" t="s">
        <v>27</v>
      </c>
      <c r="J217" s="14">
        <v>0.83464566929134254</v>
      </c>
      <c r="K217" s="3" t="s">
        <v>70</v>
      </c>
    </row>
    <row r="218" spans="1:11" x14ac:dyDescent="0.25">
      <c r="A218" s="3" t="s">
        <v>86</v>
      </c>
      <c r="B218" s="3">
        <v>12</v>
      </c>
      <c r="C218" s="3" t="s">
        <v>70</v>
      </c>
      <c r="D218" s="17">
        <f t="shared" si="5"/>
        <v>305</v>
      </c>
      <c r="E218" s="3" t="s">
        <v>27</v>
      </c>
      <c r="G218" s="13" t="str">
        <f t="shared" si="6"/>
        <v>21,4 mm - 26/31"</v>
      </c>
      <c r="H218" s="13">
        <v>21.3000000000001</v>
      </c>
      <c r="I218" s="3" t="s">
        <v>27</v>
      </c>
      <c r="J218" s="14">
        <v>0.83858267716535828</v>
      </c>
      <c r="K218" s="3" t="s">
        <v>70</v>
      </c>
    </row>
    <row r="219" spans="1:11" x14ac:dyDescent="0.25">
      <c r="A219" s="3" t="s">
        <v>87</v>
      </c>
      <c r="B219" s="3">
        <f>ROUNDUP(D219/25.4,1)</f>
        <v>13.799999999999999</v>
      </c>
      <c r="C219" s="3" t="s">
        <v>70</v>
      </c>
      <c r="D219" s="17">
        <v>350</v>
      </c>
      <c r="E219" s="3" t="s">
        <v>27</v>
      </c>
      <c r="G219" s="13" t="str">
        <f t="shared" si="6"/>
        <v>21,5 mm - 16/19"</v>
      </c>
      <c r="H219" s="13">
        <v>21.400000000000102</v>
      </c>
      <c r="I219" s="3" t="s">
        <v>27</v>
      </c>
      <c r="J219" s="14">
        <v>0.84251968503937413</v>
      </c>
      <c r="K219" s="3" t="s">
        <v>70</v>
      </c>
    </row>
    <row r="220" spans="1:11" x14ac:dyDescent="0.25">
      <c r="A220" s="3" t="s">
        <v>88</v>
      </c>
      <c r="B220" s="3">
        <v>14</v>
      </c>
      <c r="C220" s="3" t="s">
        <v>70</v>
      </c>
      <c r="D220" s="17">
        <f t="shared" si="5"/>
        <v>356</v>
      </c>
      <c r="E220" s="3" t="s">
        <v>27</v>
      </c>
      <c r="G220" s="13" t="str">
        <f t="shared" si="6"/>
        <v>21,6 mm - 11/13"</v>
      </c>
      <c r="H220" s="13">
        <v>21.500000000000099</v>
      </c>
      <c r="I220" s="3" t="s">
        <v>27</v>
      </c>
      <c r="J220" s="14">
        <v>0.84645669291338976</v>
      </c>
      <c r="K220" s="3" t="s">
        <v>70</v>
      </c>
    </row>
    <row r="221" spans="1:11" x14ac:dyDescent="0.25">
      <c r="A221" s="3" t="s">
        <v>89</v>
      </c>
      <c r="B221" s="3">
        <f>ROUNDUP(D221/25.4,1)</f>
        <v>15.799999999999999</v>
      </c>
      <c r="C221" s="3" t="s">
        <v>70</v>
      </c>
      <c r="D221" s="17">
        <v>400</v>
      </c>
      <c r="E221" s="3" t="s">
        <v>27</v>
      </c>
      <c r="G221" s="13" t="str">
        <f t="shared" si="6"/>
        <v>21,7 mm - 17/20"</v>
      </c>
      <c r="H221" s="13">
        <v>21.600000000000101</v>
      </c>
      <c r="I221" s="3" t="s">
        <v>27</v>
      </c>
      <c r="J221" s="14">
        <v>0.85039370078740562</v>
      </c>
      <c r="K221" s="3" t="s">
        <v>70</v>
      </c>
    </row>
    <row r="222" spans="1:11" x14ac:dyDescent="0.25">
      <c r="A222" s="3" t="s">
        <v>90</v>
      </c>
      <c r="B222" s="3">
        <v>16</v>
      </c>
      <c r="C222" s="3" t="s">
        <v>70</v>
      </c>
      <c r="D222" s="17">
        <f t="shared" si="5"/>
        <v>407</v>
      </c>
      <c r="E222" s="3" t="s">
        <v>27</v>
      </c>
      <c r="G222" s="13" t="str">
        <f t="shared" si="6"/>
        <v>21,8 mm - 41/48"</v>
      </c>
      <c r="H222" s="13">
        <v>21.700000000000099</v>
      </c>
      <c r="I222" s="3" t="s">
        <v>27</v>
      </c>
      <c r="J222" s="14">
        <v>0.85433070866142125</v>
      </c>
      <c r="K222" s="3" t="s">
        <v>70</v>
      </c>
    </row>
    <row r="223" spans="1:11" x14ac:dyDescent="0.25">
      <c r="A223" s="3" t="s">
        <v>91</v>
      </c>
      <c r="B223" s="3">
        <f>ROUNDUP(D223/25.4,1)</f>
        <v>17.8</v>
      </c>
      <c r="C223" s="3" t="s">
        <v>70</v>
      </c>
      <c r="D223" s="17">
        <v>450</v>
      </c>
      <c r="E223" s="3" t="s">
        <v>27</v>
      </c>
      <c r="G223" s="13" t="str">
        <f t="shared" si="6"/>
        <v>21,9 mm -  6/7 "</v>
      </c>
      <c r="H223" s="13">
        <v>21.8000000000001</v>
      </c>
      <c r="I223" s="3" t="s">
        <v>27</v>
      </c>
      <c r="J223" s="14">
        <v>0.8582677165354371</v>
      </c>
      <c r="K223" s="3" t="s">
        <v>70</v>
      </c>
    </row>
    <row r="224" spans="1:11" x14ac:dyDescent="0.25">
      <c r="A224" s="3" t="s">
        <v>92</v>
      </c>
      <c r="B224" s="3">
        <v>18</v>
      </c>
      <c r="C224" s="3" t="s">
        <v>70</v>
      </c>
      <c r="D224" s="17">
        <f t="shared" si="5"/>
        <v>458</v>
      </c>
      <c r="E224" s="3" t="s">
        <v>27</v>
      </c>
      <c r="G224" s="13" t="str">
        <f t="shared" si="6"/>
        <v>22 mm - 25/29"</v>
      </c>
      <c r="H224" s="13">
        <v>21.900000000000102</v>
      </c>
      <c r="I224" s="3" t="s">
        <v>27</v>
      </c>
      <c r="J224" s="14">
        <v>0.86220472440945284</v>
      </c>
      <c r="K224" s="3" t="s">
        <v>70</v>
      </c>
    </row>
    <row r="225" spans="1:11" x14ac:dyDescent="0.25">
      <c r="A225" s="3" t="s">
        <v>93</v>
      </c>
      <c r="B225" s="3">
        <f>ROUNDUP(D225/25.4,1)</f>
        <v>19.700000000000003</v>
      </c>
      <c r="C225" s="3" t="s">
        <v>70</v>
      </c>
      <c r="D225" s="17">
        <v>500</v>
      </c>
      <c r="E225" s="3" t="s">
        <v>27</v>
      </c>
      <c r="G225" s="13" t="str">
        <f t="shared" si="6"/>
        <v>22,1 mm - 13/15"</v>
      </c>
      <c r="H225" s="13">
        <v>22.000000000000099</v>
      </c>
      <c r="I225" s="3" t="s">
        <v>27</v>
      </c>
      <c r="J225" s="14">
        <v>0.86614173228346858</v>
      </c>
      <c r="K225" s="3" t="s">
        <v>70</v>
      </c>
    </row>
    <row r="226" spans="1:11" x14ac:dyDescent="0.25">
      <c r="A226" s="3" t="s">
        <v>94</v>
      </c>
      <c r="B226" s="3">
        <v>20</v>
      </c>
      <c r="C226" s="3" t="s">
        <v>70</v>
      </c>
      <c r="D226" s="17">
        <f t="shared" si="5"/>
        <v>508</v>
      </c>
      <c r="E226" s="3" t="s">
        <v>27</v>
      </c>
      <c r="G226" s="13" t="str">
        <f t="shared" si="6"/>
        <v>22,2 mm - 67/77"</v>
      </c>
      <c r="H226" s="13">
        <v>22.100000000000101</v>
      </c>
      <c r="I226" s="3" t="s">
        <v>27</v>
      </c>
      <c r="J226" s="14">
        <v>0.87007874015748432</v>
      </c>
      <c r="K226" s="3" t="s">
        <v>70</v>
      </c>
    </row>
    <row r="227" spans="1:11" x14ac:dyDescent="0.25">
      <c r="A227" s="3" t="s">
        <v>95</v>
      </c>
      <c r="B227" s="3">
        <f>ROUNDUP(D227/25.4,1)</f>
        <v>21.700000000000003</v>
      </c>
      <c r="C227" s="3" t="s">
        <v>70</v>
      </c>
      <c r="D227" s="17">
        <v>550</v>
      </c>
      <c r="E227" s="3" t="s">
        <v>27</v>
      </c>
      <c r="G227" s="13" t="str">
        <f t="shared" si="6"/>
        <v>22,3 mm -  7/8 "</v>
      </c>
      <c r="H227" s="13">
        <v>22.200000000000099</v>
      </c>
      <c r="I227" s="3" t="s">
        <v>27</v>
      </c>
      <c r="J227" s="14">
        <v>0.87401574803149995</v>
      </c>
      <c r="K227" s="3" t="s">
        <v>70</v>
      </c>
    </row>
    <row r="228" spans="1:11" x14ac:dyDescent="0.25">
      <c r="A228" s="3" t="s">
        <v>96</v>
      </c>
      <c r="B228" s="3">
        <v>22</v>
      </c>
      <c r="C228" s="3" t="s">
        <v>70</v>
      </c>
      <c r="D228" s="17">
        <f t="shared" si="5"/>
        <v>559</v>
      </c>
      <c r="E228" s="3" t="s">
        <v>27</v>
      </c>
      <c r="G228" s="13" t="str">
        <f t="shared" si="6"/>
        <v>22,4 mm - 36/41"</v>
      </c>
      <c r="H228" s="13">
        <v>22.3000000000002</v>
      </c>
      <c r="I228" s="3" t="s">
        <v>27</v>
      </c>
      <c r="J228" s="14">
        <v>0.87795275590551969</v>
      </c>
      <c r="K228" s="3" t="s">
        <v>70</v>
      </c>
    </row>
    <row r="229" spans="1:11" x14ac:dyDescent="0.25">
      <c r="A229" s="3" t="s">
        <v>97</v>
      </c>
      <c r="B229" s="3">
        <f>ROUNDUP(D229/25.4,1)</f>
        <v>23.700000000000003</v>
      </c>
      <c r="C229" s="3" t="s">
        <v>70</v>
      </c>
      <c r="D229" s="17">
        <v>600</v>
      </c>
      <c r="E229" s="3" t="s">
        <v>27</v>
      </c>
      <c r="G229" s="13" t="str">
        <f t="shared" si="6"/>
        <v>22,5 mm - 15/17"</v>
      </c>
      <c r="H229" s="13">
        <v>22.400000000000201</v>
      </c>
      <c r="I229" s="3" t="s">
        <v>27</v>
      </c>
      <c r="J229" s="14">
        <v>0.88188976377953554</v>
      </c>
      <c r="K229" s="3" t="s">
        <v>70</v>
      </c>
    </row>
    <row r="230" spans="1:11" x14ac:dyDescent="0.25">
      <c r="A230" s="3" t="s">
        <v>98</v>
      </c>
      <c r="B230" s="3">
        <v>24</v>
      </c>
      <c r="C230" s="3" t="s">
        <v>70</v>
      </c>
      <c r="D230" s="17">
        <f t="shared" si="5"/>
        <v>610</v>
      </c>
      <c r="E230" s="3" t="s">
        <v>27</v>
      </c>
      <c r="G230" s="13" t="str">
        <f t="shared" si="6"/>
        <v>22,6 mm - 31/35"</v>
      </c>
      <c r="H230" s="13">
        <v>22.500000000000199</v>
      </c>
      <c r="I230" s="3" t="s">
        <v>27</v>
      </c>
      <c r="J230" s="14">
        <v>0.88582677165355117</v>
      </c>
      <c r="K230" s="3" t="s">
        <v>70</v>
      </c>
    </row>
    <row r="231" spans="1:11" x14ac:dyDescent="0.25">
      <c r="A231" s="3" t="s">
        <v>99</v>
      </c>
      <c r="B231" s="3">
        <f>ROUNDUP(D231/25.4,1)</f>
        <v>25.6</v>
      </c>
      <c r="C231" s="3" t="s">
        <v>70</v>
      </c>
      <c r="D231" s="17">
        <v>650</v>
      </c>
      <c r="E231" s="3" t="s">
        <v>27</v>
      </c>
      <c r="G231" s="13" t="str">
        <f t="shared" si="6"/>
        <v>22,7 mm -  8/9 "</v>
      </c>
      <c r="H231" s="13">
        <v>22.6000000000002</v>
      </c>
      <c r="I231" s="3" t="s">
        <v>27</v>
      </c>
      <c r="J231" s="14">
        <v>0.88976377952756702</v>
      </c>
      <c r="K231" s="3" t="s">
        <v>70</v>
      </c>
    </row>
    <row r="232" spans="1:11" x14ac:dyDescent="0.25">
      <c r="A232" s="3" t="s">
        <v>100</v>
      </c>
      <c r="B232" s="3">
        <v>26</v>
      </c>
      <c r="C232" s="3" t="s">
        <v>70</v>
      </c>
      <c r="D232" s="17">
        <f t="shared" si="5"/>
        <v>661</v>
      </c>
      <c r="E232" s="3" t="s">
        <v>27</v>
      </c>
      <c r="G232" s="13" t="str">
        <f t="shared" si="6"/>
        <v>22,8 mm - 42/47"</v>
      </c>
      <c r="H232" s="13">
        <v>22.700000000000198</v>
      </c>
      <c r="I232" s="3" t="s">
        <v>27</v>
      </c>
      <c r="J232" s="14">
        <v>0.89370078740158265</v>
      </c>
      <c r="K232" s="3" t="s">
        <v>70</v>
      </c>
    </row>
    <row r="233" spans="1:11" x14ac:dyDescent="0.25">
      <c r="A233" s="3" t="s">
        <v>101</v>
      </c>
      <c r="B233" s="3">
        <f>ROUNDUP(D233/25.4,1)</f>
        <v>27.6</v>
      </c>
      <c r="C233" s="3" t="s">
        <v>70</v>
      </c>
      <c r="D233" s="17">
        <v>700</v>
      </c>
      <c r="E233" s="3" t="s">
        <v>27</v>
      </c>
      <c r="G233" s="13" t="str">
        <f t="shared" si="6"/>
        <v>22,9 mm - 79/88"</v>
      </c>
      <c r="H233" s="13">
        <v>22.8000000000002</v>
      </c>
      <c r="I233" s="3" t="s">
        <v>27</v>
      </c>
      <c r="J233" s="14">
        <v>0.8976377952755985</v>
      </c>
      <c r="K233" s="3" t="s">
        <v>70</v>
      </c>
    </row>
    <row r="234" spans="1:11" x14ac:dyDescent="0.25">
      <c r="A234" s="3" t="s">
        <v>102</v>
      </c>
      <c r="B234" s="3">
        <v>28</v>
      </c>
      <c r="C234" s="3" t="s">
        <v>70</v>
      </c>
      <c r="D234" s="17">
        <f t="shared" si="5"/>
        <v>712</v>
      </c>
      <c r="E234" s="3" t="s">
        <v>27</v>
      </c>
      <c r="G234" s="13" t="str">
        <f t="shared" si="6"/>
        <v>23 mm - 55/61"</v>
      </c>
      <c r="H234" s="13">
        <v>22.900000000000201</v>
      </c>
      <c r="I234" s="3" t="s">
        <v>27</v>
      </c>
      <c r="J234" s="14">
        <v>0.90157480314961425</v>
      </c>
      <c r="K234" s="3" t="s">
        <v>70</v>
      </c>
    </row>
    <row r="235" spans="1:11" x14ac:dyDescent="0.25">
      <c r="A235" s="3" t="s">
        <v>103</v>
      </c>
      <c r="B235" s="3">
        <f>ROUNDUP(D235/25.4,1)</f>
        <v>29.6</v>
      </c>
      <c r="C235" s="3" t="s">
        <v>70</v>
      </c>
      <c r="D235" s="17">
        <v>750</v>
      </c>
      <c r="E235" s="3" t="s">
        <v>27</v>
      </c>
      <c r="G235" s="13" t="str">
        <f t="shared" si="6"/>
        <v>23,1 mm - 48/53"</v>
      </c>
      <c r="H235" s="13">
        <v>23.000000000000199</v>
      </c>
      <c r="I235" s="3" t="s">
        <v>27</v>
      </c>
      <c r="J235" s="14">
        <v>0.90551181102362988</v>
      </c>
      <c r="K235" s="3" t="s">
        <v>70</v>
      </c>
    </row>
    <row r="236" spans="1:11" x14ac:dyDescent="0.25">
      <c r="A236" s="3" t="s">
        <v>104</v>
      </c>
      <c r="B236" s="3">
        <v>30</v>
      </c>
      <c r="C236" s="3" t="s">
        <v>70</v>
      </c>
      <c r="D236" s="17">
        <f t="shared" si="5"/>
        <v>762</v>
      </c>
      <c r="E236" s="3" t="s">
        <v>27</v>
      </c>
      <c r="G236" s="13" t="str">
        <f t="shared" si="6"/>
        <v>23,2 mm - 10/11"</v>
      </c>
      <c r="H236" s="13">
        <v>23.1000000000002</v>
      </c>
      <c r="I236" s="3" t="s">
        <v>27</v>
      </c>
      <c r="J236" s="14">
        <v>0.90944881889764573</v>
      </c>
      <c r="K236" s="3" t="s">
        <v>70</v>
      </c>
    </row>
    <row r="237" spans="1:11" x14ac:dyDescent="0.25">
      <c r="A237" s="3" t="s">
        <v>105</v>
      </c>
      <c r="B237" s="3">
        <f>ROUNDUP(D237/25.4,1)</f>
        <v>31.5</v>
      </c>
      <c r="C237" s="3" t="s">
        <v>70</v>
      </c>
      <c r="D237" s="17">
        <v>800</v>
      </c>
      <c r="E237" s="3" t="s">
        <v>27</v>
      </c>
      <c r="G237" s="13" t="str">
        <f t="shared" si="6"/>
        <v>23,3 mm - 21/23"</v>
      </c>
      <c r="H237" s="13">
        <v>23.200000000000198</v>
      </c>
      <c r="I237" s="3" t="s">
        <v>27</v>
      </c>
      <c r="J237" s="14">
        <v>0.91338582677166136</v>
      </c>
      <c r="K237" s="3" t="s">
        <v>70</v>
      </c>
    </row>
    <row r="238" spans="1:11" x14ac:dyDescent="0.25">
      <c r="A238" s="3" t="s">
        <v>106</v>
      </c>
      <c r="B238" s="3">
        <v>32</v>
      </c>
      <c r="C238" s="3" t="s">
        <v>70</v>
      </c>
      <c r="D238" s="17">
        <f t="shared" si="5"/>
        <v>813</v>
      </c>
      <c r="E238" s="3" t="s">
        <v>27</v>
      </c>
      <c r="G238" s="13" t="str">
        <f t="shared" si="6"/>
        <v>23,4 mm - 11/12"</v>
      </c>
      <c r="H238" s="13">
        <v>23.3000000000002</v>
      </c>
      <c r="I238" s="3" t="s">
        <v>27</v>
      </c>
      <c r="J238" s="14">
        <v>0.91732283464567721</v>
      </c>
      <c r="K238" s="3" t="s">
        <v>70</v>
      </c>
    </row>
    <row r="239" spans="1:11" x14ac:dyDescent="0.25">
      <c r="A239" s="3" t="s">
        <v>107</v>
      </c>
      <c r="B239" s="3">
        <f>ROUNDUP(D239/25.4,1)</f>
        <v>33.5</v>
      </c>
      <c r="C239" s="3" t="s">
        <v>70</v>
      </c>
      <c r="D239" s="17">
        <v>850</v>
      </c>
      <c r="E239" s="3" t="s">
        <v>27</v>
      </c>
      <c r="G239" s="13" t="str">
        <f t="shared" si="6"/>
        <v>23,5 mm - 82/89"</v>
      </c>
      <c r="H239" s="13">
        <v>23.400000000000201</v>
      </c>
      <c r="I239" s="3" t="s">
        <v>27</v>
      </c>
      <c r="J239" s="14">
        <v>0.92125984251969306</v>
      </c>
      <c r="K239" s="3" t="s">
        <v>70</v>
      </c>
    </row>
    <row r="240" spans="1:11" x14ac:dyDescent="0.25">
      <c r="A240" s="3" t="s">
        <v>108</v>
      </c>
      <c r="B240" s="3">
        <v>34</v>
      </c>
      <c r="C240" s="3" t="s">
        <v>70</v>
      </c>
      <c r="D240" s="17">
        <f t="shared" si="5"/>
        <v>864</v>
      </c>
      <c r="E240" s="3" t="s">
        <v>27</v>
      </c>
      <c r="G240" s="13" t="str">
        <f t="shared" si="6"/>
        <v>23,6 mm - 37/40"</v>
      </c>
      <c r="H240" s="13">
        <v>23.500000000000199</v>
      </c>
      <c r="I240" s="3" t="s">
        <v>27</v>
      </c>
      <c r="J240" s="14">
        <v>0.92519685039370869</v>
      </c>
      <c r="K240" s="3" t="s">
        <v>70</v>
      </c>
    </row>
    <row r="241" spans="1:11" x14ac:dyDescent="0.25">
      <c r="A241" s="3" t="s">
        <v>109</v>
      </c>
      <c r="B241" s="3">
        <f>ROUNDUP(D241/25.4,1)</f>
        <v>35.5</v>
      </c>
      <c r="C241" s="3" t="s">
        <v>70</v>
      </c>
      <c r="D241" s="17">
        <v>900</v>
      </c>
      <c r="E241" s="3" t="s">
        <v>27</v>
      </c>
      <c r="G241" s="13" t="str">
        <f t="shared" si="6"/>
        <v>23,7 mm - 13/14"</v>
      </c>
      <c r="H241" s="13">
        <v>23.6000000000002</v>
      </c>
      <c r="I241" s="3" t="s">
        <v>27</v>
      </c>
      <c r="J241" s="14">
        <v>0.92913385826772443</v>
      </c>
      <c r="K241" s="3" t="s">
        <v>70</v>
      </c>
    </row>
    <row r="242" spans="1:11" x14ac:dyDescent="0.25">
      <c r="A242" s="3" t="s">
        <v>110</v>
      </c>
      <c r="B242" s="3">
        <v>36</v>
      </c>
      <c r="C242" s="3" t="s">
        <v>70</v>
      </c>
      <c r="D242" s="17">
        <f t="shared" si="5"/>
        <v>915</v>
      </c>
      <c r="E242" s="3" t="s">
        <v>27</v>
      </c>
      <c r="G242" s="13" t="str">
        <f t="shared" si="6"/>
        <v>23,8 mm - 14/15"</v>
      </c>
      <c r="H242" s="13">
        <v>23.700000000000198</v>
      </c>
      <c r="I242" s="3" t="s">
        <v>27</v>
      </c>
      <c r="J242" s="14">
        <v>0.93307086614174017</v>
      </c>
      <c r="K242" s="3" t="s">
        <v>70</v>
      </c>
    </row>
    <row r="243" spans="1:11" x14ac:dyDescent="0.25">
      <c r="A243" s="3" t="s">
        <v>111</v>
      </c>
      <c r="B243" s="3">
        <f>ROUNDUP(D243/25.4,1)</f>
        <v>37.5</v>
      </c>
      <c r="C243" s="3" t="s">
        <v>70</v>
      </c>
      <c r="D243" s="17">
        <v>950</v>
      </c>
      <c r="E243" s="3" t="s">
        <v>27</v>
      </c>
      <c r="G243" s="13" t="str">
        <f t="shared" si="6"/>
        <v>23,9 mm - 15/16"</v>
      </c>
      <c r="H243" s="13">
        <v>23.8000000000002</v>
      </c>
      <c r="I243" s="3" t="s">
        <v>27</v>
      </c>
      <c r="J243" s="14">
        <v>0.93700787401575591</v>
      </c>
      <c r="K243" s="3" t="s">
        <v>70</v>
      </c>
    </row>
    <row r="244" spans="1:11" x14ac:dyDescent="0.25">
      <c r="A244" s="3" t="s">
        <v>112</v>
      </c>
      <c r="B244" s="3">
        <v>38</v>
      </c>
      <c r="C244" s="3" t="s">
        <v>70</v>
      </c>
      <c r="D244" s="17">
        <f t="shared" si="5"/>
        <v>966</v>
      </c>
      <c r="E244" s="3" t="s">
        <v>27</v>
      </c>
      <c r="G244" s="13" t="str">
        <f t="shared" si="6"/>
        <v>24 mm - 16/17"</v>
      </c>
      <c r="H244" s="13">
        <v>23.900000000000201</v>
      </c>
      <c r="I244" s="3" t="s">
        <v>27</v>
      </c>
      <c r="J244" s="14">
        <v>0.94094488188977177</v>
      </c>
      <c r="K244" s="3" t="s">
        <v>70</v>
      </c>
    </row>
    <row r="245" spans="1:11" x14ac:dyDescent="0.25">
      <c r="A245" s="3" t="s">
        <v>113</v>
      </c>
      <c r="B245" s="3">
        <f>ROUNDUP(D245/25.4,1)</f>
        <v>39.4</v>
      </c>
      <c r="C245" s="3" t="s">
        <v>70</v>
      </c>
      <c r="D245" s="17">
        <v>1000</v>
      </c>
      <c r="E245" s="3" t="s">
        <v>27</v>
      </c>
      <c r="G245" s="13" t="str">
        <f t="shared" si="6"/>
        <v>24,1 mm - 17/18"</v>
      </c>
      <c r="H245" s="13">
        <v>24.000000000000199</v>
      </c>
      <c r="I245" s="3" t="s">
        <v>27</v>
      </c>
      <c r="J245" s="14">
        <v>0.9448818897637874</v>
      </c>
      <c r="K245" s="3" t="s">
        <v>70</v>
      </c>
    </row>
    <row r="246" spans="1:11" x14ac:dyDescent="0.25">
      <c r="A246" s="3" t="s">
        <v>114</v>
      </c>
      <c r="B246" s="3">
        <v>40</v>
      </c>
      <c r="C246" s="3" t="s">
        <v>70</v>
      </c>
      <c r="D246" s="17">
        <f t="shared" si="5"/>
        <v>1016</v>
      </c>
      <c r="E246" s="3" t="s">
        <v>27</v>
      </c>
      <c r="G246" s="13" t="str">
        <f t="shared" si="6"/>
        <v>24,2 mm - 37/39"</v>
      </c>
      <c r="H246" s="13">
        <v>24.1000000000002</v>
      </c>
      <c r="I246" s="3" t="s">
        <v>27</v>
      </c>
      <c r="J246" s="14">
        <v>0.94881889763780325</v>
      </c>
      <c r="K246" s="3" t="s">
        <v>70</v>
      </c>
    </row>
    <row r="247" spans="1:11" x14ac:dyDescent="0.25">
      <c r="A247" s="3" t="s">
        <v>115</v>
      </c>
      <c r="B247" s="3">
        <f>ROUNDUP(D247/25.4,1)</f>
        <v>41.4</v>
      </c>
      <c r="C247" s="3" t="s">
        <v>70</v>
      </c>
      <c r="D247" s="17">
        <v>1050</v>
      </c>
      <c r="E247" s="3" t="s">
        <v>27</v>
      </c>
      <c r="G247" s="13" t="str">
        <f t="shared" si="6"/>
        <v>24,3 mm - 20/21"</v>
      </c>
      <c r="H247" s="13">
        <v>24.200000000000198</v>
      </c>
      <c r="I247" s="3" t="s">
        <v>27</v>
      </c>
      <c r="J247" s="14">
        <v>0.95275590551181888</v>
      </c>
      <c r="K247" s="3" t="s">
        <v>70</v>
      </c>
    </row>
    <row r="248" spans="1:11" x14ac:dyDescent="0.25">
      <c r="A248" s="3" t="s">
        <v>116</v>
      </c>
      <c r="B248" s="3">
        <v>42</v>
      </c>
      <c r="C248" s="3" t="s">
        <v>70</v>
      </c>
      <c r="D248" s="17">
        <f t="shared" si="5"/>
        <v>1067</v>
      </c>
      <c r="E248" s="3" t="s">
        <v>27</v>
      </c>
      <c r="G248" s="13" t="str">
        <f t="shared" si="6"/>
        <v>24,4 mm - 22/23"</v>
      </c>
      <c r="H248" s="13">
        <v>24.3000000000002</v>
      </c>
      <c r="I248" s="3" t="s">
        <v>27</v>
      </c>
      <c r="J248" s="14">
        <v>0.95669291338583473</v>
      </c>
      <c r="K248" s="3" t="s">
        <v>70</v>
      </c>
    </row>
    <row r="249" spans="1:11" x14ac:dyDescent="0.25">
      <c r="A249" s="3" t="s">
        <v>117</v>
      </c>
      <c r="B249" s="3">
        <f>ROUNDUP(D249/25.4,1)</f>
        <v>43.4</v>
      </c>
      <c r="C249" s="3" t="s">
        <v>70</v>
      </c>
      <c r="D249" s="17">
        <v>1100</v>
      </c>
      <c r="E249" s="3" t="s">
        <v>27</v>
      </c>
      <c r="G249" s="13" t="str">
        <f t="shared" si="6"/>
        <v>24,5 mm - 49/51"</v>
      </c>
      <c r="H249" s="13">
        <v>24.400000000000201</v>
      </c>
      <c r="I249" s="3" t="s">
        <v>27</v>
      </c>
      <c r="J249" s="14">
        <v>0.96062992125985047</v>
      </c>
      <c r="K249" s="3" t="s">
        <v>70</v>
      </c>
    </row>
    <row r="250" spans="1:11" x14ac:dyDescent="0.25">
      <c r="A250" s="3" t="s">
        <v>118</v>
      </c>
      <c r="B250" s="3">
        <v>44</v>
      </c>
      <c r="C250" s="3" t="s">
        <v>70</v>
      </c>
      <c r="D250" s="17">
        <f t="shared" si="5"/>
        <v>1118</v>
      </c>
      <c r="E250" s="3" t="s">
        <v>27</v>
      </c>
      <c r="G250" s="13" t="str">
        <f t="shared" si="6"/>
        <v>24,6 mm - 27/28"</v>
      </c>
      <c r="H250" s="13">
        <v>24.500000000000199</v>
      </c>
      <c r="I250" s="3" t="s">
        <v>27</v>
      </c>
      <c r="J250" s="14">
        <v>0.9645669291338661</v>
      </c>
      <c r="K250" s="3" t="s">
        <v>70</v>
      </c>
    </row>
    <row r="251" spans="1:11" x14ac:dyDescent="0.25">
      <c r="A251" s="3" t="s">
        <v>119</v>
      </c>
      <c r="B251" s="3">
        <f>ROUNDUP(D251/25.4,1)</f>
        <v>45.300000000000004</v>
      </c>
      <c r="C251" s="3" t="s">
        <v>70</v>
      </c>
      <c r="D251" s="17">
        <v>1150</v>
      </c>
      <c r="E251" s="3" t="s">
        <v>27</v>
      </c>
      <c r="G251" s="13" t="str">
        <f t="shared" si="6"/>
        <v>24,7 mm - 31/32"</v>
      </c>
      <c r="H251" s="13">
        <v>24.6000000000002</v>
      </c>
      <c r="I251" s="3" t="s">
        <v>27</v>
      </c>
      <c r="J251" s="14">
        <v>0.96850393700788195</v>
      </c>
      <c r="K251" s="3" t="s">
        <v>70</v>
      </c>
    </row>
    <row r="252" spans="1:11" x14ac:dyDescent="0.25">
      <c r="A252" s="3" t="s">
        <v>120</v>
      </c>
      <c r="B252" s="3">
        <v>46</v>
      </c>
      <c r="C252" s="3" t="s">
        <v>70</v>
      </c>
      <c r="D252" s="17">
        <f t="shared" si="5"/>
        <v>1169</v>
      </c>
      <c r="E252" s="3" t="s">
        <v>27</v>
      </c>
      <c r="G252" s="13" t="str">
        <f t="shared" si="6"/>
        <v>24,8 mm - 35/36"</v>
      </c>
      <c r="H252" s="13">
        <v>24.700000000000198</v>
      </c>
      <c r="I252" s="3" t="s">
        <v>27</v>
      </c>
      <c r="J252" s="14">
        <v>0.97244094488189758</v>
      </c>
      <c r="K252" s="3" t="s">
        <v>70</v>
      </c>
    </row>
    <row r="253" spans="1:11" x14ac:dyDescent="0.25">
      <c r="A253" s="3" t="s">
        <v>121</v>
      </c>
      <c r="B253" s="3">
        <f>ROUNDUP(D253/25.4,1)</f>
        <v>47.300000000000004</v>
      </c>
      <c r="C253" s="3" t="s">
        <v>70</v>
      </c>
      <c r="D253" s="17">
        <v>1200</v>
      </c>
      <c r="E253" s="3" t="s">
        <v>27</v>
      </c>
      <c r="G253" s="13" t="str">
        <f t="shared" si="6"/>
        <v>24,9 mm - 83/85"</v>
      </c>
      <c r="H253" s="13">
        <v>24.8000000000002</v>
      </c>
      <c r="I253" s="3" t="s">
        <v>27</v>
      </c>
      <c r="J253" s="14">
        <v>0.97637795275591344</v>
      </c>
      <c r="K253" s="3" t="s">
        <v>70</v>
      </c>
    </row>
    <row r="254" spans="1:11" x14ac:dyDescent="0.25">
      <c r="A254" s="3" t="s">
        <v>122</v>
      </c>
      <c r="B254" s="3">
        <v>48</v>
      </c>
      <c r="C254" s="3" t="s">
        <v>70</v>
      </c>
      <c r="D254" s="17">
        <f t="shared" si="5"/>
        <v>1220</v>
      </c>
      <c r="E254" s="3" t="s">
        <v>27</v>
      </c>
      <c r="G254" s="13" t="str">
        <f t="shared" si="6"/>
        <v>25 mm - 50/51"</v>
      </c>
      <c r="H254" s="13">
        <v>24.900000000000201</v>
      </c>
      <c r="I254" s="3" t="s">
        <v>27</v>
      </c>
      <c r="J254" s="14">
        <v>0.98031496062992918</v>
      </c>
      <c r="K254" s="3" t="s">
        <v>70</v>
      </c>
    </row>
    <row r="255" spans="1:11" x14ac:dyDescent="0.25">
      <c r="A255" s="3" t="s">
        <v>123</v>
      </c>
      <c r="B255" s="3">
        <f>ROUNDUP(D255/25.4,1)</f>
        <v>49.300000000000004</v>
      </c>
      <c r="C255" s="3" t="s">
        <v>70</v>
      </c>
      <c r="D255" s="17">
        <v>1250</v>
      </c>
      <c r="E255" s="3" t="s">
        <v>27</v>
      </c>
      <c r="G255" s="13" t="str">
        <f t="shared" si="6"/>
        <v>25,1 mm - 63/64"</v>
      </c>
      <c r="H255" s="13">
        <v>25.000000000000199</v>
      </c>
      <c r="I255" s="3" t="s">
        <v>27</v>
      </c>
      <c r="J255" s="14">
        <v>0.98425196850394492</v>
      </c>
      <c r="K255" s="3" t="s">
        <v>70</v>
      </c>
    </row>
    <row r="256" spans="1:11" x14ac:dyDescent="0.25">
      <c r="A256" s="3" t="s">
        <v>124</v>
      </c>
      <c r="B256" s="3">
        <v>50</v>
      </c>
      <c r="C256" s="3" t="s">
        <v>70</v>
      </c>
      <c r="D256" s="17">
        <f t="shared" si="5"/>
        <v>1270</v>
      </c>
      <c r="E256" s="3" t="s">
        <v>27</v>
      </c>
      <c r="G256" s="13" t="str">
        <f t="shared" si="6"/>
        <v>25,2 mm - 84/85"</v>
      </c>
      <c r="H256" s="13">
        <v>25.1000000000002</v>
      </c>
      <c r="I256" s="3" t="s">
        <v>27</v>
      </c>
      <c r="J256" s="14">
        <v>0.98818897637796066</v>
      </c>
      <c r="K256" s="3" t="s">
        <v>70</v>
      </c>
    </row>
    <row r="257" spans="1:11" x14ac:dyDescent="0.25">
      <c r="A257" s="3" t="s">
        <v>125</v>
      </c>
      <c r="B257" s="3">
        <f>ROUNDUP(D257/25.4,1)</f>
        <v>51.2</v>
      </c>
      <c r="C257" s="3" t="s">
        <v>70</v>
      </c>
      <c r="D257" s="17">
        <v>1300</v>
      </c>
      <c r="E257" s="3" t="s">
        <v>27</v>
      </c>
      <c r="G257" s="13" t="str">
        <f t="shared" si="6"/>
        <v>25,3 mm -1      "</v>
      </c>
      <c r="H257" s="13">
        <v>25.200000000000198</v>
      </c>
      <c r="I257" s="3" t="s">
        <v>27</v>
      </c>
      <c r="J257" s="14">
        <v>0.9921259842519764</v>
      </c>
      <c r="K257" s="3" t="s">
        <v>70</v>
      </c>
    </row>
    <row r="258" spans="1:11" x14ac:dyDescent="0.25">
      <c r="A258" s="3" t="s">
        <v>126</v>
      </c>
      <c r="B258" s="3">
        <v>52</v>
      </c>
      <c r="C258" s="3" t="s">
        <v>70</v>
      </c>
      <c r="D258" s="17">
        <f t="shared" si="5"/>
        <v>1321</v>
      </c>
      <c r="E258" s="3" t="s">
        <v>27</v>
      </c>
      <c r="G258" s="13" t="str">
        <f t="shared" si="6"/>
        <v>25,4 mm -1      "</v>
      </c>
      <c r="H258" s="13">
        <v>25.3000000000002</v>
      </c>
      <c r="I258" s="3" t="s">
        <v>27</v>
      </c>
      <c r="J258" s="14">
        <v>0.99606299212599214</v>
      </c>
      <c r="K258" s="3" t="s">
        <v>70</v>
      </c>
    </row>
    <row r="259" spans="1:11" x14ac:dyDescent="0.25">
      <c r="A259" s="3" t="s">
        <v>127</v>
      </c>
      <c r="B259" s="3">
        <f>ROUNDUP(D259/25.4,1)</f>
        <v>53.2</v>
      </c>
      <c r="C259" s="3" t="s">
        <v>70</v>
      </c>
      <c r="D259" s="17">
        <v>1350</v>
      </c>
      <c r="E259" s="3" t="s">
        <v>27</v>
      </c>
      <c r="G259" s="13" t="str">
        <f t="shared" si="6"/>
        <v>25,5 mm -1      "</v>
      </c>
      <c r="H259" s="13">
        <v>25.400000000000201</v>
      </c>
      <c r="I259" s="3" t="s">
        <v>27</v>
      </c>
      <c r="J259" s="14">
        <v>1.000000000000008</v>
      </c>
      <c r="K259" s="3" t="s">
        <v>70</v>
      </c>
    </row>
    <row r="260" spans="1:11" x14ac:dyDescent="0.25">
      <c r="A260" s="3" t="s">
        <v>128</v>
      </c>
      <c r="B260" s="3">
        <v>54</v>
      </c>
      <c r="C260" s="3" t="s">
        <v>70</v>
      </c>
      <c r="D260" s="17">
        <f t="shared" si="5"/>
        <v>1372</v>
      </c>
      <c r="E260" s="3" t="s">
        <v>27</v>
      </c>
      <c r="G260" s="13" t="str">
        <f t="shared" si="6"/>
        <v>25,6 mm -1      "</v>
      </c>
      <c r="H260" s="13">
        <v>25.500000000000199</v>
      </c>
      <c r="I260" s="3" t="s">
        <v>27</v>
      </c>
      <c r="J260" s="14">
        <v>1.0039370078740237</v>
      </c>
      <c r="K260" s="3" t="s">
        <v>70</v>
      </c>
    </row>
    <row r="261" spans="1:11" x14ac:dyDescent="0.25">
      <c r="A261" s="3" t="s">
        <v>129</v>
      </c>
      <c r="B261" s="3">
        <f>ROUNDUP(D261/25.4,1)</f>
        <v>55.2</v>
      </c>
      <c r="C261" s="3" t="s">
        <v>70</v>
      </c>
      <c r="D261" s="17">
        <v>1400</v>
      </c>
      <c r="E261" s="3" t="s">
        <v>27</v>
      </c>
      <c r="G261" s="13" t="str">
        <f t="shared" si="6"/>
        <v>25,7 mm -1      "</v>
      </c>
      <c r="H261" s="13">
        <v>25.6000000000002</v>
      </c>
      <c r="I261" s="3" t="s">
        <v>27</v>
      </c>
      <c r="J261" s="14">
        <v>1.0078740157480395</v>
      </c>
      <c r="K261" s="3" t="s">
        <v>70</v>
      </c>
    </row>
    <row r="262" spans="1:11" x14ac:dyDescent="0.25">
      <c r="A262" s="3" t="s">
        <v>130</v>
      </c>
      <c r="B262" s="3">
        <v>56</v>
      </c>
      <c r="C262" s="3" t="s">
        <v>70</v>
      </c>
      <c r="D262" s="17">
        <f t="shared" si="5"/>
        <v>1423</v>
      </c>
      <c r="E262" s="3" t="s">
        <v>27</v>
      </c>
      <c r="G262" s="13" t="str">
        <f t="shared" si="6"/>
        <v>25,8 mm -1  1/85"</v>
      </c>
      <c r="H262" s="13">
        <v>25.700000000000198</v>
      </c>
      <c r="I262" s="3" t="s">
        <v>27</v>
      </c>
      <c r="J262" s="14">
        <v>1.011811023622055</v>
      </c>
      <c r="K262" s="3" t="s">
        <v>70</v>
      </c>
    </row>
    <row r="263" spans="1:11" x14ac:dyDescent="0.25">
      <c r="A263" s="3" t="s">
        <v>131</v>
      </c>
      <c r="B263" s="3">
        <f>ROUNDUP(D263/25.4,1)</f>
        <v>57.1</v>
      </c>
      <c r="C263" s="3" t="s">
        <v>70</v>
      </c>
      <c r="D263" s="17">
        <v>1450</v>
      </c>
      <c r="E263" s="3" t="s">
        <v>27</v>
      </c>
      <c r="G263" s="13" t="str">
        <f t="shared" si="6"/>
        <v>25,9 mm -1  1/63"</v>
      </c>
      <c r="H263" s="13">
        <v>25.8000000000002</v>
      </c>
      <c r="I263" s="3" t="s">
        <v>27</v>
      </c>
      <c r="J263" s="14">
        <v>1.015748031496071</v>
      </c>
      <c r="K263" s="3" t="s">
        <v>70</v>
      </c>
    </row>
    <row r="264" spans="1:11" x14ac:dyDescent="0.25">
      <c r="A264" s="3" t="s">
        <v>132</v>
      </c>
      <c r="B264" s="3">
        <v>58</v>
      </c>
      <c r="C264" s="3" t="s">
        <v>70</v>
      </c>
      <c r="D264" s="17">
        <f t="shared" si="5"/>
        <v>1474</v>
      </c>
      <c r="E264" s="3" t="s">
        <v>27</v>
      </c>
      <c r="G264" s="13" t="str">
        <f t="shared" si="6"/>
        <v>26 mm -1  1/51"</v>
      </c>
      <c r="H264" s="13">
        <v>25.900000000000201</v>
      </c>
      <c r="I264" s="3" t="s">
        <v>27</v>
      </c>
      <c r="J264" s="14">
        <v>1.0196850393700867</v>
      </c>
      <c r="K264" s="3" t="s">
        <v>70</v>
      </c>
    </row>
    <row r="265" spans="1:11" x14ac:dyDescent="0.25">
      <c r="A265" s="3" t="s">
        <v>133</v>
      </c>
      <c r="B265" s="3">
        <f>ROUNDUP(D265/25.4,1)</f>
        <v>59.1</v>
      </c>
      <c r="C265" s="3" t="s">
        <v>70</v>
      </c>
      <c r="D265" s="17">
        <v>1500</v>
      </c>
      <c r="E265" s="3" t="s">
        <v>27</v>
      </c>
      <c r="G265" s="13" t="str">
        <f t="shared" si="6"/>
        <v>26,1 mm -1  1/42"</v>
      </c>
      <c r="H265" s="13">
        <v>26.000000000000199</v>
      </c>
      <c r="I265" s="3" t="s">
        <v>27</v>
      </c>
      <c r="J265" s="14">
        <v>1.0236220472441024</v>
      </c>
      <c r="K265" s="3" t="s">
        <v>70</v>
      </c>
    </row>
    <row r="266" spans="1:11" x14ac:dyDescent="0.25">
      <c r="A266" s="3" t="s">
        <v>134</v>
      </c>
      <c r="B266" s="3">
        <v>60</v>
      </c>
      <c r="C266" s="3" t="s">
        <v>70</v>
      </c>
      <c r="D266" s="17">
        <f t="shared" si="5"/>
        <v>1524</v>
      </c>
      <c r="E266" s="3" t="s">
        <v>27</v>
      </c>
      <c r="G266" s="13" t="str">
        <f t="shared" si="6"/>
        <v>26,2 mm -1  1/36"</v>
      </c>
      <c r="H266" s="13">
        <v>26.1000000000002</v>
      </c>
      <c r="I266" s="3" t="s">
        <v>27</v>
      </c>
      <c r="J266" s="14">
        <v>1.0275590551181182</v>
      </c>
      <c r="K266" s="3" t="s">
        <v>70</v>
      </c>
    </row>
    <row r="267" spans="1:11" x14ac:dyDescent="0.25">
      <c r="A267" s="3" t="s">
        <v>135</v>
      </c>
      <c r="B267" s="3">
        <f>ROUNDUP(D267/25.4,1)</f>
        <v>61.1</v>
      </c>
      <c r="C267" s="3" t="s">
        <v>70</v>
      </c>
      <c r="D267" s="17">
        <v>1550</v>
      </c>
      <c r="E267" s="3" t="s">
        <v>27</v>
      </c>
      <c r="G267" s="13" t="str">
        <f t="shared" si="6"/>
        <v>26,3 mm -1  3/95"</v>
      </c>
      <c r="H267" s="13">
        <v>26.200000000000198</v>
      </c>
      <c r="I267" s="3" t="s">
        <v>27</v>
      </c>
      <c r="J267" s="14">
        <v>1.0314960629921339</v>
      </c>
      <c r="K267" s="3" t="s">
        <v>70</v>
      </c>
    </row>
    <row r="268" spans="1:11" x14ac:dyDescent="0.25">
      <c r="A268" s="3" t="s">
        <v>136</v>
      </c>
      <c r="B268" s="3">
        <v>62</v>
      </c>
      <c r="C268" s="3" t="s">
        <v>70</v>
      </c>
      <c r="D268" s="17">
        <f t="shared" si="5"/>
        <v>1575</v>
      </c>
      <c r="E268" s="3" t="s">
        <v>27</v>
      </c>
      <c r="G268" s="13" t="str">
        <f t="shared" si="6"/>
        <v>26,4 mm -1  1/28"</v>
      </c>
      <c r="H268" s="13">
        <v>26.3000000000002</v>
      </c>
      <c r="I268" s="3" t="s">
        <v>27</v>
      </c>
      <c r="J268" s="14">
        <v>1.0354330708661497</v>
      </c>
      <c r="K268" s="3" t="s">
        <v>70</v>
      </c>
    </row>
    <row r="269" spans="1:11" x14ac:dyDescent="0.25">
      <c r="A269" s="3" t="s">
        <v>137</v>
      </c>
      <c r="B269" s="3">
        <f>ROUNDUP(D269/25.4,1)</f>
        <v>63</v>
      </c>
      <c r="C269" s="3" t="s">
        <v>70</v>
      </c>
      <c r="D269" s="17">
        <v>1600</v>
      </c>
      <c r="E269" s="3" t="s">
        <v>27</v>
      </c>
      <c r="G269" s="13" t="str">
        <f t="shared" si="6"/>
        <v>26,5 mm -1  3/76"</v>
      </c>
      <c r="H269" s="13">
        <v>26.400000000000201</v>
      </c>
      <c r="I269" s="3" t="s">
        <v>27</v>
      </c>
      <c r="J269" s="14">
        <v>1.0393700787401654</v>
      </c>
      <c r="K269" s="3" t="s">
        <v>70</v>
      </c>
    </row>
    <row r="270" spans="1:11" x14ac:dyDescent="0.25">
      <c r="A270" s="3" t="s">
        <v>138</v>
      </c>
      <c r="B270" s="3">
        <v>64</v>
      </c>
      <c r="C270" s="3" t="s">
        <v>70</v>
      </c>
      <c r="D270" s="17">
        <f t="shared" si="5"/>
        <v>1626</v>
      </c>
      <c r="E270" s="3" t="s">
        <v>27</v>
      </c>
      <c r="G270" s="13" t="str">
        <f t="shared" si="6"/>
        <v>26,6 mm -1  1/23"</v>
      </c>
      <c r="H270" s="13">
        <v>26.500000000000199</v>
      </c>
      <c r="I270" s="3" t="s">
        <v>27</v>
      </c>
      <c r="J270" s="14">
        <v>1.0433070866141811</v>
      </c>
      <c r="K270" s="3" t="s">
        <v>70</v>
      </c>
    </row>
    <row r="271" spans="1:11" x14ac:dyDescent="0.25">
      <c r="A271" s="3" t="s">
        <v>139</v>
      </c>
      <c r="B271" s="3">
        <f>ROUNDUP(D271/25.4,1)</f>
        <v>65</v>
      </c>
      <c r="C271" s="3" t="s">
        <v>70</v>
      </c>
      <c r="D271" s="17">
        <v>1650</v>
      </c>
      <c r="E271" s="3" t="s">
        <v>27</v>
      </c>
      <c r="G271" s="13" t="str">
        <f t="shared" si="6"/>
        <v>26,7 mm -1  1/21"</v>
      </c>
      <c r="H271" s="13">
        <v>26.6000000000002</v>
      </c>
      <c r="I271" s="3" t="s">
        <v>27</v>
      </c>
      <c r="J271" s="14">
        <v>1.0472440944881969</v>
      </c>
      <c r="K271" s="3" t="s">
        <v>70</v>
      </c>
    </row>
    <row r="272" spans="1:11" x14ac:dyDescent="0.25">
      <c r="A272" s="3" t="s">
        <v>140</v>
      </c>
      <c r="B272" s="3">
        <v>66</v>
      </c>
      <c r="C272" s="3" t="s">
        <v>70</v>
      </c>
      <c r="D272" s="17">
        <f t="shared" si="5"/>
        <v>1677</v>
      </c>
      <c r="E272" s="3" t="s">
        <v>27</v>
      </c>
      <c r="G272" s="13" t="str">
        <f t="shared" ref="G272:G335" si="7">ROUNDUP(H272,1)&amp;" "&amp;I272&amp;" -"&amp;TEXT(J272,"# ??/??")&amp;K272</f>
        <v>26,8 mm -1  2/39"</v>
      </c>
      <c r="H272" s="13">
        <v>26.700000000000198</v>
      </c>
      <c r="I272" s="3" t="s">
        <v>27</v>
      </c>
      <c r="J272" s="14">
        <v>1.0511811023622126</v>
      </c>
      <c r="K272" s="3" t="s">
        <v>70</v>
      </c>
    </row>
    <row r="273" spans="1:11" x14ac:dyDescent="0.25">
      <c r="A273" s="3" t="s">
        <v>141</v>
      </c>
      <c r="B273" s="3">
        <f>ROUNDUP(D273/25.4,1)</f>
        <v>67</v>
      </c>
      <c r="C273" s="3" t="s">
        <v>70</v>
      </c>
      <c r="D273" s="17">
        <v>1700</v>
      </c>
      <c r="E273" s="3" t="s">
        <v>27</v>
      </c>
      <c r="G273" s="13" t="str">
        <f t="shared" si="7"/>
        <v>26,9 mm -1  1/18"</v>
      </c>
      <c r="H273" s="13">
        <v>26.8000000000002</v>
      </c>
      <c r="I273" s="3" t="s">
        <v>27</v>
      </c>
      <c r="J273" s="14">
        <v>1.0551181102362284</v>
      </c>
      <c r="K273" s="3" t="s">
        <v>70</v>
      </c>
    </row>
    <row r="274" spans="1:11" x14ac:dyDescent="0.25">
      <c r="A274" s="3" t="s">
        <v>142</v>
      </c>
      <c r="B274" s="3">
        <v>68</v>
      </c>
      <c r="C274" s="3" t="s">
        <v>70</v>
      </c>
      <c r="D274" s="17">
        <f t="shared" si="5"/>
        <v>1728</v>
      </c>
      <c r="E274" s="3" t="s">
        <v>27</v>
      </c>
      <c r="G274" s="13" t="str">
        <f t="shared" si="7"/>
        <v>27 mm -1  1/17"</v>
      </c>
      <c r="H274" s="13">
        <v>26.900000000000201</v>
      </c>
      <c r="I274" s="3" t="s">
        <v>27</v>
      </c>
      <c r="J274" s="14">
        <v>1.0590551181102441</v>
      </c>
      <c r="K274" s="3" t="s">
        <v>70</v>
      </c>
    </row>
    <row r="275" spans="1:11" x14ac:dyDescent="0.25">
      <c r="A275" s="3" t="s">
        <v>143</v>
      </c>
      <c r="B275" s="3">
        <f>ROUNDUP(D275/25.4,1)</f>
        <v>68.899999999999991</v>
      </c>
      <c r="C275" s="3" t="s">
        <v>70</v>
      </c>
      <c r="D275" s="17">
        <v>1750</v>
      </c>
      <c r="E275" s="3" t="s">
        <v>27</v>
      </c>
      <c r="G275" s="13" t="str">
        <f t="shared" si="7"/>
        <v>27,1 mm -1  1/16"</v>
      </c>
      <c r="H275" s="13">
        <v>27.000000000000199</v>
      </c>
      <c r="I275" s="3" t="s">
        <v>27</v>
      </c>
      <c r="J275" s="14">
        <v>1.0629921259842599</v>
      </c>
      <c r="K275" s="3" t="s">
        <v>70</v>
      </c>
    </row>
    <row r="276" spans="1:11" x14ac:dyDescent="0.25">
      <c r="A276" s="3" t="s">
        <v>144</v>
      </c>
      <c r="B276" s="3">
        <v>70</v>
      </c>
      <c r="C276" s="3" t="s">
        <v>70</v>
      </c>
      <c r="D276" s="17">
        <f t="shared" si="5"/>
        <v>1778</v>
      </c>
      <c r="E276" s="3" t="s">
        <v>27</v>
      </c>
      <c r="G276" s="13" t="str">
        <f t="shared" si="7"/>
        <v>27,2 mm -1  1/15"</v>
      </c>
      <c r="H276" s="13">
        <v>27.1000000000002</v>
      </c>
      <c r="I276" s="3" t="s">
        <v>27</v>
      </c>
      <c r="J276" s="14">
        <v>1.0669291338582756</v>
      </c>
      <c r="K276" s="3" t="s">
        <v>70</v>
      </c>
    </row>
    <row r="277" spans="1:11" x14ac:dyDescent="0.25">
      <c r="A277" s="3" t="s">
        <v>145</v>
      </c>
      <c r="B277" s="3">
        <f>ROUNDUP(D277/25.4,1)</f>
        <v>70.899999999999991</v>
      </c>
      <c r="C277" s="3" t="s">
        <v>70</v>
      </c>
      <c r="D277" s="17">
        <v>1800</v>
      </c>
      <c r="E277" s="3" t="s">
        <v>27</v>
      </c>
      <c r="G277" s="13" t="str">
        <f t="shared" si="7"/>
        <v>27,3 mm -1  1/14"</v>
      </c>
      <c r="H277" s="13">
        <v>27.200000000000198</v>
      </c>
      <c r="I277" s="3" t="s">
        <v>27</v>
      </c>
      <c r="J277" s="14">
        <v>1.0708661417322913</v>
      </c>
      <c r="K277" s="3" t="s">
        <v>70</v>
      </c>
    </row>
    <row r="278" spans="1:11" x14ac:dyDescent="0.25">
      <c r="A278" s="3" t="s">
        <v>146</v>
      </c>
      <c r="B278" s="3">
        <v>72</v>
      </c>
      <c r="C278" s="3" t="s">
        <v>70</v>
      </c>
      <c r="D278" s="17">
        <f t="shared" si="5"/>
        <v>1829</v>
      </c>
      <c r="E278" s="3" t="s">
        <v>27</v>
      </c>
      <c r="G278" s="13" t="str">
        <f t="shared" si="7"/>
        <v>27,4 mm -1  3/40"</v>
      </c>
      <c r="H278" s="13">
        <v>27.3000000000002</v>
      </c>
      <c r="I278" s="3" t="s">
        <v>27</v>
      </c>
      <c r="J278" s="14">
        <v>1.0748031496063071</v>
      </c>
      <c r="K278" s="3" t="s">
        <v>70</v>
      </c>
    </row>
    <row r="279" spans="1:11" x14ac:dyDescent="0.25">
      <c r="A279" s="3" t="s">
        <v>147</v>
      </c>
      <c r="B279" s="3">
        <f>ROUNDUP(D279/25.4,1)</f>
        <v>72.899999999999991</v>
      </c>
      <c r="C279" s="3" t="s">
        <v>70</v>
      </c>
      <c r="D279" s="17">
        <v>1850</v>
      </c>
      <c r="E279" s="3" t="s">
        <v>27</v>
      </c>
      <c r="G279" s="13" t="str">
        <f t="shared" si="7"/>
        <v>27,5 mm -1  3/38"</v>
      </c>
      <c r="H279" s="13">
        <v>27.400000000000201</v>
      </c>
      <c r="I279" s="3" t="s">
        <v>27</v>
      </c>
      <c r="J279" s="14">
        <v>1.078740157480323</v>
      </c>
      <c r="K279" s="3" t="s">
        <v>70</v>
      </c>
    </row>
    <row r="280" spans="1:11" x14ac:dyDescent="0.25">
      <c r="A280" s="3" t="s">
        <v>148</v>
      </c>
      <c r="B280" s="3">
        <v>74</v>
      </c>
      <c r="C280" s="3" t="s">
        <v>70</v>
      </c>
      <c r="D280" s="17">
        <f t="shared" si="5"/>
        <v>1880</v>
      </c>
      <c r="E280" s="3" t="s">
        <v>27</v>
      </c>
      <c r="G280" s="13" t="str">
        <f t="shared" si="7"/>
        <v>27,6 mm -1  1/12"</v>
      </c>
      <c r="H280" s="13">
        <v>27.500000000000199</v>
      </c>
      <c r="I280" s="3" t="s">
        <v>27</v>
      </c>
      <c r="J280" s="14">
        <v>1.0826771653543386</v>
      </c>
      <c r="K280" s="3" t="s">
        <v>70</v>
      </c>
    </row>
    <row r="281" spans="1:11" x14ac:dyDescent="0.25">
      <c r="A281" s="3" t="s">
        <v>149</v>
      </c>
      <c r="B281" s="3">
        <f>ROUNDUP(D281/25.4,1)</f>
        <v>74.899999999999991</v>
      </c>
      <c r="C281" s="3" t="s">
        <v>70</v>
      </c>
      <c r="D281" s="17">
        <v>1900</v>
      </c>
      <c r="E281" s="3" t="s">
        <v>27</v>
      </c>
      <c r="G281" s="13" t="str">
        <f t="shared" si="7"/>
        <v>27,7 mm -1  2/23"</v>
      </c>
      <c r="H281" s="13">
        <v>27.6000000000002</v>
      </c>
      <c r="I281" s="3" t="s">
        <v>27</v>
      </c>
      <c r="J281" s="14">
        <v>1.0866141732283543</v>
      </c>
      <c r="K281" s="3" t="s">
        <v>70</v>
      </c>
    </row>
    <row r="282" spans="1:11" x14ac:dyDescent="0.25">
      <c r="A282" s="3" t="s">
        <v>150</v>
      </c>
      <c r="B282" s="3">
        <v>76</v>
      </c>
      <c r="C282" s="3" t="s">
        <v>70</v>
      </c>
      <c r="D282" s="17">
        <f t="shared" si="5"/>
        <v>1931</v>
      </c>
      <c r="E282" s="3" t="s">
        <v>27</v>
      </c>
      <c r="G282" s="13" t="str">
        <f t="shared" si="7"/>
        <v>27,8 mm -1  1/11"</v>
      </c>
      <c r="H282" s="13">
        <v>27.700000000000198</v>
      </c>
      <c r="I282" s="3" t="s">
        <v>27</v>
      </c>
      <c r="J282" s="14">
        <v>1.09055118110237</v>
      </c>
      <c r="K282" s="3" t="s">
        <v>70</v>
      </c>
    </row>
    <row r="283" spans="1:11" x14ac:dyDescent="0.25">
      <c r="A283" s="3" t="s">
        <v>151</v>
      </c>
      <c r="B283" s="3">
        <f>ROUNDUP(D283/25.4,1)</f>
        <v>76.8</v>
      </c>
      <c r="C283" s="3" t="s">
        <v>70</v>
      </c>
      <c r="D283" s="17">
        <v>1950</v>
      </c>
      <c r="E283" s="3" t="s">
        <v>27</v>
      </c>
      <c r="G283" s="13" t="str">
        <f t="shared" si="7"/>
        <v>27,9 mm -1  7/74"</v>
      </c>
      <c r="H283" s="13">
        <v>27.8000000000002</v>
      </c>
      <c r="I283" s="3" t="s">
        <v>27</v>
      </c>
      <c r="J283" s="14">
        <v>1.0944881889763858</v>
      </c>
      <c r="K283" s="3" t="s">
        <v>70</v>
      </c>
    </row>
    <row r="284" spans="1:11" x14ac:dyDescent="0.25">
      <c r="A284" s="3" t="s">
        <v>152</v>
      </c>
      <c r="B284" s="3">
        <v>78</v>
      </c>
      <c r="C284" s="3" t="s">
        <v>70</v>
      </c>
      <c r="D284" s="17">
        <f t="shared" si="5"/>
        <v>1982</v>
      </c>
      <c r="E284" s="3" t="s">
        <v>27</v>
      </c>
      <c r="G284" s="13" t="str">
        <f t="shared" si="7"/>
        <v>28 mm -1  6/61"</v>
      </c>
      <c r="H284" s="13">
        <v>27.900000000000201</v>
      </c>
      <c r="I284" s="3" t="s">
        <v>27</v>
      </c>
      <c r="J284" s="14">
        <v>1.0984251968504017</v>
      </c>
      <c r="K284" s="3" t="s">
        <v>70</v>
      </c>
    </row>
    <row r="285" spans="1:11" x14ac:dyDescent="0.25">
      <c r="A285" s="3" t="s">
        <v>153</v>
      </c>
      <c r="B285" s="3">
        <f>ROUNDUP(D285/25.4,1)</f>
        <v>78.8</v>
      </c>
      <c r="C285" s="3" t="s">
        <v>70</v>
      </c>
      <c r="D285" s="17">
        <v>2000</v>
      </c>
      <c r="E285" s="3" t="s">
        <v>27</v>
      </c>
      <c r="G285" s="13" t="str">
        <f t="shared" si="7"/>
        <v>28,1 mm -1  4/39"</v>
      </c>
      <c r="H285" s="13">
        <v>28.000000000000199</v>
      </c>
      <c r="I285" s="3" t="s">
        <v>27</v>
      </c>
      <c r="J285" s="14">
        <v>1.1023622047244173</v>
      </c>
      <c r="K285" s="3" t="s">
        <v>70</v>
      </c>
    </row>
    <row r="286" spans="1:11" x14ac:dyDescent="0.25">
      <c r="A286" s="3" t="s">
        <v>154</v>
      </c>
      <c r="B286" s="3">
        <v>80</v>
      </c>
      <c r="C286" s="3" t="s">
        <v>70</v>
      </c>
      <c r="D286" s="17">
        <f t="shared" si="5"/>
        <v>2032</v>
      </c>
      <c r="E286" s="3" t="s">
        <v>27</v>
      </c>
      <c r="G286" s="13" t="str">
        <f t="shared" si="7"/>
        <v>28,2 mm -1  5/47"</v>
      </c>
      <c r="H286" s="13">
        <v>28.1000000000002</v>
      </c>
      <c r="I286" s="3" t="s">
        <v>27</v>
      </c>
      <c r="J286" s="14">
        <v>1.1062992125984332</v>
      </c>
      <c r="K286" s="3" t="s">
        <v>70</v>
      </c>
    </row>
    <row r="287" spans="1:11" x14ac:dyDescent="0.25">
      <c r="A287" s="3" t="s">
        <v>155</v>
      </c>
      <c r="B287" s="3">
        <f>ROUNDUP(D287/25.4,1)</f>
        <v>80.8</v>
      </c>
      <c r="C287" s="3" t="s">
        <v>70</v>
      </c>
      <c r="D287" s="17">
        <v>2050</v>
      </c>
      <c r="E287" s="3" t="s">
        <v>27</v>
      </c>
      <c r="G287" s="13" t="str">
        <f t="shared" si="7"/>
        <v>28,3 mm -1  1/9 "</v>
      </c>
      <c r="H287" s="13">
        <v>28.200000000000198</v>
      </c>
      <c r="I287" s="3" t="s">
        <v>27</v>
      </c>
      <c r="J287" s="14">
        <v>1.1102362204724487</v>
      </c>
      <c r="K287" s="3" t="s">
        <v>70</v>
      </c>
    </row>
    <row r="288" spans="1:11" x14ac:dyDescent="0.25">
      <c r="A288" s="3" t="s">
        <v>156</v>
      </c>
      <c r="B288" s="3">
        <v>82</v>
      </c>
      <c r="C288" s="3" t="s">
        <v>70</v>
      </c>
      <c r="D288" s="17">
        <f t="shared" si="5"/>
        <v>2083</v>
      </c>
      <c r="E288" s="3" t="s">
        <v>27</v>
      </c>
      <c r="G288" s="13" t="str">
        <f t="shared" si="7"/>
        <v>28,4 mm -1  4/35"</v>
      </c>
      <c r="H288" s="13">
        <v>28.3000000000002</v>
      </c>
      <c r="I288" s="3" t="s">
        <v>27</v>
      </c>
      <c r="J288" s="14">
        <v>1.1141732283464647</v>
      </c>
      <c r="K288" s="3" t="s">
        <v>70</v>
      </c>
    </row>
    <row r="289" spans="1:11" x14ac:dyDescent="0.25">
      <c r="A289" s="3" t="s">
        <v>157</v>
      </c>
      <c r="B289" s="3">
        <f>ROUNDUP(D289/25.4,1)</f>
        <v>82.699999999999989</v>
      </c>
      <c r="C289" s="3" t="s">
        <v>70</v>
      </c>
      <c r="D289" s="17">
        <v>2100</v>
      </c>
      <c r="E289" s="3" t="s">
        <v>27</v>
      </c>
      <c r="G289" s="13" t="str">
        <f t="shared" si="7"/>
        <v>28,5 mm -1  2/17"</v>
      </c>
      <c r="H289" s="13">
        <v>28.400000000000201</v>
      </c>
      <c r="I289" s="3" t="s">
        <v>27</v>
      </c>
      <c r="J289" s="14">
        <v>1.1181102362204804</v>
      </c>
      <c r="K289" s="3" t="s">
        <v>70</v>
      </c>
    </row>
    <row r="290" spans="1:11" x14ac:dyDescent="0.25">
      <c r="A290" s="3" t="s">
        <v>158</v>
      </c>
      <c r="B290" s="3">
        <v>84</v>
      </c>
      <c r="C290" s="3" t="s">
        <v>70</v>
      </c>
      <c r="D290" s="17">
        <f t="shared" si="5"/>
        <v>2134</v>
      </c>
      <c r="E290" s="3" t="s">
        <v>27</v>
      </c>
      <c r="G290" s="13" t="str">
        <f t="shared" si="7"/>
        <v>28,6 mm -1  5/41"</v>
      </c>
      <c r="H290" s="13">
        <v>28.500000000000199</v>
      </c>
      <c r="I290" s="3" t="s">
        <v>27</v>
      </c>
      <c r="J290" s="14">
        <v>1.1220472440944962</v>
      </c>
      <c r="K290" s="3" t="s">
        <v>70</v>
      </c>
    </row>
    <row r="291" spans="1:11" x14ac:dyDescent="0.25">
      <c r="A291" s="3" t="s">
        <v>159</v>
      </c>
      <c r="B291" s="3">
        <f>ROUNDUP(D291/25.4,1)</f>
        <v>84.699999999999989</v>
      </c>
      <c r="C291" s="3" t="s">
        <v>70</v>
      </c>
      <c r="D291" s="17">
        <v>2150</v>
      </c>
      <c r="E291" s="3" t="s">
        <v>27</v>
      </c>
      <c r="G291" s="13" t="str">
        <f t="shared" si="7"/>
        <v>28,7 mm -1  1/8 "</v>
      </c>
      <c r="H291" s="13">
        <v>28.6000000000002</v>
      </c>
      <c r="I291" s="3" t="s">
        <v>27</v>
      </c>
      <c r="J291" s="14">
        <v>1.1259842519685119</v>
      </c>
      <c r="K291" s="3" t="s">
        <v>70</v>
      </c>
    </row>
    <row r="292" spans="1:11" x14ac:dyDescent="0.25">
      <c r="A292" s="3" t="s">
        <v>160</v>
      </c>
      <c r="B292" s="3">
        <v>86</v>
      </c>
      <c r="C292" s="3" t="s">
        <v>70</v>
      </c>
      <c r="D292" s="17">
        <f t="shared" si="5"/>
        <v>2185</v>
      </c>
      <c r="E292" s="3" t="s">
        <v>27</v>
      </c>
      <c r="G292" s="13" t="str">
        <f t="shared" si="7"/>
        <v>28,8 mm -1 10/77"</v>
      </c>
      <c r="H292" s="13">
        <v>28.700000000000198</v>
      </c>
      <c r="I292" s="3" t="s">
        <v>27</v>
      </c>
      <c r="J292" s="14">
        <v>1.1299212598425274</v>
      </c>
      <c r="K292" s="3" t="s">
        <v>70</v>
      </c>
    </row>
    <row r="293" spans="1:11" x14ac:dyDescent="0.25">
      <c r="A293" s="3" t="s">
        <v>161</v>
      </c>
      <c r="B293" s="3">
        <f>ROUNDUP(D293/25.4,1)</f>
        <v>86.699999999999989</v>
      </c>
      <c r="C293" s="3" t="s">
        <v>70</v>
      </c>
      <c r="D293" s="17">
        <v>2200</v>
      </c>
      <c r="E293" s="3" t="s">
        <v>27</v>
      </c>
      <c r="G293" s="13" t="str">
        <f t="shared" si="7"/>
        <v>28,9 mm -1  2/15"</v>
      </c>
      <c r="H293" s="13">
        <v>28.8000000000002</v>
      </c>
      <c r="I293" s="3" t="s">
        <v>27</v>
      </c>
      <c r="J293" s="14">
        <v>1.1338582677165434</v>
      </c>
      <c r="K293" s="3" t="s">
        <v>70</v>
      </c>
    </row>
    <row r="294" spans="1:11" x14ac:dyDescent="0.25">
      <c r="A294" s="3" t="s">
        <v>162</v>
      </c>
      <c r="B294" s="3">
        <v>88</v>
      </c>
      <c r="C294" s="3" t="s">
        <v>70</v>
      </c>
      <c r="D294" s="17">
        <f t="shared" si="5"/>
        <v>2236</v>
      </c>
      <c r="E294" s="3" t="s">
        <v>27</v>
      </c>
      <c r="G294" s="13" t="str">
        <f t="shared" si="7"/>
        <v>29 mm -1  4/29"</v>
      </c>
      <c r="H294" s="13">
        <v>28.900000000000201</v>
      </c>
      <c r="I294" s="3" t="s">
        <v>27</v>
      </c>
      <c r="J294" s="14">
        <v>1.1377952755905592</v>
      </c>
      <c r="K294" s="3" t="s">
        <v>70</v>
      </c>
    </row>
    <row r="295" spans="1:11" x14ac:dyDescent="0.25">
      <c r="A295" s="3" t="s">
        <v>163</v>
      </c>
      <c r="B295" s="3">
        <f>ROUNDUP(D295/25.4,1)</f>
        <v>88.6</v>
      </c>
      <c r="C295" s="3" t="s">
        <v>70</v>
      </c>
      <c r="D295" s="17">
        <v>2250</v>
      </c>
      <c r="E295" s="3" t="s">
        <v>27</v>
      </c>
      <c r="G295" s="13" t="str">
        <f t="shared" si="7"/>
        <v>29,1 mm -1  1/7 "</v>
      </c>
      <c r="H295" s="13">
        <v>29.000000000000199</v>
      </c>
      <c r="I295" s="3" t="s">
        <v>27</v>
      </c>
      <c r="J295" s="14">
        <v>1.1417322834645749</v>
      </c>
      <c r="K295" s="3" t="s">
        <v>70</v>
      </c>
    </row>
    <row r="296" spans="1:11" x14ac:dyDescent="0.25">
      <c r="A296" s="3" t="s">
        <v>164</v>
      </c>
      <c r="B296" s="3">
        <v>90</v>
      </c>
      <c r="C296" s="3" t="s">
        <v>70</v>
      </c>
      <c r="D296" s="17">
        <f t="shared" si="5"/>
        <v>2286</v>
      </c>
      <c r="E296" s="3" t="s">
        <v>27</v>
      </c>
      <c r="G296" s="13" t="str">
        <f t="shared" si="7"/>
        <v>29,2 mm -1  7/48"</v>
      </c>
      <c r="H296" s="13">
        <v>29.1000000000002</v>
      </c>
      <c r="I296" s="3" t="s">
        <v>27</v>
      </c>
      <c r="J296" s="14">
        <v>1.1456692913385906</v>
      </c>
      <c r="K296" s="3" t="s">
        <v>70</v>
      </c>
    </row>
    <row r="297" spans="1:11" x14ac:dyDescent="0.25">
      <c r="A297" s="3" t="s">
        <v>165</v>
      </c>
      <c r="B297" s="3">
        <f>ROUNDUP(D297/25.4,1)</f>
        <v>90.6</v>
      </c>
      <c r="C297" s="3" t="s">
        <v>70</v>
      </c>
      <c r="D297" s="17">
        <v>2300</v>
      </c>
      <c r="E297" s="3" t="s">
        <v>27</v>
      </c>
      <c r="G297" s="13" t="str">
        <f t="shared" si="7"/>
        <v>29,3 mm -1  3/20"</v>
      </c>
      <c r="H297" s="13">
        <v>29.200000000000198</v>
      </c>
      <c r="I297" s="3" t="s">
        <v>27</v>
      </c>
      <c r="J297" s="14">
        <v>1.1496062992126064</v>
      </c>
      <c r="K297" s="3" t="s">
        <v>70</v>
      </c>
    </row>
    <row r="298" spans="1:11" x14ac:dyDescent="0.25">
      <c r="A298" s="3" t="s">
        <v>166</v>
      </c>
      <c r="B298" s="3">
        <v>92</v>
      </c>
      <c r="C298" s="3" t="s">
        <v>70</v>
      </c>
      <c r="D298" s="17">
        <f t="shared" si="5"/>
        <v>2337</v>
      </c>
      <c r="E298" s="3" t="s">
        <v>27</v>
      </c>
      <c r="G298" s="13" t="str">
        <f t="shared" si="7"/>
        <v>29,4 mm -1  2/13"</v>
      </c>
      <c r="H298" s="13">
        <v>29.300000000000299</v>
      </c>
      <c r="I298" s="3" t="s">
        <v>27</v>
      </c>
      <c r="J298" s="14">
        <v>1.1535433070866261</v>
      </c>
      <c r="K298" s="3" t="s">
        <v>70</v>
      </c>
    </row>
    <row r="299" spans="1:11" x14ac:dyDescent="0.25">
      <c r="A299" s="3" t="s">
        <v>167</v>
      </c>
      <c r="B299" s="3">
        <f>ROUNDUP(D299/25.4,1)</f>
        <v>92.6</v>
      </c>
      <c r="C299" s="3" t="s">
        <v>70</v>
      </c>
      <c r="D299" s="17">
        <v>2350</v>
      </c>
      <c r="E299" s="3" t="s">
        <v>27</v>
      </c>
      <c r="G299" s="13" t="str">
        <f t="shared" si="7"/>
        <v>29,5 mm -1  3/19"</v>
      </c>
      <c r="H299" s="13">
        <v>29.400000000000301</v>
      </c>
      <c r="I299" s="3" t="s">
        <v>27</v>
      </c>
      <c r="J299" s="14">
        <v>1.1574803149606419</v>
      </c>
      <c r="K299" s="3" t="s">
        <v>70</v>
      </c>
    </row>
    <row r="300" spans="1:11" x14ac:dyDescent="0.25">
      <c r="A300" s="3" t="s">
        <v>168</v>
      </c>
      <c r="B300" s="3">
        <v>94</v>
      </c>
      <c r="C300" s="3" t="s">
        <v>70</v>
      </c>
      <c r="D300" s="17">
        <f t="shared" si="5"/>
        <v>2388</v>
      </c>
      <c r="E300" s="3" t="s">
        <v>27</v>
      </c>
      <c r="G300" s="13" t="str">
        <f t="shared" si="7"/>
        <v>29,6 mm -1  5/31"</v>
      </c>
      <c r="H300" s="13">
        <v>29.500000000000298</v>
      </c>
      <c r="I300" s="3" t="s">
        <v>27</v>
      </c>
      <c r="J300" s="14">
        <v>1.1614173228346574</v>
      </c>
      <c r="K300" s="3" t="s">
        <v>70</v>
      </c>
    </row>
    <row r="301" spans="1:11" x14ac:dyDescent="0.25">
      <c r="A301" s="3" t="s">
        <v>169</v>
      </c>
      <c r="B301" s="3">
        <f>ROUNDUP(D301/25.4,1)</f>
        <v>94.5</v>
      </c>
      <c r="C301" s="3" t="s">
        <v>70</v>
      </c>
      <c r="D301" s="17">
        <v>2400</v>
      </c>
      <c r="E301" s="3" t="s">
        <v>27</v>
      </c>
      <c r="G301" s="13" t="str">
        <f t="shared" si="7"/>
        <v>29,7 mm -1  1/6 "</v>
      </c>
      <c r="H301" s="13">
        <v>29.6000000000003</v>
      </c>
      <c r="I301" s="3" t="s">
        <v>27</v>
      </c>
      <c r="J301" s="14">
        <v>1.1653543307086733</v>
      </c>
      <c r="K301" s="3" t="s">
        <v>70</v>
      </c>
    </row>
    <row r="302" spans="1:11" x14ac:dyDescent="0.25">
      <c r="A302" s="3" t="s">
        <v>170</v>
      </c>
      <c r="B302" s="3">
        <v>96</v>
      </c>
      <c r="C302" s="3" t="s">
        <v>70</v>
      </c>
      <c r="D302" s="17">
        <f t="shared" si="5"/>
        <v>2439</v>
      </c>
      <c r="E302" s="3" t="s">
        <v>27</v>
      </c>
      <c r="G302" s="13" t="str">
        <f t="shared" si="7"/>
        <v>29,8 mm -1 11/65"</v>
      </c>
      <c r="H302" s="13">
        <v>29.700000000000301</v>
      </c>
      <c r="I302" s="3" t="s">
        <v>27</v>
      </c>
      <c r="J302" s="14">
        <v>1.1692913385826891</v>
      </c>
      <c r="K302" s="3" t="s">
        <v>70</v>
      </c>
    </row>
    <row r="303" spans="1:11" x14ac:dyDescent="0.25">
      <c r="A303" s="3" t="s">
        <v>171</v>
      </c>
      <c r="B303" s="3">
        <f>ROUNDUP(D303/25.4,1)</f>
        <v>96.5</v>
      </c>
      <c r="C303" s="3" t="s">
        <v>70</v>
      </c>
      <c r="D303" s="17">
        <v>2450</v>
      </c>
      <c r="E303" s="3" t="s">
        <v>27</v>
      </c>
      <c r="G303" s="13" t="str">
        <f t="shared" si="7"/>
        <v>29,9 mm -1 13/75"</v>
      </c>
      <c r="H303" s="13">
        <v>29.800000000000299</v>
      </c>
      <c r="I303" s="3" t="s">
        <v>27</v>
      </c>
      <c r="J303" s="14">
        <v>1.1732283464567048</v>
      </c>
      <c r="K303" s="3" t="s">
        <v>70</v>
      </c>
    </row>
    <row r="304" spans="1:11" x14ac:dyDescent="0.25">
      <c r="A304" s="3" t="s">
        <v>172</v>
      </c>
      <c r="B304" s="3">
        <v>98</v>
      </c>
      <c r="C304" s="3" t="s">
        <v>70</v>
      </c>
      <c r="D304" s="17">
        <f t="shared" ref="D304" si="8">ROUNDUP(B304*25.4,0)</f>
        <v>2490</v>
      </c>
      <c r="E304" s="3" t="s">
        <v>27</v>
      </c>
      <c r="G304" s="13" t="str">
        <f t="shared" si="7"/>
        <v>30 mm -1 14/79"</v>
      </c>
      <c r="H304" s="13">
        <v>29.900000000000301</v>
      </c>
      <c r="I304" s="3" t="s">
        <v>27</v>
      </c>
      <c r="J304" s="14">
        <v>1.1771653543307206</v>
      </c>
      <c r="K304" s="3" t="s">
        <v>70</v>
      </c>
    </row>
    <row r="305" spans="1:11" x14ac:dyDescent="0.25">
      <c r="A305" s="3" t="s">
        <v>173</v>
      </c>
      <c r="B305" s="3">
        <f>ROUNDUP(D305/25.4,1)</f>
        <v>98.5</v>
      </c>
      <c r="C305" s="3" t="s">
        <v>70</v>
      </c>
      <c r="D305" s="17">
        <v>2500</v>
      </c>
      <c r="E305" s="3" t="s">
        <v>27</v>
      </c>
      <c r="G305" s="13" t="str">
        <f t="shared" si="7"/>
        <v>30,1 mm -1  2/11"</v>
      </c>
      <c r="H305" s="13">
        <v>30.000000000000298</v>
      </c>
      <c r="I305" s="3" t="s">
        <v>27</v>
      </c>
      <c r="J305" s="14">
        <v>1.1811023622047363</v>
      </c>
      <c r="K305" s="3" t="s">
        <v>70</v>
      </c>
    </row>
    <row r="306" spans="1:11" x14ac:dyDescent="0.25">
      <c r="A306" s="3" t="s">
        <v>283</v>
      </c>
      <c r="B306" s="3">
        <v>100</v>
      </c>
      <c r="C306" s="3" t="s">
        <v>70</v>
      </c>
      <c r="D306" s="17">
        <f t="shared" ref="D306" si="9">ROUNDUP(B306*25.4,0)</f>
        <v>2540</v>
      </c>
      <c r="E306" s="3" t="s">
        <v>27</v>
      </c>
      <c r="G306" s="13" t="str">
        <f t="shared" si="7"/>
        <v>30,2 mm -1  5/27"</v>
      </c>
      <c r="H306" s="13">
        <v>30.1000000000003</v>
      </c>
      <c r="I306" s="3" t="s">
        <v>27</v>
      </c>
      <c r="J306" s="14">
        <v>1.185039370078752</v>
      </c>
      <c r="K306" s="3" t="s">
        <v>70</v>
      </c>
    </row>
    <row r="307" spans="1:11" x14ac:dyDescent="0.25">
      <c r="A307" s="3" t="s">
        <v>284</v>
      </c>
      <c r="B307" s="3">
        <f>ROUNDUP(D307/25.4,1)</f>
        <v>100.39999999999999</v>
      </c>
      <c r="C307" s="3" t="s">
        <v>70</v>
      </c>
      <c r="D307" s="17">
        <v>2550</v>
      </c>
      <c r="E307" s="3" t="s">
        <v>27</v>
      </c>
      <c r="G307" s="13" t="str">
        <f t="shared" si="7"/>
        <v>30,3 mm -1  7/37"</v>
      </c>
      <c r="H307" s="13">
        <v>30.200000000000301</v>
      </c>
      <c r="I307" s="3" t="s">
        <v>27</v>
      </c>
      <c r="J307" s="14">
        <v>1.1889763779527678</v>
      </c>
      <c r="K307" s="3" t="s">
        <v>70</v>
      </c>
    </row>
    <row r="308" spans="1:11" x14ac:dyDescent="0.25">
      <c r="A308" s="3" t="s">
        <v>285</v>
      </c>
      <c r="B308" s="3">
        <v>102</v>
      </c>
      <c r="C308" s="3" t="s">
        <v>70</v>
      </c>
      <c r="D308" s="17">
        <f t="shared" ref="D308" si="10">ROUNDUP(B308*25.4,0)</f>
        <v>2591</v>
      </c>
      <c r="E308" s="3" t="s">
        <v>27</v>
      </c>
      <c r="G308" s="13" t="str">
        <f t="shared" si="7"/>
        <v>30,4 mm -1 11/57"</v>
      </c>
      <c r="H308" s="13">
        <v>30.300000000000299</v>
      </c>
      <c r="I308" s="3" t="s">
        <v>27</v>
      </c>
      <c r="J308" s="14">
        <v>1.1929133858267835</v>
      </c>
      <c r="K308" s="3" t="s">
        <v>70</v>
      </c>
    </row>
    <row r="309" spans="1:11" x14ac:dyDescent="0.25">
      <c r="A309" s="3" t="s">
        <v>286</v>
      </c>
      <c r="B309" s="3">
        <f>ROUNDUP(D309/25.4,1)</f>
        <v>102.39999999999999</v>
      </c>
      <c r="C309" s="3" t="s">
        <v>70</v>
      </c>
      <c r="D309" s="17">
        <v>2600</v>
      </c>
      <c r="E309" s="3" t="s">
        <v>27</v>
      </c>
      <c r="G309" s="13" t="str">
        <f t="shared" si="7"/>
        <v>30,5 mm -1 13/66"</v>
      </c>
      <c r="H309" s="13">
        <v>30.400000000000301</v>
      </c>
      <c r="I309" s="3" t="s">
        <v>27</v>
      </c>
      <c r="J309" s="14">
        <v>1.1968503937007993</v>
      </c>
      <c r="K309" s="3" t="s">
        <v>70</v>
      </c>
    </row>
    <row r="310" spans="1:11" x14ac:dyDescent="0.25">
      <c r="A310" s="3" t="s">
        <v>287</v>
      </c>
      <c r="B310" s="3">
        <v>104</v>
      </c>
      <c r="C310" s="3" t="s">
        <v>70</v>
      </c>
      <c r="D310" s="17">
        <f t="shared" ref="D310" si="11">ROUNDUP(B310*25.4,0)</f>
        <v>2642</v>
      </c>
      <c r="E310" s="3" t="s">
        <v>27</v>
      </c>
      <c r="G310" s="13" t="str">
        <f t="shared" si="7"/>
        <v>30,6 mm -1  1/5 "</v>
      </c>
      <c r="H310" s="13">
        <v>30.500000000000298</v>
      </c>
      <c r="I310" s="3" t="s">
        <v>27</v>
      </c>
      <c r="J310" s="14">
        <v>1.200787401574815</v>
      </c>
      <c r="K310" s="3" t="s">
        <v>70</v>
      </c>
    </row>
    <row r="311" spans="1:11" x14ac:dyDescent="0.25">
      <c r="A311" s="3" t="s">
        <v>288</v>
      </c>
      <c r="B311" s="3">
        <f>ROUNDUP(D311/25.4,1)</f>
        <v>104.39999999999999</v>
      </c>
      <c r="C311" s="3" t="s">
        <v>70</v>
      </c>
      <c r="D311" s="17">
        <v>2650</v>
      </c>
      <c r="E311" s="3" t="s">
        <v>27</v>
      </c>
      <c r="G311" s="13" t="str">
        <f t="shared" si="7"/>
        <v>30,7 mm -1 17/83"</v>
      </c>
      <c r="H311" s="13">
        <v>30.6000000000003</v>
      </c>
      <c r="I311" s="3" t="s">
        <v>27</v>
      </c>
      <c r="J311" s="14">
        <v>1.2047244094488307</v>
      </c>
      <c r="K311" s="3" t="s">
        <v>70</v>
      </c>
    </row>
    <row r="312" spans="1:11" x14ac:dyDescent="0.25">
      <c r="A312" s="3" t="s">
        <v>289</v>
      </c>
      <c r="B312" s="3">
        <v>106</v>
      </c>
      <c r="C312" s="3" t="s">
        <v>70</v>
      </c>
      <c r="D312" s="17">
        <f t="shared" ref="D312" si="12">ROUNDUP(B312*25.4,0)</f>
        <v>2693</v>
      </c>
      <c r="E312" s="3" t="s">
        <v>27</v>
      </c>
      <c r="G312" s="13" t="str">
        <f t="shared" si="7"/>
        <v>30,8 mm -1  5/24"</v>
      </c>
      <c r="H312" s="13">
        <v>30.700000000000301</v>
      </c>
      <c r="I312" s="3" t="s">
        <v>27</v>
      </c>
      <c r="J312" s="14">
        <v>1.2086614173228465</v>
      </c>
      <c r="K312" s="3" t="s">
        <v>70</v>
      </c>
    </row>
    <row r="313" spans="1:11" x14ac:dyDescent="0.25">
      <c r="A313" s="3" t="s">
        <v>290</v>
      </c>
      <c r="B313" s="3">
        <f>ROUNDUP(D313/25.4,1)</f>
        <v>106.3</v>
      </c>
      <c r="C313" s="3" t="s">
        <v>70</v>
      </c>
      <c r="D313" s="17">
        <v>2700</v>
      </c>
      <c r="E313" s="3" t="s">
        <v>27</v>
      </c>
      <c r="G313" s="13" t="str">
        <f t="shared" si="7"/>
        <v>30,9 mm -1 10/47"</v>
      </c>
      <c r="H313" s="13">
        <v>30.800000000000299</v>
      </c>
      <c r="I313" s="3" t="s">
        <v>27</v>
      </c>
      <c r="J313" s="14">
        <v>1.2125984251968622</v>
      </c>
      <c r="K313" s="3" t="s">
        <v>70</v>
      </c>
    </row>
    <row r="314" spans="1:11" x14ac:dyDescent="0.25">
      <c r="A314" s="3"/>
      <c r="G314" s="13" t="str">
        <f t="shared" si="7"/>
        <v>31 mm -1 21/97"</v>
      </c>
      <c r="H314" s="13">
        <v>30.900000000000301</v>
      </c>
      <c r="I314" s="3" t="s">
        <v>27</v>
      </c>
      <c r="J314" s="14">
        <v>1.216535433070878</v>
      </c>
      <c r="K314" s="3" t="s">
        <v>70</v>
      </c>
    </row>
    <row r="315" spans="1:11" x14ac:dyDescent="0.25">
      <c r="A315" s="8" t="s">
        <v>178</v>
      </c>
      <c r="G315" s="13" t="str">
        <f t="shared" si="7"/>
        <v>31,1 mm -1 15/68"</v>
      </c>
      <c r="H315" s="13">
        <v>31.000000000000298</v>
      </c>
      <c r="I315" s="3" t="s">
        <v>27</v>
      </c>
      <c r="J315" s="14">
        <v>1.2204724409448937</v>
      </c>
      <c r="K315" s="3" t="s">
        <v>70</v>
      </c>
    </row>
    <row r="316" spans="1:11" x14ac:dyDescent="0.25">
      <c r="A316" s="3" t="s">
        <v>181</v>
      </c>
      <c r="B316" s="18">
        <v>0.25</v>
      </c>
      <c r="C316" s="3" t="s">
        <v>70</v>
      </c>
      <c r="D316" s="13">
        <f>ROUNDUP(B316*25.4,1)</f>
        <v>6.3999999999999995</v>
      </c>
      <c r="E316" s="3" t="s">
        <v>27</v>
      </c>
      <c r="G316" s="13" t="str">
        <f t="shared" si="7"/>
        <v>31,2 mm -1 11/49"</v>
      </c>
      <c r="H316" s="13">
        <v>31.1000000000003</v>
      </c>
      <c r="I316" s="3" t="s">
        <v>27</v>
      </c>
      <c r="J316" s="14">
        <v>1.2244094488189095</v>
      </c>
      <c r="K316" s="3" t="s">
        <v>70</v>
      </c>
    </row>
    <row r="317" spans="1:11" x14ac:dyDescent="0.25">
      <c r="A317" s="3" t="s">
        <v>182</v>
      </c>
      <c r="B317" s="18">
        <v>0.375</v>
      </c>
      <c r="C317" s="3" t="s">
        <v>70</v>
      </c>
      <c r="D317" s="13">
        <f t="shared" ref="D317:D321" si="13">ROUNDUP(B317*25.4,1)</f>
        <v>9.6</v>
      </c>
      <c r="E317" s="3" t="s">
        <v>27</v>
      </c>
      <c r="G317" s="13" t="str">
        <f t="shared" si="7"/>
        <v>31,3 mm -1  8/35"</v>
      </c>
      <c r="H317" s="13">
        <v>31.200000000000301</v>
      </c>
      <c r="I317" s="3" t="s">
        <v>27</v>
      </c>
      <c r="J317" s="14">
        <v>1.2283464566929254</v>
      </c>
      <c r="K317" s="3" t="s">
        <v>70</v>
      </c>
    </row>
    <row r="318" spans="1:11" x14ac:dyDescent="0.25">
      <c r="A318" s="3" t="s">
        <v>183</v>
      </c>
      <c r="B318" s="18">
        <v>0.5</v>
      </c>
      <c r="C318" s="3" t="s">
        <v>70</v>
      </c>
      <c r="D318" s="13">
        <f t="shared" si="13"/>
        <v>12.7</v>
      </c>
      <c r="E318" s="3" t="s">
        <v>27</v>
      </c>
      <c r="G318" s="13" t="str">
        <f t="shared" si="7"/>
        <v>31,4 mm -1 23/99"</v>
      </c>
      <c r="H318" s="13">
        <v>31.300000000000299</v>
      </c>
      <c r="I318" s="3" t="s">
        <v>27</v>
      </c>
      <c r="J318" s="14">
        <v>1.2322834645669409</v>
      </c>
      <c r="K318" s="3" t="s">
        <v>70</v>
      </c>
    </row>
    <row r="319" spans="1:11" x14ac:dyDescent="0.25">
      <c r="A319" s="3" t="s">
        <v>184</v>
      </c>
      <c r="B319" s="18">
        <v>0.625</v>
      </c>
      <c r="C319" s="3" t="s">
        <v>70</v>
      </c>
      <c r="D319" s="13">
        <f t="shared" si="13"/>
        <v>15.9</v>
      </c>
      <c r="E319" s="3" t="s">
        <v>27</v>
      </c>
      <c r="G319" s="13" t="str">
        <f t="shared" si="7"/>
        <v>31,5 mm -1 13/55"</v>
      </c>
      <c r="H319" s="13">
        <v>31.400000000000301</v>
      </c>
      <c r="I319" s="3" t="s">
        <v>27</v>
      </c>
      <c r="J319" s="14">
        <v>1.2362204724409567</v>
      </c>
      <c r="K319" s="3" t="s">
        <v>70</v>
      </c>
    </row>
    <row r="320" spans="1:11" x14ac:dyDescent="0.25">
      <c r="A320" s="3" t="s">
        <v>185</v>
      </c>
      <c r="B320" s="18">
        <v>0.75</v>
      </c>
      <c r="C320" s="3" t="s">
        <v>70</v>
      </c>
      <c r="D320" s="13">
        <f t="shared" si="13"/>
        <v>19.100000000000001</v>
      </c>
      <c r="E320" s="3" t="s">
        <v>27</v>
      </c>
      <c r="G320" s="13" t="str">
        <f t="shared" si="7"/>
        <v>31,6 mm -1  6/25"</v>
      </c>
      <c r="H320" s="13">
        <v>31.500000000000298</v>
      </c>
      <c r="I320" s="3" t="s">
        <v>27</v>
      </c>
      <c r="J320" s="14">
        <v>1.2401574803149724</v>
      </c>
      <c r="K320" s="3" t="s">
        <v>70</v>
      </c>
    </row>
    <row r="321" spans="1:11" x14ac:dyDescent="0.25">
      <c r="A321" s="3" t="s">
        <v>186</v>
      </c>
      <c r="B321" s="18">
        <v>1</v>
      </c>
      <c r="C321" s="3" t="s">
        <v>70</v>
      </c>
      <c r="D321" s="13">
        <f t="shared" si="13"/>
        <v>25.4</v>
      </c>
      <c r="E321" s="3" t="s">
        <v>27</v>
      </c>
      <c r="G321" s="13" t="str">
        <f t="shared" si="7"/>
        <v>31,7 mm -1 21/86"</v>
      </c>
      <c r="H321" s="13">
        <v>31.6000000000003</v>
      </c>
      <c r="I321" s="3" t="s">
        <v>27</v>
      </c>
      <c r="J321" s="14">
        <v>1.2440944881889882</v>
      </c>
      <c r="K321" s="3" t="s">
        <v>70</v>
      </c>
    </row>
    <row r="322" spans="1:11" x14ac:dyDescent="0.25">
      <c r="A322" s="3"/>
      <c r="G322" s="13" t="str">
        <f t="shared" si="7"/>
        <v>31,8 mm -1  1/4 "</v>
      </c>
      <c r="H322" s="13">
        <v>31.700000000000301</v>
      </c>
      <c r="I322" s="3" t="s">
        <v>27</v>
      </c>
      <c r="J322" s="14">
        <v>1.2480314960630041</v>
      </c>
      <c r="K322" s="3" t="s">
        <v>70</v>
      </c>
    </row>
    <row r="323" spans="1:11" x14ac:dyDescent="0.25">
      <c r="A323" s="8" t="s">
        <v>179</v>
      </c>
      <c r="G323" s="13" t="str">
        <f t="shared" si="7"/>
        <v>31,9 mm -1  1/4 "</v>
      </c>
      <c r="H323" s="13">
        <v>31.800000000000299</v>
      </c>
      <c r="I323" s="3" t="s">
        <v>27</v>
      </c>
      <c r="J323" s="14">
        <v>1.2519685039370196</v>
      </c>
      <c r="K323" s="3" t="s">
        <v>70</v>
      </c>
    </row>
    <row r="324" spans="1:11" x14ac:dyDescent="0.25">
      <c r="A324" s="3" t="s">
        <v>71</v>
      </c>
      <c r="B324" s="3">
        <f>ROUNDUP(D324/25.4,1)</f>
        <v>2</v>
      </c>
      <c r="C324" s="3" t="s">
        <v>70</v>
      </c>
      <c r="D324" s="17">
        <v>50</v>
      </c>
      <c r="E324" s="3" t="s">
        <v>27</v>
      </c>
      <c r="G324" s="13" t="str">
        <f t="shared" si="7"/>
        <v>32 mm -1 11/43"</v>
      </c>
      <c r="H324" s="13">
        <v>31.900000000000301</v>
      </c>
      <c r="I324" s="3" t="s">
        <v>27</v>
      </c>
      <c r="J324" s="14">
        <v>1.2559055118110356</v>
      </c>
      <c r="K324" s="3" t="s">
        <v>70</v>
      </c>
    </row>
    <row r="325" spans="1:11" x14ac:dyDescent="0.25">
      <c r="A325" s="3" t="s">
        <v>72</v>
      </c>
      <c r="B325" s="3">
        <v>2</v>
      </c>
      <c r="C325" s="3" t="s">
        <v>70</v>
      </c>
      <c r="D325" s="17">
        <f>ROUNDUP(B325*25.4,0)</f>
        <v>51</v>
      </c>
      <c r="E325" s="3" t="s">
        <v>27</v>
      </c>
      <c r="G325" s="13" t="str">
        <f t="shared" si="7"/>
        <v>32,1 mm -1 13/50"</v>
      </c>
      <c r="H325" s="13">
        <v>32.000000000000298</v>
      </c>
      <c r="I325" s="3" t="s">
        <v>27</v>
      </c>
      <c r="J325" s="14">
        <v>1.2598425196850511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32,2 mm -1 24/91"</v>
      </c>
      <c r="H326" s="13">
        <v>32.1000000000003</v>
      </c>
      <c r="I326" s="3" t="s">
        <v>27</v>
      </c>
      <c r="J326" s="14">
        <v>1.2637795275590671</v>
      </c>
      <c r="K326" s="3" t="s">
        <v>70</v>
      </c>
    </row>
    <row r="327" spans="1:11" x14ac:dyDescent="0.25">
      <c r="A327" s="3" t="s">
        <v>73</v>
      </c>
      <c r="B327" s="3">
        <f>ROUNDUP(D327/25.4,1)</f>
        <v>4</v>
      </c>
      <c r="C327" s="3" t="s">
        <v>70</v>
      </c>
      <c r="D327" s="17">
        <v>100</v>
      </c>
      <c r="E327" s="3" t="s">
        <v>27</v>
      </c>
      <c r="G327" s="13" t="str">
        <f t="shared" si="7"/>
        <v>32,3 mm -1 15/56"</v>
      </c>
      <c r="H327" s="13">
        <v>32.200000000000301</v>
      </c>
      <c r="I327" s="3" t="s">
        <v>27</v>
      </c>
      <c r="J327" s="14">
        <v>1.2677165354330828</v>
      </c>
      <c r="K327" s="3" t="s">
        <v>70</v>
      </c>
    </row>
    <row r="328" spans="1:11" x14ac:dyDescent="0.25">
      <c r="A328" s="3" t="s">
        <v>74</v>
      </c>
      <c r="B328" s="3">
        <v>4</v>
      </c>
      <c r="C328" s="3" t="s">
        <v>70</v>
      </c>
      <c r="D328" s="17">
        <f t="shared" ref="D328:D329" si="14">ROUNDUP(B328*25.4,0)</f>
        <v>102</v>
      </c>
      <c r="E328" s="3" t="s">
        <v>27</v>
      </c>
      <c r="G328" s="13" t="str">
        <f t="shared" si="7"/>
        <v>32,4 mm -1 22/81"</v>
      </c>
      <c r="H328" s="13">
        <v>32.300000000000303</v>
      </c>
      <c r="I328" s="3" t="s">
        <v>27</v>
      </c>
      <c r="J328" s="14">
        <v>1.2716535433070986</v>
      </c>
      <c r="K328" s="3" t="s">
        <v>70</v>
      </c>
    </row>
    <row r="329" spans="1:11" x14ac:dyDescent="0.25">
      <c r="A329" s="3" t="s">
        <v>75</v>
      </c>
      <c r="B329" s="3">
        <v>5</v>
      </c>
      <c r="C329" s="3" t="s">
        <v>70</v>
      </c>
      <c r="D329" s="17">
        <f t="shared" si="14"/>
        <v>127</v>
      </c>
      <c r="E329" s="3" t="s">
        <v>27</v>
      </c>
      <c r="G329" s="13" t="str">
        <f t="shared" si="7"/>
        <v>32,5 mm -1  8/29"</v>
      </c>
      <c r="H329" s="13">
        <v>32.400000000000297</v>
      </c>
      <c r="I329" s="3" t="s">
        <v>27</v>
      </c>
      <c r="J329" s="14">
        <v>1.2755905511811141</v>
      </c>
      <c r="K329" s="3" t="s">
        <v>70</v>
      </c>
    </row>
    <row r="330" spans="1:11" x14ac:dyDescent="0.25">
      <c r="A330" s="3" t="s">
        <v>76</v>
      </c>
      <c r="B330" s="3">
        <f>ROUNDUP(D330/25.4,1)</f>
        <v>6</v>
      </c>
      <c r="C330" s="3" t="s">
        <v>70</v>
      </c>
      <c r="D330" s="17">
        <v>150</v>
      </c>
      <c r="E330" s="3" t="s">
        <v>27</v>
      </c>
      <c r="G330" s="13" t="str">
        <f t="shared" si="7"/>
        <v>32,6 mm -1 26/93"</v>
      </c>
      <c r="H330" s="13">
        <v>32.500000000000298</v>
      </c>
      <c r="I330" s="3" t="s">
        <v>27</v>
      </c>
      <c r="J330" s="14">
        <v>1.2795275590551298</v>
      </c>
      <c r="K330" s="3" t="s">
        <v>70</v>
      </c>
    </row>
    <row r="331" spans="1:11" x14ac:dyDescent="0.25">
      <c r="A331" s="3" t="s">
        <v>77</v>
      </c>
      <c r="B331" s="3">
        <v>6</v>
      </c>
      <c r="C331" s="3" t="s">
        <v>70</v>
      </c>
      <c r="D331" s="17">
        <f t="shared" ref="D331:D332" si="15">ROUNDUP(B331*25.4,0)</f>
        <v>153</v>
      </c>
      <c r="E331" s="3" t="s">
        <v>27</v>
      </c>
      <c r="G331" s="13" t="str">
        <f t="shared" si="7"/>
        <v>32,7 mm -1 19/67"</v>
      </c>
      <c r="H331" s="13">
        <v>32.6000000000003</v>
      </c>
      <c r="I331" s="3" t="s">
        <v>27</v>
      </c>
      <c r="J331" s="14">
        <v>1.2834645669291458</v>
      </c>
      <c r="K331" s="3" t="s">
        <v>70</v>
      </c>
    </row>
    <row r="332" spans="1:11" x14ac:dyDescent="0.25">
      <c r="A332" s="3" t="s">
        <v>78</v>
      </c>
      <c r="B332" s="3">
        <v>7</v>
      </c>
      <c r="C332" s="3" t="s">
        <v>70</v>
      </c>
      <c r="D332" s="17">
        <f t="shared" si="15"/>
        <v>178</v>
      </c>
      <c r="E332" s="3" t="s">
        <v>27</v>
      </c>
      <c r="G332" s="13" t="str">
        <f t="shared" si="7"/>
        <v>32,8 mm -1 25/87"</v>
      </c>
      <c r="H332" s="13">
        <v>32.700000000000301</v>
      </c>
      <c r="I332" s="3" t="s">
        <v>27</v>
      </c>
      <c r="J332" s="14">
        <v>1.2874015748031615</v>
      </c>
      <c r="K332" s="3" t="s">
        <v>70</v>
      </c>
    </row>
    <row r="333" spans="1:11" x14ac:dyDescent="0.25">
      <c r="A333" s="3" t="s">
        <v>79</v>
      </c>
      <c r="B333" s="3">
        <f>ROUNDUP(D333/25.4,1)</f>
        <v>7.8999999999999995</v>
      </c>
      <c r="C333" s="3" t="s">
        <v>70</v>
      </c>
      <c r="D333" s="17">
        <v>200</v>
      </c>
      <c r="E333" s="3" t="s">
        <v>27</v>
      </c>
      <c r="G333" s="13" t="str">
        <f t="shared" si="7"/>
        <v>32,9 mm -1  7/24"</v>
      </c>
      <c r="H333" s="13">
        <v>32.800000000000303</v>
      </c>
      <c r="I333" s="3" t="s">
        <v>27</v>
      </c>
      <c r="J333" s="14">
        <v>1.2913385826771773</v>
      </c>
      <c r="K333" s="3" t="s">
        <v>70</v>
      </c>
    </row>
    <row r="334" spans="1:11" x14ac:dyDescent="0.25">
      <c r="A334" s="3" t="s">
        <v>80</v>
      </c>
      <c r="B334" s="3">
        <v>8</v>
      </c>
      <c r="C334" s="3" t="s">
        <v>70</v>
      </c>
      <c r="D334" s="17">
        <f t="shared" ref="D334:D335" si="16">ROUNDUP(B334*25.4,0)</f>
        <v>204</v>
      </c>
      <c r="E334" s="3" t="s">
        <v>27</v>
      </c>
      <c r="G334" s="13" t="str">
        <f t="shared" si="7"/>
        <v>33 mm -1 13/44"</v>
      </c>
      <c r="H334" s="13">
        <v>32.900000000000297</v>
      </c>
      <c r="I334" s="3" t="s">
        <v>27</v>
      </c>
      <c r="J334" s="14">
        <v>1.2952755905511928</v>
      </c>
      <c r="K334" s="3" t="s">
        <v>70</v>
      </c>
    </row>
    <row r="335" spans="1:11" x14ac:dyDescent="0.25">
      <c r="A335" s="3" t="s">
        <v>81</v>
      </c>
      <c r="B335" s="3">
        <v>9</v>
      </c>
      <c r="C335" s="3" t="s">
        <v>70</v>
      </c>
      <c r="D335" s="17">
        <f t="shared" si="16"/>
        <v>229</v>
      </c>
      <c r="E335" s="3" t="s">
        <v>27</v>
      </c>
      <c r="G335" s="13" t="str">
        <f t="shared" si="7"/>
        <v>33,1 mm -1  3/10"</v>
      </c>
      <c r="H335" s="13">
        <v>33.000000000000298</v>
      </c>
      <c r="I335" s="3" t="s">
        <v>27</v>
      </c>
      <c r="J335" s="14">
        <v>1.2992125984252088</v>
      </c>
      <c r="K335" s="3" t="s">
        <v>70</v>
      </c>
    </row>
    <row r="336" spans="1:11" x14ac:dyDescent="0.25">
      <c r="A336" s="3" t="s">
        <v>82</v>
      </c>
      <c r="B336" s="3">
        <f>ROUNDUP(D336/25.4,1)</f>
        <v>9.9</v>
      </c>
      <c r="C336" s="3" t="s">
        <v>70</v>
      </c>
      <c r="D336" s="17">
        <v>250</v>
      </c>
      <c r="E336" s="3" t="s">
        <v>27</v>
      </c>
      <c r="G336" s="13" t="str">
        <f t="shared" ref="G336:G399" si="17">ROUNDUP(H336,1)&amp;" "&amp;I336&amp;" -"&amp;TEXT(J336,"# ??/??")&amp;K336</f>
        <v>33,2 mm -1 10/33"</v>
      </c>
      <c r="H336" s="13">
        <v>33.1000000000003</v>
      </c>
      <c r="I336" s="3" t="s">
        <v>27</v>
      </c>
      <c r="J336" s="14">
        <v>1.3031496062992245</v>
      </c>
      <c r="K336" s="3" t="s">
        <v>70</v>
      </c>
    </row>
    <row r="337" spans="1:11" x14ac:dyDescent="0.25">
      <c r="A337" s="3" t="s">
        <v>83</v>
      </c>
      <c r="B337" s="3">
        <v>10</v>
      </c>
      <c r="C337" s="3" t="s">
        <v>70</v>
      </c>
      <c r="D337" s="17">
        <f t="shared" ref="D337:D338" si="18">ROUNDUP(B337*25.4,0)</f>
        <v>254</v>
      </c>
      <c r="E337" s="3" t="s">
        <v>27</v>
      </c>
      <c r="G337" s="13" t="str">
        <f t="shared" si="17"/>
        <v>33,3 mm -1  4/13"</v>
      </c>
      <c r="H337" s="13">
        <v>33.200000000000301</v>
      </c>
      <c r="I337" s="3" t="s">
        <v>27</v>
      </c>
      <c r="J337" s="14">
        <v>1.3070866141732402</v>
      </c>
      <c r="K337" s="3" t="s">
        <v>70</v>
      </c>
    </row>
    <row r="338" spans="1:11" x14ac:dyDescent="0.25">
      <c r="A338" s="3" t="s">
        <v>84</v>
      </c>
      <c r="B338" s="3">
        <v>11</v>
      </c>
      <c r="C338" s="3" t="s">
        <v>70</v>
      </c>
      <c r="D338" s="17">
        <f t="shared" si="18"/>
        <v>280</v>
      </c>
      <c r="E338" s="3" t="s">
        <v>27</v>
      </c>
      <c r="G338" s="13" t="str">
        <f t="shared" si="17"/>
        <v>33,4 mm -1 14/45"</v>
      </c>
      <c r="H338" s="13">
        <v>33.300000000000303</v>
      </c>
      <c r="I338" s="3" t="s">
        <v>27</v>
      </c>
      <c r="J338" s="14">
        <v>1.311023622047256</v>
      </c>
      <c r="K338" s="3" t="s">
        <v>70</v>
      </c>
    </row>
    <row r="339" spans="1:11" x14ac:dyDescent="0.25">
      <c r="A339" s="3" t="s">
        <v>85</v>
      </c>
      <c r="B339" s="3">
        <f>ROUNDUP(D339/25.4,1)</f>
        <v>11.9</v>
      </c>
      <c r="C339" s="3" t="s">
        <v>70</v>
      </c>
      <c r="D339" s="17">
        <v>300</v>
      </c>
      <c r="E339" s="3" t="s">
        <v>27</v>
      </c>
      <c r="G339" s="13" t="str">
        <f t="shared" si="17"/>
        <v>33,5 mm -1 23/73"</v>
      </c>
      <c r="H339" s="13">
        <v>33.400000000000297</v>
      </c>
      <c r="I339" s="3" t="s">
        <v>27</v>
      </c>
      <c r="J339" s="14">
        <v>1.3149606299212717</v>
      </c>
      <c r="K339" s="3" t="s">
        <v>70</v>
      </c>
    </row>
    <row r="340" spans="1:11" x14ac:dyDescent="0.25">
      <c r="A340" s="3" t="s">
        <v>86</v>
      </c>
      <c r="B340" s="3">
        <v>12</v>
      </c>
      <c r="C340" s="3" t="s">
        <v>70</v>
      </c>
      <c r="D340" s="17">
        <f t="shared" ref="D340" si="19">ROUNDUP(B340*25.4,0)</f>
        <v>305</v>
      </c>
      <c r="E340" s="3" t="s">
        <v>27</v>
      </c>
      <c r="G340" s="13" t="str">
        <f t="shared" si="17"/>
        <v>33,6 mm -1 22/69"</v>
      </c>
      <c r="H340" s="13">
        <v>33.500000000000298</v>
      </c>
      <c r="I340" s="3" t="s">
        <v>27</v>
      </c>
      <c r="J340" s="14">
        <v>1.3188976377952875</v>
      </c>
      <c r="K340" s="3" t="s">
        <v>70</v>
      </c>
    </row>
    <row r="341" spans="1:11" x14ac:dyDescent="0.25">
      <c r="A341" s="3"/>
      <c r="G341" s="13" t="str">
        <f t="shared" si="17"/>
        <v>33,7 mm -1 31/96"</v>
      </c>
      <c r="H341" s="13">
        <v>33.6000000000003</v>
      </c>
      <c r="I341" s="3" t="s">
        <v>27</v>
      </c>
      <c r="J341" s="14">
        <v>1.3228346456693032</v>
      </c>
      <c r="K341" s="3" t="s">
        <v>70</v>
      </c>
    </row>
    <row r="342" spans="1:11" x14ac:dyDescent="0.25">
      <c r="A342" s="8" t="s">
        <v>180</v>
      </c>
      <c r="G342" s="13" t="str">
        <f t="shared" si="17"/>
        <v>33,8 mm -1 17/52"</v>
      </c>
      <c r="H342" s="13">
        <v>33.700000000000301</v>
      </c>
      <c r="I342" s="3" t="s">
        <v>27</v>
      </c>
      <c r="J342" s="14">
        <v>1.3267716535433189</v>
      </c>
      <c r="K342" s="3" t="s">
        <v>70</v>
      </c>
    </row>
    <row r="343" spans="1:11" x14ac:dyDescent="0.25">
      <c r="A343" s="3">
        <v>1</v>
      </c>
      <c r="G343" s="13" t="str">
        <f t="shared" si="17"/>
        <v>33,9 mm -1  1/3 "</v>
      </c>
      <c r="H343" s="13">
        <v>33.800000000000303</v>
      </c>
      <c r="I343" s="3" t="s">
        <v>27</v>
      </c>
      <c r="J343" s="14">
        <v>1.3307086614173349</v>
      </c>
      <c r="K343" s="3" t="s">
        <v>70</v>
      </c>
    </row>
    <row r="344" spans="1:11" x14ac:dyDescent="0.25">
      <c r="A344" s="3">
        <v>2</v>
      </c>
      <c r="G344" s="13" t="str">
        <f t="shared" si="17"/>
        <v>34 mm -1  1/3 "</v>
      </c>
      <c r="H344" s="13">
        <v>33.900000000000297</v>
      </c>
      <c r="I344" s="3" t="s">
        <v>27</v>
      </c>
      <c r="J344" s="14">
        <v>1.3346456692913504</v>
      </c>
      <c r="K344" s="3" t="s">
        <v>70</v>
      </c>
    </row>
    <row r="345" spans="1:11" x14ac:dyDescent="0.25">
      <c r="A345" s="3">
        <v>3</v>
      </c>
      <c r="G345" s="13" t="str">
        <f t="shared" si="17"/>
        <v>34,1 mm -1 21/62"</v>
      </c>
      <c r="H345" s="13">
        <v>34.000000000000298</v>
      </c>
      <c r="I345" s="3" t="s">
        <v>27</v>
      </c>
      <c r="J345" s="14">
        <v>1.3385826771653662</v>
      </c>
      <c r="K345" s="3" t="s">
        <v>70</v>
      </c>
    </row>
    <row r="346" spans="1:11" x14ac:dyDescent="0.25">
      <c r="A346" s="3">
        <v>4</v>
      </c>
      <c r="G346" s="13" t="str">
        <f t="shared" si="17"/>
        <v>34,2 mm -1 25/73"</v>
      </c>
      <c r="H346" s="13">
        <v>34.1000000000003</v>
      </c>
      <c r="I346" s="3" t="s">
        <v>27</v>
      </c>
      <c r="J346" s="14">
        <v>1.3425196850393819</v>
      </c>
      <c r="K346" s="3" t="s">
        <v>70</v>
      </c>
    </row>
    <row r="347" spans="1:11" x14ac:dyDescent="0.25">
      <c r="A347" s="3">
        <v>5</v>
      </c>
      <c r="G347" s="13" t="str">
        <f t="shared" si="17"/>
        <v>34,3 mm -1  9/26"</v>
      </c>
      <c r="H347" s="13">
        <v>34.200000000000301</v>
      </c>
      <c r="I347" s="3" t="s">
        <v>27</v>
      </c>
      <c r="J347" s="14">
        <v>1.3464566929133979</v>
      </c>
      <c r="K347" s="3" t="s">
        <v>70</v>
      </c>
    </row>
    <row r="348" spans="1:11" x14ac:dyDescent="0.25">
      <c r="A348" s="3">
        <v>6</v>
      </c>
      <c r="G348" s="13" t="str">
        <f t="shared" si="17"/>
        <v>34,4 mm -1  7/20"</v>
      </c>
      <c r="H348" s="13">
        <v>34.300000000000303</v>
      </c>
      <c r="I348" s="3" t="s">
        <v>27</v>
      </c>
      <c r="J348" s="14">
        <v>1.3503937007874136</v>
      </c>
      <c r="K348" s="3" t="s">
        <v>70</v>
      </c>
    </row>
    <row r="349" spans="1:11" x14ac:dyDescent="0.25">
      <c r="A349" s="3">
        <v>7</v>
      </c>
      <c r="G349" s="13" t="str">
        <f t="shared" si="17"/>
        <v>34,5 mm -1 28/79"</v>
      </c>
      <c r="H349" s="13">
        <v>34.400000000000297</v>
      </c>
      <c r="I349" s="3" t="s">
        <v>27</v>
      </c>
      <c r="J349" s="14">
        <v>1.3543307086614291</v>
      </c>
      <c r="K349" s="3" t="s">
        <v>70</v>
      </c>
    </row>
    <row r="350" spans="1:11" x14ac:dyDescent="0.25">
      <c r="A350" s="3">
        <v>8</v>
      </c>
      <c r="G350" s="13" t="str">
        <f t="shared" si="17"/>
        <v>34,6 mm -1 24/67"</v>
      </c>
      <c r="H350" s="13">
        <v>34.500000000000298</v>
      </c>
      <c r="I350" s="3" t="s">
        <v>27</v>
      </c>
      <c r="J350" s="14">
        <v>1.3582677165354449</v>
      </c>
      <c r="K350" s="3" t="s">
        <v>70</v>
      </c>
    </row>
    <row r="351" spans="1:11" x14ac:dyDescent="0.25">
      <c r="A351" s="3">
        <v>9</v>
      </c>
      <c r="G351" s="13" t="str">
        <f t="shared" si="17"/>
        <v>34,7 mm -1 25/69"</v>
      </c>
      <c r="H351" s="13">
        <v>34.6000000000003</v>
      </c>
      <c r="I351" s="3" t="s">
        <v>27</v>
      </c>
      <c r="J351" s="14">
        <v>1.3622047244094606</v>
      </c>
      <c r="K351" s="3" t="s">
        <v>70</v>
      </c>
    </row>
    <row r="352" spans="1:11" x14ac:dyDescent="0.25">
      <c r="A352" s="3">
        <v>10</v>
      </c>
      <c r="G352" s="13" t="str">
        <f t="shared" si="17"/>
        <v>34,8 mm -1 26/71"</v>
      </c>
      <c r="H352" s="13">
        <v>34.700000000000301</v>
      </c>
      <c r="I352" s="3" t="s">
        <v>27</v>
      </c>
      <c r="J352" s="14">
        <v>1.3661417322834766</v>
      </c>
      <c r="K352" s="3" t="s">
        <v>70</v>
      </c>
    </row>
    <row r="353" spans="1:11" x14ac:dyDescent="0.25">
      <c r="A353" s="3">
        <v>11</v>
      </c>
      <c r="G353" s="13" t="str">
        <f t="shared" si="17"/>
        <v>34,9 mm -1 10/27"</v>
      </c>
      <c r="H353" s="13">
        <v>34.800000000000303</v>
      </c>
      <c r="I353" s="3" t="s">
        <v>27</v>
      </c>
      <c r="J353" s="14">
        <v>1.3700787401574923</v>
      </c>
      <c r="K353" s="3" t="s">
        <v>70</v>
      </c>
    </row>
    <row r="354" spans="1:11" x14ac:dyDescent="0.25">
      <c r="A354" s="3">
        <v>12</v>
      </c>
      <c r="G354" s="13" t="str">
        <f t="shared" si="17"/>
        <v>35 mm -1  3/8 "</v>
      </c>
      <c r="H354" s="13">
        <v>34.900000000000297</v>
      </c>
      <c r="I354" s="3" t="s">
        <v>27</v>
      </c>
      <c r="J354" s="14">
        <v>1.3740157480315078</v>
      </c>
      <c r="K354" s="3" t="s">
        <v>70</v>
      </c>
    </row>
    <row r="355" spans="1:11" x14ac:dyDescent="0.25">
      <c r="A355" s="3">
        <v>13</v>
      </c>
      <c r="G355" s="13" t="str">
        <f t="shared" si="17"/>
        <v>35,1 mm -1 31/82"</v>
      </c>
      <c r="H355" s="13">
        <v>35.000000000000298</v>
      </c>
      <c r="I355" s="3" t="s">
        <v>27</v>
      </c>
      <c r="J355" s="14">
        <v>1.3779527559055236</v>
      </c>
      <c r="K355" s="3" t="s">
        <v>70</v>
      </c>
    </row>
    <row r="356" spans="1:11" x14ac:dyDescent="0.25">
      <c r="A356" s="3">
        <v>14</v>
      </c>
      <c r="G356" s="13" t="str">
        <f t="shared" si="17"/>
        <v>35,2 mm -1 21/55"</v>
      </c>
      <c r="H356" s="13">
        <v>35.1000000000003</v>
      </c>
      <c r="I356" s="3" t="s">
        <v>27</v>
      </c>
      <c r="J356" s="14">
        <v>1.3818897637795395</v>
      </c>
      <c r="K356" s="3" t="s">
        <v>70</v>
      </c>
    </row>
    <row r="357" spans="1:11" x14ac:dyDescent="0.25">
      <c r="A357" s="3">
        <v>15</v>
      </c>
      <c r="G357" s="13" t="str">
        <f t="shared" si="17"/>
        <v>35,3 mm -1 22/57"</v>
      </c>
      <c r="H357" s="13">
        <v>35.200000000000301</v>
      </c>
      <c r="I357" s="3" t="s">
        <v>27</v>
      </c>
      <c r="J357" s="14">
        <v>1.3858267716535553</v>
      </c>
      <c r="K357" s="3" t="s">
        <v>70</v>
      </c>
    </row>
    <row r="358" spans="1:11" x14ac:dyDescent="0.25">
      <c r="A358" s="3">
        <v>16</v>
      </c>
      <c r="G358" s="13" t="str">
        <f t="shared" si="17"/>
        <v>35,4 mm -1 23/59"</v>
      </c>
      <c r="H358" s="13">
        <v>35.300000000000303</v>
      </c>
      <c r="I358" s="3" t="s">
        <v>27</v>
      </c>
      <c r="J358" s="14">
        <v>1.389763779527571</v>
      </c>
      <c r="K358" s="3" t="s">
        <v>70</v>
      </c>
    </row>
    <row r="359" spans="1:11" x14ac:dyDescent="0.25">
      <c r="A359" s="3">
        <v>17</v>
      </c>
      <c r="G359" s="13" t="str">
        <f t="shared" si="17"/>
        <v>35,5 mm -1 13/33"</v>
      </c>
      <c r="H359" s="13">
        <v>35.400000000000297</v>
      </c>
      <c r="I359" s="3" t="s">
        <v>27</v>
      </c>
      <c r="J359" s="14">
        <v>1.3937007874015865</v>
      </c>
      <c r="K359" s="3" t="s">
        <v>70</v>
      </c>
    </row>
    <row r="360" spans="1:11" x14ac:dyDescent="0.25">
      <c r="A360" s="3">
        <v>18</v>
      </c>
      <c r="G360" s="13" t="str">
        <f t="shared" si="17"/>
        <v>35,6 mm -1 33/83"</v>
      </c>
      <c r="H360" s="13">
        <v>35.500000000000298</v>
      </c>
      <c r="I360" s="3" t="s">
        <v>27</v>
      </c>
      <c r="J360" s="14">
        <v>1.3976377952756023</v>
      </c>
      <c r="K360" s="3" t="s">
        <v>70</v>
      </c>
    </row>
    <row r="361" spans="1:11" x14ac:dyDescent="0.25">
      <c r="A361" s="3">
        <v>19</v>
      </c>
      <c r="G361" s="13" t="str">
        <f t="shared" si="17"/>
        <v>35,7 mm -1  2/5 "</v>
      </c>
      <c r="H361" s="13">
        <v>35.6000000000003</v>
      </c>
      <c r="I361" s="3" t="s">
        <v>27</v>
      </c>
      <c r="J361" s="14">
        <v>1.4015748031496182</v>
      </c>
      <c r="K361" s="3" t="s">
        <v>70</v>
      </c>
    </row>
    <row r="362" spans="1:11" x14ac:dyDescent="0.25">
      <c r="A362" s="3">
        <v>20</v>
      </c>
      <c r="G362" s="13" t="str">
        <f t="shared" si="17"/>
        <v>35,8 mm -1 15/37"</v>
      </c>
      <c r="H362" s="13">
        <v>35.700000000000301</v>
      </c>
      <c r="I362" s="3" t="s">
        <v>27</v>
      </c>
      <c r="J362" s="14">
        <v>1.405511811023634</v>
      </c>
      <c r="K362" s="3" t="s">
        <v>70</v>
      </c>
    </row>
    <row r="363" spans="1:11" x14ac:dyDescent="0.25">
      <c r="A363" s="3"/>
      <c r="G363" s="13" t="str">
        <f t="shared" si="17"/>
        <v>35,9 mm -1  9/22"</v>
      </c>
      <c r="H363" s="13">
        <v>35.800000000000303</v>
      </c>
      <c r="I363" s="3" t="s">
        <v>27</v>
      </c>
      <c r="J363" s="14">
        <v>1.4094488188976497</v>
      </c>
      <c r="K363" s="3" t="s">
        <v>70</v>
      </c>
    </row>
    <row r="364" spans="1:11" x14ac:dyDescent="0.25">
      <c r="A364" s="8" t="s">
        <v>242</v>
      </c>
      <c r="G364" s="13" t="str">
        <f t="shared" si="17"/>
        <v>36 mm -1 31/75"</v>
      </c>
      <c r="H364" s="13">
        <v>35.900000000000297</v>
      </c>
      <c r="I364" s="3" t="s">
        <v>27</v>
      </c>
      <c r="J364" s="14">
        <v>1.4133858267716652</v>
      </c>
      <c r="K364" s="3" t="s">
        <v>70</v>
      </c>
    </row>
    <row r="365" spans="1:11" x14ac:dyDescent="0.25">
      <c r="A365" s="3" t="s">
        <v>243</v>
      </c>
      <c r="G365" s="13" t="str">
        <f t="shared" si="17"/>
        <v>36,1 mm -1  5/12"</v>
      </c>
      <c r="H365" s="13">
        <v>36.000000000000298</v>
      </c>
      <c r="I365" s="3" t="s">
        <v>27</v>
      </c>
      <c r="J365" s="14">
        <v>1.4173228346456812</v>
      </c>
      <c r="K365" s="3" t="s">
        <v>70</v>
      </c>
    </row>
    <row r="366" spans="1:11" x14ac:dyDescent="0.25">
      <c r="A366" s="3" t="s">
        <v>244</v>
      </c>
      <c r="G366" s="13" t="str">
        <f t="shared" si="17"/>
        <v>36,2 mm -1  8/19"</v>
      </c>
      <c r="H366" s="13">
        <v>36.1000000000003</v>
      </c>
      <c r="I366" s="3" t="s">
        <v>27</v>
      </c>
      <c r="J366" s="14">
        <v>1.4212598425196969</v>
      </c>
      <c r="K366" s="3" t="s">
        <v>70</v>
      </c>
    </row>
    <row r="367" spans="1:11" x14ac:dyDescent="0.25">
      <c r="A367" s="3" t="s">
        <v>245</v>
      </c>
      <c r="G367" s="13" t="str">
        <f t="shared" si="17"/>
        <v>36,3 mm -1 37/87"</v>
      </c>
      <c r="H367" s="13">
        <v>36.200000000000301</v>
      </c>
      <c r="I367" s="3" t="s">
        <v>27</v>
      </c>
      <c r="J367" s="14">
        <v>1.4251968503937127</v>
      </c>
      <c r="K367" s="3" t="s">
        <v>70</v>
      </c>
    </row>
    <row r="368" spans="1:11" x14ac:dyDescent="0.25">
      <c r="A368" s="3" t="s">
        <v>246</v>
      </c>
      <c r="G368" s="13" t="str">
        <f t="shared" si="17"/>
        <v>36,4 mm -1  3/7 "</v>
      </c>
      <c r="H368" s="13">
        <v>36.300000000000303</v>
      </c>
      <c r="I368" s="3" t="s">
        <v>27</v>
      </c>
      <c r="J368" s="14">
        <v>1.4291338582677284</v>
      </c>
      <c r="K368" s="3" t="s">
        <v>70</v>
      </c>
    </row>
    <row r="369" spans="1:11" x14ac:dyDescent="0.25">
      <c r="A369" s="3"/>
      <c r="G369" s="13" t="str">
        <f t="shared" si="17"/>
        <v>36,5 mm -1 13/30"</v>
      </c>
      <c r="H369" s="13">
        <v>36.400000000000396</v>
      </c>
      <c r="I369" s="3" t="s">
        <v>27</v>
      </c>
      <c r="J369" s="14">
        <v>1.4330708661417479</v>
      </c>
      <c r="K369" s="3" t="s">
        <v>70</v>
      </c>
    </row>
    <row r="370" spans="1:11" x14ac:dyDescent="0.25">
      <c r="A370" s="3"/>
      <c r="G370" s="13" t="str">
        <f t="shared" si="17"/>
        <v>36,6 mm -1  7/16"</v>
      </c>
      <c r="H370" s="13">
        <v>36.500000000000398</v>
      </c>
      <c r="I370" s="3" t="s">
        <v>27</v>
      </c>
      <c r="J370" s="14">
        <v>1.4370078740157637</v>
      </c>
      <c r="K370" s="3" t="s">
        <v>70</v>
      </c>
    </row>
    <row r="371" spans="1:11" x14ac:dyDescent="0.25">
      <c r="A371" s="3"/>
      <c r="G371" s="13" t="str">
        <f t="shared" si="17"/>
        <v>36,7 mm -1 15/34"</v>
      </c>
      <c r="H371" s="13">
        <v>36.600000000000399</v>
      </c>
      <c r="I371" s="3" t="s">
        <v>27</v>
      </c>
      <c r="J371" s="14">
        <v>1.4409448818897796</v>
      </c>
      <c r="K371" s="3" t="s">
        <v>70</v>
      </c>
    </row>
    <row r="372" spans="1:11" x14ac:dyDescent="0.25">
      <c r="A372" s="3"/>
      <c r="G372" s="13" t="str">
        <f t="shared" si="17"/>
        <v>36,8 mm -1  4/9 "</v>
      </c>
      <c r="H372" s="13">
        <v>36.700000000000401</v>
      </c>
      <c r="I372" s="3" t="s">
        <v>27</v>
      </c>
      <c r="J372" s="14">
        <v>1.4448818897637954</v>
      </c>
      <c r="K372" s="3" t="s">
        <v>70</v>
      </c>
    </row>
    <row r="373" spans="1:11" x14ac:dyDescent="0.25">
      <c r="A373" s="3"/>
      <c r="G373" s="13" t="str">
        <f t="shared" si="17"/>
        <v>36,9 mm -1 22/49"</v>
      </c>
      <c r="H373" s="13">
        <v>36.800000000000402</v>
      </c>
      <c r="I373" s="3" t="s">
        <v>27</v>
      </c>
      <c r="J373" s="14">
        <v>1.4488188976378111</v>
      </c>
      <c r="K373" s="3" t="s">
        <v>70</v>
      </c>
    </row>
    <row r="374" spans="1:11" x14ac:dyDescent="0.25">
      <c r="A374" s="3"/>
      <c r="G374" s="13" t="str">
        <f t="shared" si="17"/>
        <v>37 mm -1 24/53"</v>
      </c>
      <c r="H374" s="13">
        <v>36.900000000000396</v>
      </c>
      <c r="I374" s="3" t="s">
        <v>27</v>
      </c>
      <c r="J374" s="14">
        <v>1.4527559055118267</v>
      </c>
      <c r="K374" s="3" t="s">
        <v>70</v>
      </c>
    </row>
    <row r="375" spans="1:11" x14ac:dyDescent="0.25">
      <c r="A375" s="3"/>
      <c r="G375" s="13" t="str">
        <f t="shared" si="17"/>
        <v>37,1 mm -1 37/81"</v>
      </c>
      <c r="H375" s="13">
        <v>37.000000000000398</v>
      </c>
      <c r="I375" s="3" t="s">
        <v>27</v>
      </c>
      <c r="J375" s="14">
        <v>1.4566929133858426</v>
      </c>
      <c r="K375" s="3" t="s">
        <v>70</v>
      </c>
    </row>
    <row r="376" spans="1:11" x14ac:dyDescent="0.25">
      <c r="A376" s="3"/>
      <c r="G376" s="13" t="str">
        <f t="shared" si="17"/>
        <v>37,2 mm -1 41/89"</v>
      </c>
      <c r="H376" s="13">
        <v>37.100000000000399</v>
      </c>
      <c r="I376" s="3" t="s">
        <v>27</v>
      </c>
      <c r="J376" s="14">
        <v>1.4606299212598584</v>
      </c>
      <c r="K376" s="3" t="s">
        <v>70</v>
      </c>
    </row>
    <row r="377" spans="1:11" x14ac:dyDescent="0.25">
      <c r="A377" s="3"/>
      <c r="G377" s="13" t="str">
        <f t="shared" si="17"/>
        <v>37,3 mm -1 46/99"</v>
      </c>
      <c r="H377" s="13">
        <v>37.200000000000401</v>
      </c>
      <c r="I377" s="3" t="s">
        <v>27</v>
      </c>
      <c r="J377" s="14">
        <v>1.4645669291338741</v>
      </c>
      <c r="K377" s="3" t="s">
        <v>70</v>
      </c>
    </row>
    <row r="378" spans="1:11" x14ac:dyDescent="0.25">
      <c r="A378" s="3"/>
      <c r="G378" s="13" t="str">
        <f t="shared" si="17"/>
        <v>37,4 mm -1 15/32"</v>
      </c>
      <c r="H378" s="13">
        <v>37.300000000000402</v>
      </c>
      <c r="I378" s="3" t="s">
        <v>27</v>
      </c>
      <c r="J378" s="14">
        <v>1.4685039370078898</v>
      </c>
      <c r="K378" s="3" t="s">
        <v>70</v>
      </c>
    </row>
    <row r="379" spans="1:11" x14ac:dyDescent="0.25">
      <c r="A379" s="3"/>
      <c r="G379" s="13" t="str">
        <f t="shared" si="17"/>
        <v>37,5 mm -1 43/91"</v>
      </c>
      <c r="H379" s="13">
        <v>37.400000000000396</v>
      </c>
      <c r="I379" s="3" t="s">
        <v>27</v>
      </c>
      <c r="J379" s="14">
        <v>1.4724409448819054</v>
      </c>
      <c r="K379" s="3" t="s">
        <v>70</v>
      </c>
    </row>
    <row r="380" spans="1:11" x14ac:dyDescent="0.25">
      <c r="A380" s="3"/>
      <c r="G380" s="13" t="str">
        <f t="shared" si="17"/>
        <v>37,6 mm -1 10/21"</v>
      </c>
      <c r="H380" s="13">
        <v>37.500000000000398</v>
      </c>
      <c r="I380" s="3" t="s">
        <v>27</v>
      </c>
      <c r="J380" s="14">
        <v>1.4763779527559213</v>
      </c>
      <c r="K380" s="3" t="s">
        <v>70</v>
      </c>
    </row>
    <row r="381" spans="1:11" x14ac:dyDescent="0.25">
      <c r="A381" s="3"/>
      <c r="G381" s="13" t="str">
        <f t="shared" si="17"/>
        <v>37,7 mm -1 12/25"</v>
      </c>
      <c r="H381" s="13">
        <v>37.600000000000399</v>
      </c>
      <c r="I381" s="3" t="s">
        <v>27</v>
      </c>
      <c r="J381" s="14">
        <v>1.4803149606299371</v>
      </c>
      <c r="K381" s="3" t="s">
        <v>70</v>
      </c>
    </row>
    <row r="382" spans="1:11" x14ac:dyDescent="0.25">
      <c r="A382" s="3"/>
      <c r="G382" s="13" t="str">
        <f t="shared" si="17"/>
        <v>37,8 mm -1 46/95"</v>
      </c>
      <c r="H382" s="13">
        <v>37.700000000000401</v>
      </c>
      <c r="I382" s="3" t="s">
        <v>27</v>
      </c>
      <c r="J382" s="14">
        <v>1.4842519685039528</v>
      </c>
      <c r="K382" s="3" t="s">
        <v>70</v>
      </c>
    </row>
    <row r="383" spans="1:11" x14ac:dyDescent="0.25">
      <c r="A383" s="3"/>
      <c r="G383" s="13" t="str">
        <f t="shared" si="17"/>
        <v>37,9 mm -1 21/43"</v>
      </c>
      <c r="H383" s="13">
        <v>37.800000000000402</v>
      </c>
      <c r="I383" s="3" t="s">
        <v>27</v>
      </c>
      <c r="J383" s="14">
        <v>1.4881889763779688</v>
      </c>
      <c r="K383" s="3" t="s">
        <v>70</v>
      </c>
    </row>
    <row r="384" spans="1:11" x14ac:dyDescent="0.25">
      <c r="A384" s="3"/>
      <c r="G384" s="13" t="str">
        <f t="shared" si="17"/>
        <v>38 mm -1 31/63"</v>
      </c>
      <c r="H384" s="13">
        <v>37.900000000000396</v>
      </c>
      <c r="I384" s="3" t="s">
        <v>27</v>
      </c>
      <c r="J384" s="14">
        <v>1.4921259842519843</v>
      </c>
      <c r="K384" s="3" t="s">
        <v>70</v>
      </c>
    </row>
    <row r="385" spans="1:11" x14ac:dyDescent="0.25">
      <c r="A385" s="3"/>
      <c r="G385" s="13" t="str">
        <f t="shared" si="17"/>
        <v>38,1 mm -1  1/2 "</v>
      </c>
      <c r="H385" s="13">
        <v>38.000000000000398</v>
      </c>
      <c r="I385" s="3" t="s">
        <v>27</v>
      </c>
      <c r="J385" s="14">
        <v>1.496062992126</v>
      </c>
      <c r="K385" s="3" t="s">
        <v>70</v>
      </c>
    </row>
    <row r="386" spans="1:11" x14ac:dyDescent="0.25">
      <c r="A386" s="3"/>
      <c r="G386" s="13" t="str">
        <f t="shared" si="17"/>
        <v>38,2 mm -1  1/2 "</v>
      </c>
      <c r="H386" s="13">
        <v>38.100000000000399</v>
      </c>
      <c r="I386" s="3" t="s">
        <v>27</v>
      </c>
      <c r="J386" s="14">
        <v>1.5000000000000158</v>
      </c>
      <c r="K386" s="3" t="s">
        <v>70</v>
      </c>
    </row>
    <row r="387" spans="1:11" x14ac:dyDescent="0.25">
      <c r="A387" s="3"/>
      <c r="G387" s="13" t="str">
        <f t="shared" si="17"/>
        <v>38,3 mm -1  1/2 "</v>
      </c>
      <c r="H387" s="13">
        <v>38.200000000000401</v>
      </c>
      <c r="I387" s="3" t="s">
        <v>27</v>
      </c>
      <c r="J387" s="14">
        <v>1.5039370078740315</v>
      </c>
      <c r="K387" s="3" t="s">
        <v>70</v>
      </c>
    </row>
    <row r="388" spans="1:11" x14ac:dyDescent="0.25">
      <c r="A388" s="3"/>
      <c r="G388" s="13" t="str">
        <f t="shared" si="17"/>
        <v>38,4 mm -1 32/63"</v>
      </c>
      <c r="H388" s="13">
        <v>38.300000000000402</v>
      </c>
      <c r="I388" s="3" t="s">
        <v>27</v>
      </c>
      <c r="J388" s="14">
        <v>1.5078740157480475</v>
      </c>
      <c r="K388" s="3" t="s">
        <v>70</v>
      </c>
    </row>
    <row r="389" spans="1:11" x14ac:dyDescent="0.25">
      <c r="A389" s="3"/>
      <c r="G389" s="13" t="str">
        <f t="shared" si="17"/>
        <v>38,5 mm -1 43/84"</v>
      </c>
      <c r="H389" s="13">
        <v>38.400000000000396</v>
      </c>
      <c r="I389" s="3" t="s">
        <v>27</v>
      </c>
      <c r="J389" s="14">
        <v>1.511811023622063</v>
      </c>
      <c r="K389" s="3" t="s">
        <v>70</v>
      </c>
    </row>
    <row r="390" spans="1:11" x14ac:dyDescent="0.25">
      <c r="A390" s="3"/>
      <c r="G390" s="13" t="str">
        <f t="shared" si="17"/>
        <v>38,6 mm -1 49/95"</v>
      </c>
      <c r="H390" s="13">
        <v>38.500000000000398</v>
      </c>
      <c r="I390" s="3" t="s">
        <v>27</v>
      </c>
      <c r="J390" s="14">
        <v>1.5157480314960787</v>
      </c>
      <c r="K390" s="3" t="s">
        <v>70</v>
      </c>
    </row>
    <row r="391" spans="1:11" x14ac:dyDescent="0.25">
      <c r="A391" s="3"/>
      <c r="G391" s="13" t="str">
        <f t="shared" si="17"/>
        <v>38,7 mm -1 13/25"</v>
      </c>
      <c r="H391" s="13">
        <v>38.600000000000399</v>
      </c>
      <c r="I391" s="3" t="s">
        <v>27</v>
      </c>
      <c r="J391" s="14">
        <v>1.5196850393700945</v>
      </c>
      <c r="K391" s="3" t="s">
        <v>70</v>
      </c>
    </row>
    <row r="392" spans="1:11" x14ac:dyDescent="0.25">
      <c r="A392" s="3"/>
      <c r="G392" s="13" t="str">
        <f t="shared" si="17"/>
        <v>38,8 mm -1 11/21"</v>
      </c>
      <c r="H392" s="13">
        <v>38.700000000000401</v>
      </c>
      <c r="I392" s="3" t="s">
        <v>27</v>
      </c>
      <c r="J392" s="14">
        <v>1.5236220472441104</v>
      </c>
      <c r="K392" s="3" t="s">
        <v>70</v>
      </c>
    </row>
    <row r="393" spans="1:11" x14ac:dyDescent="0.25">
      <c r="A393" s="3"/>
      <c r="G393" s="13" t="str">
        <f t="shared" si="17"/>
        <v>38,9 mm -1 19/36"</v>
      </c>
      <c r="H393" s="13">
        <v>38.800000000000402</v>
      </c>
      <c r="I393" s="3" t="s">
        <v>27</v>
      </c>
      <c r="J393" s="14">
        <v>1.5275590551181262</v>
      </c>
      <c r="K393" s="3" t="s">
        <v>70</v>
      </c>
    </row>
    <row r="394" spans="1:11" x14ac:dyDescent="0.25">
      <c r="A394" s="3"/>
      <c r="G394" s="13" t="str">
        <f t="shared" si="17"/>
        <v>39 mm -1 17/32"</v>
      </c>
      <c r="H394" s="13">
        <v>38.900000000000396</v>
      </c>
      <c r="I394" s="3" t="s">
        <v>27</v>
      </c>
      <c r="J394" s="14">
        <v>1.5314960629921417</v>
      </c>
      <c r="K394" s="3" t="s">
        <v>70</v>
      </c>
    </row>
    <row r="395" spans="1:11" x14ac:dyDescent="0.25">
      <c r="A395" s="3"/>
      <c r="G395" s="13" t="str">
        <f t="shared" si="17"/>
        <v>39,1 mm -1 15/28"</v>
      </c>
      <c r="H395" s="13">
        <v>39.000000000000398</v>
      </c>
      <c r="I395" s="3" t="s">
        <v>27</v>
      </c>
      <c r="J395" s="14">
        <v>1.5354330708661574</v>
      </c>
      <c r="K395" s="3" t="s">
        <v>70</v>
      </c>
    </row>
    <row r="396" spans="1:11" x14ac:dyDescent="0.25">
      <c r="A396" s="3"/>
      <c r="G396" s="13" t="str">
        <f t="shared" si="17"/>
        <v>39,2 mm -1 48/89"</v>
      </c>
      <c r="H396" s="13">
        <v>39.100000000000399</v>
      </c>
      <c r="I396" s="3" t="s">
        <v>27</v>
      </c>
      <c r="J396" s="14">
        <v>1.5393700787401734</v>
      </c>
      <c r="K396" s="3" t="s">
        <v>70</v>
      </c>
    </row>
    <row r="397" spans="1:11" x14ac:dyDescent="0.25">
      <c r="A397" s="3"/>
      <c r="G397" s="13" t="str">
        <f t="shared" si="17"/>
        <v>39,3 mm -1 25/46"</v>
      </c>
      <c r="H397" s="13">
        <v>39.200000000000401</v>
      </c>
      <c r="I397" s="3" t="s">
        <v>27</v>
      </c>
      <c r="J397" s="14">
        <v>1.5433070866141891</v>
      </c>
      <c r="K397" s="3" t="s">
        <v>70</v>
      </c>
    </row>
    <row r="398" spans="1:11" x14ac:dyDescent="0.25">
      <c r="A398" s="3"/>
      <c r="G398" s="13" t="str">
        <f t="shared" si="17"/>
        <v>39,4 mm -1 29/53"</v>
      </c>
      <c r="H398" s="13">
        <v>39.300000000000402</v>
      </c>
      <c r="I398" s="3" t="s">
        <v>27</v>
      </c>
      <c r="J398" s="14">
        <v>1.5472440944882049</v>
      </c>
      <c r="K398" s="3" t="s">
        <v>70</v>
      </c>
    </row>
    <row r="399" spans="1:11" x14ac:dyDescent="0.25">
      <c r="A399" s="3"/>
      <c r="G399" s="13" t="str">
        <f t="shared" si="17"/>
        <v>39,5 mm -1 43/78"</v>
      </c>
      <c r="H399" s="13">
        <v>39.400000000000396</v>
      </c>
      <c r="I399" s="3" t="s">
        <v>27</v>
      </c>
      <c r="J399" s="14">
        <v>1.5511811023622204</v>
      </c>
      <c r="K399" s="3" t="s">
        <v>70</v>
      </c>
    </row>
    <row r="400" spans="1:11" x14ac:dyDescent="0.25">
      <c r="A400" s="3"/>
      <c r="G400" s="13" t="str">
        <f t="shared" ref="G400:G410" si="20">ROUNDUP(H400,1)&amp;" "&amp;I400&amp;" -"&amp;TEXT(J400,"# ??/??")&amp;K400</f>
        <v>39,6 mm -1  5/9 "</v>
      </c>
      <c r="H400" s="13">
        <v>39.500000000000398</v>
      </c>
      <c r="I400" s="3" t="s">
        <v>27</v>
      </c>
      <c r="J400" s="14">
        <v>1.5551181102362361</v>
      </c>
      <c r="K400" s="3" t="s">
        <v>70</v>
      </c>
    </row>
    <row r="401" spans="1:11" x14ac:dyDescent="0.25">
      <c r="A401" s="3"/>
      <c r="G401" s="13" t="str">
        <f t="shared" si="20"/>
        <v>39,7 mm -1 52/93"</v>
      </c>
      <c r="H401" s="13">
        <v>39.600000000000399</v>
      </c>
      <c r="I401" s="3" t="s">
        <v>27</v>
      </c>
      <c r="J401" s="14">
        <v>1.5590551181102521</v>
      </c>
      <c r="K401" s="3" t="s">
        <v>70</v>
      </c>
    </row>
    <row r="402" spans="1:11" x14ac:dyDescent="0.25">
      <c r="A402" s="3"/>
      <c r="G402" s="13" t="str">
        <f t="shared" si="20"/>
        <v>39,8 mm -1  9/16"</v>
      </c>
      <c r="H402" s="13">
        <v>39.700000000000401</v>
      </c>
      <c r="I402" s="3" t="s">
        <v>27</v>
      </c>
      <c r="J402" s="14">
        <v>1.5629921259842678</v>
      </c>
      <c r="K402" s="3" t="s">
        <v>70</v>
      </c>
    </row>
    <row r="403" spans="1:11" x14ac:dyDescent="0.25">
      <c r="A403" s="3"/>
      <c r="G403" s="13" t="str">
        <f t="shared" si="20"/>
        <v>39,9 mm -1 55/97"</v>
      </c>
      <c r="H403" s="13">
        <v>39.800000000000402</v>
      </c>
      <c r="I403" s="3" t="s">
        <v>27</v>
      </c>
      <c r="J403" s="14">
        <v>1.5669291338582836</v>
      </c>
      <c r="K403" s="3" t="s">
        <v>70</v>
      </c>
    </row>
    <row r="404" spans="1:11" x14ac:dyDescent="0.25">
      <c r="A404" s="3"/>
      <c r="G404" s="13" t="str">
        <f t="shared" si="20"/>
        <v>40 mm -1  4/7 "</v>
      </c>
      <c r="H404" s="13">
        <v>39.900000000000396</v>
      </c>
      <c r="I404" s="3" t="s">
        <v>27</v>
      </c>
      <c r="J404" s="14">
        <v>1.5708661417322991</v>
      </c>
      <c r="K404" s="3" t="s">
        <v>70</v>
      </c>
    </row>
    <row r="405" spans="1:11" x14ac:dyDescent="0.25">
      <c r="A405" s="3"/>
      <c r="G405" s="13" t="str">
        <f t="shared" si="20"/>
        <v>40,1 mm -1 23/40"</v>
      </c>
      <c r="H405" s="13">
        <v>40.000000000000398</v>
      </c>
      <c r="I405" s="3" t="s">
        <v>27</v>
      </c>
      <c r="J405" s="14">
        <v>1.5748031496063151</v>
      </c>
      <c r="K405" s="3" t="s">
        <v>70</v>
      </c>
    </row>
    <row r="406" spans="1:11" x14ac:dyDescent="0.25">
      <c r="A406" s="3"/>
      <c r="G406" s="13" t="str">
        <f t="shared" si="20"/>
        <v>40,2 mm -1 11/19"</v>
      </c>
      <c r="H406" s="13">
        <v>40.100000000000399</v>
      </c>
      <c r="I406" s="3" t="s">
        <v>27</v>
      </c>
      <c r="J406" s="14">
        <v>1.5787401574803308</v>
      </c>
      <c r="K406" s="3" t="s">
        <v>70</v>
      </c>
    </row>
    <row r="407" spans="1:11" x14ac:dyDescent="0.25">
      <c r="A407" s="3"/>
      <c r="G407" s="13" t="str">
        <f t="shared" si="20"/>
        <v>40,3 mm -1  7/12"</v>
      </c>
      <c r="H407" s="13">
        <v>40.200000000000401</v>
      </c>
      <c r="I407" s="3" t="s">
        <v>27</v>
      </c>
      <c r="J407" s="14">
        <v>1.5826771653543465</v>
      </c>
      <c r="K407" s="3" t="s">
        <v>70</v>
      </c>
    </row>
    <row r="408" spans="1:11" x14ac:dyDescent="0.25">
      <c r="A408" s="3"/>
      <c r="G408" s="13" t="str">
        <f t="shared" si="20"/>
        <v>40,4 mm -1 44/75"</v>
      </c>
      <c r="H408" s="13">
        <v>40.300000000000402</v>
      </c>
      <c r="I408" s="3" t="s">
        <v>27</v>
      </c>
      <c r="J408" s="14">
        <v>1.5866141732283623</v>
      </c>
      <c r="K408" s="3" t="s">
        <v>70</v>
      </c>
    </row>
    <row r="409" spans="1:11" x14ac:dyDescent="0.25">
      <c r="A409" s="3"/>
      <c r="G409" s="13" t="str">
        <f t="shared" si="20"/>
        <v>40,5 mm -1 13/22"</v>
      </c>
      <c r="H409" s="13">
        <v>40.400000000000396</v>
      </c>
      <c r="I409" s="3" t="s">
        <v>27</v>
      </c>
      <c r="J409" s="14">
        <v>1.5905511811023778</v>
      </c>
      <c r="K409" s="3" t="s">
        <v>70</v>
      </c>
    </row>
    <row r="410" spans="1:11" x14ac:dyDescent="0.25">
      <c r="A410" s="3"/>
      <c r="G410" s="13" t="str">
        <f t="shared" si="20"/>
        <v>40,6 mm -1 22/37"</v>
      </c>
      <c r="H410" s="13">
        <v>40.500000000000398</v>
      </c>
      <c r="I410" s="3" t="s">
        <v>27</v>
      </c>
      <c r="J410" s="14">
        <v>1.5944881889763938</v>
      </c>
      <c r="K410" s="3" t="s">
        <v>70</v>
      </c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</sheetData>
  <dataConsolidate/>
  <dataValidations count="6">
    <dataValidation type="list" allowBlank="1" showInputMessage="1" showErrorMessage="1" sqref="B8:M8">
      <formula1>$N$63:$N$64</formula1>
    </dataValidation>
    <dataValidation type="list" allowBlank="1" showInputMessage="1" showErrorMessage="1" sqref="B6:M6">
      <formula1>$A$215:$A$313</formula1>
    </dataValidation>
    <dataValidation type="list" allowBlank="1" showInputMessage="1" showErrorMessage="1" sqref="C7:M7 B9:M9">
      <formula1>$A$19:$A$25</formula1>
    </dataValidation>
    <dataValidation type="list" allowBlank="1" showInputMessage="1" showErrorMessage="1" sqref="B4:M4 B7">
      <formula1>$A$202:$A$313</formula1>
    </dataValidation>
    <dataValidation type="list" allowBlank="1" showInputMessage="1" showErrorMessage="1" sqref="B3:M3">
      <formula1>$A$202:$A$266</formula1>
    </dataValidation>
    <dataValidation type="list" allowBlank="1" showInputMessage="1" showErrorMessage="1" sqref="B5:M5">
      <formula1>$B$39:$B$49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6"/>
  <sheetViews>
    <sheetView workbookViewId="0">
      <selection activeCell="A8" sqref="A8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829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830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831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832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833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23" x14ac:dyDescent="0.25">
      <c r="A10" s="3" t="s">
        <v>253</v>
      </c>
      <c r="B10" s="3" t="s">
        <v>259</v>
      </c>
      <c r="D10" s="10" t="s">
        <v>312</v>
      </c>
      <c r="G10" s="3" t="s">
        <v>353</v>
      </c>
      <c r="N10" s="11" t="s">
        <v>354</v>
      </c>
      <c r="O10" s="11" t="s">
        <v>357</v>
      </c>
      <c r="P10" s="11" t="s">
        <v>358</v>
      </c>
      <c r="Q10" s="11" t="s">
        <v>359</v>
      </c>
      <c r="R10" s="11" t="s">
        <v>360</v>
      </c>
      <c r="U10" s="12" t="s">
        <v>520</v>
      </c>
      <c r="W10" s="10" t="s">
        <v>553</v>
      </c>
    </row>
    <row r="11" spans="1:23" x14ac:dyDescent="0.25">
      <c r="A11" s="3" t="s">
        <v>254</v>
      </c>
      <c r="B11" s="3" t="s">
        <v>264</v>
      </c>
      <c r="D11" s="3" t="s">
        <v>313</v>
      </c>
      <c r="G11" s="13" t="str">
        <f>ROUNDUP(H11,1)&amp;" "&amp;I11&amp;" -"&amp;TEXT(J11,"# ??/??")&amp;K11</f>
        <v>1 mm -  3/76"</v>
      </c>
      <c r="H11" s="13">
        <v>1</v>
      </c>
      <c r="I11" s="3" t="s">
        <v>27</v>
      </c>
      <c r="J11" s="14">
        <v>3.937007874015748E-2</v>
      </c>
      <c r="K11" s="3" t="s">
        <v>70</v>
      </c>
      <c r="N11" s="8" t="s">
        <v>355</v>
      </c>
      <c r="O11" s="8"/>
      <c r="P11" s="8"/>
      <c r="Q11" s="8"/>
      <c r="R11" s="8" t="s">
        <v>361</v>
      </c>
      <c r="U11" s="3" t="s">
        <v>504</v>
      </c>
      <c r="W11" s="3" t="s">
        <v>554</v>
      </c>
    </row>
    <row r="12" spans="1:23" x14ac:dyDescent="0.25">
      <c r="A12" s="3" t="s">
        <v>255</v>
      </c>
      <c r="B12" s="3" t="s">
        <v>260</v>
      </c>
      <c r="D12" s="3" t="s">
        <v>314</v>
      </c>
      <c r="G12" s="13" t="str">
        <f t="shared" ref="G12:G75" si="0">ROUNDUP(H12,1)&amp;" "&amp;I12&amp;" -"&amp;TEXT(J12,"# ??/??")&amp;K12</f>
        <v>1,1 mm -  1/23"</v>
      </c>
      <c r="H12" s="13">
        <v>1.1000000000000001</v>
      </c>
      <c r="I12" s="3" t="s">
        <v>27</v>
      </c>
      <c r="J12" s="14">
        <v>4.3307086614173235E-2</v>
      </c>
      <c r="K12" s="3" t="s">
        <v>70</v>
      </c>
      <c r="N12" s="8" t="s">
        <v>356</v>
      </c>
      <c r="O12" s="8"/>
      <c r="P12" s="8"/>
      <c r="Q12" s="8"/>
      <c r="R12" s="8" t="s">
        <v>361</v>
      </c>
      <c r="U12" s="3" t="s">
        <v>505</v>
      </c>
      <c r="W12" s="3" t="s">
        <v>555</v>
      </c>
    </row>
    <row r="13" spans="1:23" x14ac:dyDescent="0.25">
      <c r="A13" s="3"/>
      <c r="B13" s="3" t="s">
        <v>261</v>
      </c>
      <c r="D13" s="3" t="s">
        <v>315</v>
      </c>
      <c r="G13" s="13" t="str">
        <f t="shared" si="0"/>
        <v>1,2 mm -  1/21"</v>
      </c>
      <c r="H13" s="13">
        <v>1.2</v>
      </c>
      <c r="I13" s="3" t="s">
        <v>27</v>
      </c>
      <c r="J13" s="14">
        <v>4.7244094488188976E-2</v>
      </c>
      <c r="K13" s="3" t="s">
        <v>70</v>
      </c>
      <c r="N13" s="8" t="s">
        <v>362</v>
      </c>
      <c r="O13" s="8">
        <v>18</v>
      </c>
      <c r="P13" s="15">
        <v>6</v>
      </c>
      <c r="Q13" s="8">
        <v>67</v>
      </c>
      <c r="R13" s="8" t="s">
        <v>372</v>
      </c>
      <c r="U13" s="3" t="s">
        <v>506</v>
      </c>
      <c r="W13" s="3" t="s">
        <v>556</v>
      </c>
    </row>
    <row r="14" spans="1:23" x14ac:dyDescent="0.25">
      <c r="A14" s="3" t="s">
        <v>41</v>
      </c>
      <c r="B14" s="3" t="s">
        <v>262</v>
      </c>
      <c r="D14" s="3" t="s">
        <v>316</v>
      </c>
      <c r="G14" s="13" t="str">
        <f t="shared" si="0"/>
        <v>1,3 mm -  2/39"</v>
      </c>
      <c r="H14" s="13">
        <v>1.3</v>
      </c>
      <c r="I14" s="3" t="s">
        <v>27</v>
      </c>
      <c r="J14" s="14">
        <v>5.1181102362204731E-2</v>
      </c>
      <c r="K14" s="3" t="s">
        <v>70</v>
      </c>
      <c r="N14" s="8" t="s">
        <v>364</v>
      </c>
      <c r="O14" s="8"/>
      <c r="P14" s="15"/>
      <c r="Q14" s="8"/>
      <c r="R14" s="8" t="s">
        <v>361</v>
      </c>
      <c r="U14" s="3" t="s">
        <v>507</v>
      </c>
      <c r="W14" s="3" t="s">
        <v>557</v>
      </c>
    </row>
    <row r="15" spans="1:23" x14ac:dyDescent="0.25">
      <c r="A15" s="3" t="s">
        <v>42</v>
      </c>
      <c r="B15" s="3" t="s">
        <v>263</v>
      </c>
      <c r="D15" s="3" t="s">
        <v>317</v>
      </c>
      <c r="G15" s="13" t="str">
        <f t="shared" si="0"/>
        <v>1,4 mm -  1/18"</v>
      </c>
      <c r="H15" s="13">
        <v>1.4</v>
      </c>
      <c r="I15" s="3" t="s">
        <v>27</v>
      </c>
      <c r="J15" s="14">
        <v>5.5118110236220472E-2</v>
      </c>
      <c r="K15" s="3" t="s">
        <v>70</v>
      </c>
      <c r="N15" s="8" t="s">
        <v>365</v>
      </c>
      <c r="O15" s="8">
        <v>18</v>
      </c>
      <c r="P15" s="15">
        <v>4</v>
      </c>
      <c r="Q15" s="8">
        <v>100</v>
      </c>
      <c r="R15" s="8" t="s">
        <v>363</v>
      </c>
      <c r="U15" s="3" t="s">
        <v>508</v>
      </c>
      <c r="W15" s="3" t="s">
        <v>558</v>
      </c>
    </row>
    <row r="16" spans="1:23" x14ac:dyDescent="0.25">
      <c r="A16" s="3" t="s">
        <v>250</v>
      </c>
      <c r="D16" s="3" t="s">
        <v>318</v>
      </c>
      <c r="G16" s="13" t="str">
        <f t="shared" si="0"/>
        <v>1,5 mm -  1/17"</v>
      </c>
      <c r="H16" s="13">
        <v>1.5</v>
      </c>
      <c r="I16" s="3" t="s">
        <v>27</v>
      </c>
      <c r="J16" s="14">
        <v>5.9055118110236227E-2</v>
      </c>
      <c r="K16" s="3" t="s">
        <v>70</v>
      </c>
      <c r="N16" s="8" t="s">
        <v>366</v>
      </c>
      <c r="O16" s="8"/>
      <c r="P16" s="8"/>
      <c r="Q16" s="8"/>
      <c r="R16" s="8" t="s">
        <v>361</v>
      </c>
      <c r="U16" s="3" t="s">
        <v>509</v>
      </c>
      <c r="W16" s="3" t="s">
        <v>559</v>
      </c>
    </row>
    <row r="17" spans="1:23" x14ac:dyDescent="0.25">
      <c r="A17" s="3" t="s">
        <v>251</v>
      </c>
      <c r="B17" s="3" t="s">
        <v>265</v>
      </c>
      <c r="D17" s="3" t="s">
        <v>319</v>
      </c>
      <c r="G17" s="13" t="str">
        <f t="shared" si="0"/>
        <v>1,6 mm -  1/16"</v>
      </c>
      <c r="H17" s="13">
        <v>1.6</v>
      </c>
      <c r="I17" s="3" t="s">
        <v>27</v>
      </c>
      <c r="J17" s="14">
        <v>6.2992125984251982E-2</v>
      </c>
      <c r="K17" s="3" t="s">
        <v>70</v>
      </c>
      <c r="N17" s="8" t="s">
        <v>367</v>
      </c>
      <c r="O17" s="8"/>
      <c r="P17" s="8"/>
      <c r="Q17" s="8"/>
      <c r="R17" s="8" t="s">
        <v>361</v>
      </c>
      <c r="U17" s="3" t="s">
        <v>510</v>
      </c>
      <c r="W17" s="3" t="s">
        <v>560</v>
      </c>
    </row>
    <row r="18" spans="1:23" x14ac:dyDescent="0.25">
      <c r="A18" s="3" t="s">
        <v>174</v>
      </c>
      <c r="B18" s="3" t="s">
        <v>266</v>
      </c>
      <c r="D18" s="3" t="s">
        <v>320</v>
      </c>
      <c r="G18" s="13" t="str">
        <f t="shared" si="0"/>
        <v>1,7 mm -  1/15"</v>
      </c>
      <c r="H18" s="13">
        <v>1.7</v>
      </c>
      <c r="I18" s="3" t="s">
        <v>27</v>
      </c>
      <c r="J18" s="14">
        <v>6.6929133858267723E-2</v>
      </c>
      <c r="K18" s="3" t="s">
        <v>70</v>
      </c>
      <c r="N18" s="8" t="s">
        <v>368</v>
      </c>
      <c r="O18" s="8">
        <v>24</v>
      </c>
      <c r="P18" s="15">
        <v>4.5</v>
      </c>
      <c r="Q18" s="8">
        <v>120</v>
      </c>
      <c r="R18" s="8" t="s">
        <v>363</v>
      </c>
      <c r="U18" s="3" t="s">
        <v>511</v>
      </c>
      <c r="W18" s="3" t="s">
        <v>561</v>
      </c>
    </row>
    <row r="19" spans="1:23" x14ac:dyDescent="0.25">
      <c r="A19" s="3" t="s">
        <v>43</v>
      </c>
      <c r="B19" s="3" t="s">
        <v>267</v>
      </c>
      <c r="D19" s="3" t="s">
        <v>321</v>
      </c>
      <c r="G19" s="13" t="str">
        <f t="shared" si="0"/>
        <v>1,8 mm -  1/14"</v>
      </c>
      <c r="H19" s="13">
        <v>1.8</v>
      </c>
      <c r="I19" s="3" t="s">
        <v>27</v>
      </c>
      <c r="J19" s="14">
        <v>7.0866141732283464E-2</v>
      </c>
      <c r="K19" s="3" t="s">
        <v>70</v>
      </c>
      <c r="N19" s="8" t="s">
        <v>370</v>
      </c>
      <c r="O19" s="8">
        <v>20</v>
      </c>
      <c r="P19" s="15">
        <v>4</v>
      </c>
      <c r="Q19" s="8">
        <v>200</v>
      </c>
      <c r="R19" s="8" t="s">
        <v>369</v>
      </c>
      <c r="U19" s="3" t="s">
        <v>512</v>
      </c>
      <c r="W19" s="3" t="s">
        <v>562</v>
      </c>
    </row>
    <row r="20" spans="1:23" x14ac:dyDescent="0.25">
      <c r="A20" s="3" t="s">
        <v>44</v>
      </c>
      <c r="B20" s="3" t="s">
        <v>268</v>
      </c>
      <c r="D20" s="3" t="s">
        <v>322</v>
      </c>
      <c r="G20" s="13" t="str">
        <f t="shared" si="0"/>
        <v>1,9 mm -  3/40"</v>
      </c>
      <c r="H20" s="13">
        <v>1.9</v>
      </c>
      <c r="I20" s="3" t="s">
        <v>27</v>
      </c>
      <c r="J20" s="14">
        <v>7.4803149606299218E-2</v>
      </c>
      <c r="K20" s="3" t="s">
        <v>70</v>
      </c>
      <c r="N20" s="8" t="s">
        <v>375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513</v>
      </c>
      <c r="W20" s="3" t="s">
        <v>563</v>
      </c>
    </row>
    <row r="21" spans="1:23" x14ac:dyDescent="0.25">
      <c r="A21" s="3" t="s">
        <v>47</v>
      </c>
      <c r="G21" s="13" t="str">
        <f t="shared" si="0"/>
        <v>2 mm -  5/64"</v>
      </c>
      <c r="H21" s="13">
        <v>2</v>
      </c>
      <c r="I21" s="3" t="s">
        <v>27</v>
      </c>
      <c r="J21" s="14">
        <v>7.8125E-2</v>
      </c>
      <c r="K21" s="3" t="s">
        <v>70</v>
      </c>
      <c r="N21" s="8" t="s">
        <v>371</v>
      </c>
      <c r="O21" s="8">
        <v>15</v>
      </c>
      <c r="P21" s="15">
        <v>3.5</v>
      </c>
      <c r="Q21" s="8">
        <v>200</v>
      </c>
      <c r="R21" s="8" t="s">
        <v>363</v>
      </c>
      <c r="U21" s="3" t="s">
        <v>514</v>
      </c>
      <c r="W21" s="3" t="s">
        <v>564</v>
      </c>
    </row>
    <row r="22" spans="1:23" x14ac:dyDescent="0.25">
      <c r="A22" s="3"/>
      <c r="B22" s="8" t="s">
        <v>273</v>
      </c>
      <c r="D22" s="8" t="s">
        <v>332</v>
      </c>
      <c r="G22" s="13" t="str">
        <f t="shared" si="0"/>
        <v>2,1 mm -  1/12"</v>
      </c>
      <c r="H22" s="13">
        <v>2.1</v>
      </c>
      <c r="I22" s="3" t="s">
        <v>27</v>
      </c>
      <c r="J22" s="14">
        <v>8.2677165354330714E-2</v>
      </c>
      <c r="K22" s="3" t="s">
        <v>70</v>
      </c>
      <c r="N22" s="8" t="s">
        <v>373</v>
      </c>
      <c r="O22" s="8"/>
      <c r="P22" s="8"/>
      <c r="Q22" s="8"/>
      <c r="R22" s="8" t="s">
        <v>361</v>
      </c>
      <c r="U22" s="3" t="s">
        <v>515</v>
      </c>
      <c r="W22" s="3" t="s">
        <v>565</v>
      </c>
    </row>
    <row r="23" spans="1:23" x14ac:dyDescent="0.25">
      <c r="A23" s="3" t="s">
        <v>48</v>
      </c>
      <c r="B23" s="3" t="s">
        <v>264</v>
      </c>
      <c r="D23" s="3" t="s">
        <v>333</v>
      </c>
      <c r="G23" s="13" t="str">
        <f t="shared" si="0"/>
        <v>2,2 mm -  2/23"</v>
      </c>
      <c r="H23" s="13">
        <v>2.2000000000000002</v>
      </c>
      <c r="I23" s="3" t="s">
        <v>27</v>
      </c>
      <c r="J23" s="14">
        <v>8.6614173228346469E-2</v>
      </c>
      <c r="K23" s="3" t="s">
        <v>70</v>
      </c>
      <c r="N23" s="8" t="s">
        <v>374</v>
      </c>
      <c r="O23" s="8"/>
      <c r="P23" s="8"/>
      <c r="Q23" s="8"/>
      <c r="R23" s="8" t="s">
        <v>376</v>
      </c>
      <c r="U23" s="3" t="s">
        <v>516</v>
      </c>
      <c r="W23" s="3" t="s">
        <v>566</v>
      </c>
    </row>
    <row r="24" spans="1:23" x14ac:dyDescent="0.25">
      <c r="A24" s="3" t="s">
        <v>49</v>
      </c>
      <c r="B24" s="3" t="s">
        <v>274</v>
      </c>
      <c r="D24" s="3" t="s">
        <v>334</v>
      </c>
      <c r="G24" s="13" t="str">
        <f t="shared" si="0"/>
        <v>2,3 mm -  1/11"</v>
      </c>
      <c r="H24" s="13">
        <v>2.2999999999999998</v>
      </c>
      <c r="I24" s="3" t="s">
        <v>27</v>
      </c>
      <c r="J24" s="14">
        <v>9.0551181102362197E-2</v>
      </c>
      <c r="K24" s="3" t="s">
        <v>70</v>
      </c>
      <c r="N24" s="8" t="s">
        <v>377</v>
      </c>
      <c r="O24" s="8"/>
      <c r="P24" s="8"/>
      <c r="Q24" s="8"/>
      <c r="R24" s="8" t="s">
        <v>361</v>
      </c>
      <c r="U24" s="3" t="s">
        <v>517</v>
      </c>
      <c r="W24" s="3" t="s">
        <v>567</v>
      </c>
    </row>
    <row r="25" spans="1:23" x14ac:dyDescent="0.25">
      <c r="A25" s="3" t="s">
        <v>50</v>
      </c>
      <c r="B25" s="3" t="s">
        <v>275</v>
      </c>
      <c r="G25" s="13" t="str">
        <f t="shared" si="0"/>
        <v>2,4 mm -  5/53"</v>
      </c>
      <c r="H25" s="13">
        <v>2.4</v>
      </c>
      <c r="I25" s="3" t="s">
        <v>27</v>
      </c>
      <c r="J25" s="14">
        <v>9.4488188976377951E-2</v>
      </c>
      <c r="K25" s="3" t="s">
        <v>70</v>
      </c>
      <c r="N25" s="8" t="s">
        <v>378</v>
      </c>
      <c r="O25" s="8">
        <v>15</v>
      </c>
      <c r="P25" s="15">
        <v>3.5</v>
      </c>
      <c r="Q25" s="8">
        <v>200</v>
      </c>
      <c r="R25" s="8" t="s">
        <v>379</v>
      </c>
      <c r="U25" s="3" t="s">
        <v>518</v>
      </c>
    </row>
    <row r="26" spans="1:23" x14ac:dyDescent="0.25">
      <c r="A26" s="3" t="s">
        <v>51</v>
      </c>
      <c r="B26" s="3" t="s">
        <v>276</v>
      </c>
      <c r="G26" s="13" t="str">
        <f t="shared" si="0"/>
        <v>2,5 mm -  6/61"</v>
      </c>
      <c r="H26" s="13">
        <v>2.5</v>
      </c>
      <c r="I26" s="3" t="s">
        <v>27</v>
      </c>
      <c r="J26" s="14">
        <v>9.8425196850393706E-2</v>
      </c>
      <c r="K26" s="3" t="s">
        <v>70</v>
      </c>
      <c r="N26" s="8" t="s">
        <v>380</v>
      </c>
      <c r="O26" s="8">
        <v>18</v>
      </c>
      <c r="P26" s="15">
        <v>4</v>
      </c>
      <c r="Q26" s="8">
        <v>90</v>
      </c>
      <c r="R26" s="8" t="s">
        <v>361</v>
      </c>
      <c r="U26" s="3" t="s">
        <v>519</v>
      </c>
    </row>
    <row r="27" spans="1:23" x14ac:dyDescent="0.25">
      <c r="A27" s="3"/>
      <c r="B27" s="3" t="s">
        <v>277</v>
      </c>
      <c r="G27" s="13" t="str">
        <f t="shared" si="0"/>
        <v>2,6 mm -  4/39"</v>
      </c>
      <c r="H27" s="13">
        <v>2.6</v>
      </c>
      <c r="I27" s="3" t="s">
        <v>27</v>
      </c>
      <c r="J27" s="14">
        <v>0.10236220472440946</v>
      </c>
      <c r="K27" s="3" t="s">
        <v>70</v>
      </c>
      <c r="N27" s="8" t="s">
        <v>381</v>
      </c>
      <c r="O27" s="8">
        <v>25</v>
      </c>
      <c r="P27" s="15">
        <v>4.5</v>
      </c>
      <c r="Q27" s="8">
        <v>120</v>
      </c>
      <c r="R27" s="8" t="s">
        <v>361</v>
      </c>
    </row>
    <row r="28" spans="1:23" x14ac:dyDescent="0.25">
      <c r="A28" s="8" t="s">
        <v>33</v>
      </c>
      <c r="B28" s="3" t="s">
        <v>278</v>
      </c>
      <c r="G28" s="13" t="str">
        <f t="shared" si="0"/>
        <v>2,7 mm -  5/47"</v>
      </c>
      <c r="H28" s="13">
        <v>2.7</v>
      </c>
      <c r="I28" s="3" t="s">
        <v>27</v>
      </c>
      <c r="J28" s="14">
        <v>0.10629921259842522</v>
      </c>
      <c r="K28" s="3" t="s">
        <v>70</v>
      </c>
      <c r="N28" s="8" t="s">
        <v>382</v>
      </c>
      <c r="O28" s="8">
        <v>20</v>
      </c>
      <c r="P28" s="15">
        <v>4</v>
      </c>
      <c r="Q28" s="8">
        <v>150</v>
      </c>
      <c r="R28" s="8" t="s">
        <v>361</v>
      </c>
    </row>
    <row r="29" spans="1:23" x14ac:dyDescent="0.25">
      <c r="A29" s="16">
        <v>0.05</v>
      </c>
      <c r="B29" s="3" t="s">
        <v>279</v>
      </c>
      <c r="G29" s="13" t="str">
        <f t="shared" si="0"/>
        <v>2,8 mm -  1/9 "</v>
      </c>
      <c r="H29" s="13">
        <v>2.8</v>
      </c>
      <c r="I29" s="3" t="s">
        <v>27</v>
      </c>
      <c r="J29" s="14">
        <v>0.11023622047244094</v>
      </c>
      <c r="K29" s="3" t="s">
        <v>70</v>
      </c>
      <c r="N29" s="8" t="s">
        <v>383</v>
      </c>
      <c r="O29" s="8">
        <v>15</v>
      </c>
      <c r="P29" s="15">
        <v>3.5</v>
      </c>
      <c r="Q29" s="8">
        <v>250</v>
      </c>
      <c r="R29" s="8" t="s">
        <v>361</v>
      </c>
    </row>
    <row r="30" spans="1:23" x14ac:dyDescent="0.25">
      <c r="A30" s="16">
        <v>0.1</v>
      </c>
      <c r="B30" s="3" t="s">
        <v>280</v>
      </c>
      <c r="G30" s="13" t="str">
        <f t="shared" si="0"/>
        <v>2,9 mm -  4/35"</v>
      </c>
      <c r="H30" s="13">
        <v>2.9</v>
      </c>
      <c r="I30" s="3" t="s">
        <v>27</v>
      </c>
      <c r="J30" s="14">
        <v>0.1141732283464567</v>
      </c>
      <c r="K30" s="3" t="s">
        <v>70</v>
      </c>
    </row>
    <row r="31" spans="1:23" x14ac:dyDescent="0.25">
      <c r="A31" s="16">
        <v>0.15</v>
      </c>
      <c r="B31" s="3" t="s">
        <v>281</v>
      </c>
      <c r="G31" s="13" t="str">
        <f t="shared" si="0"/>
        <v>3 mm -  2/17"</v>
      </c>
      <c r="H31" s="13">
        <v>3</v>
      </c>
      <c r="I31" s="3" t="s">
        <v>27</v>
      </c>
      <c r="J31" s="14">
        <v>0.11811023622047245</v>
      </c>
      <c r="K31" s="3" t="s">
        <v>70</v>
      </c>
      <c r="N31" s="10" t="s">
        <v>384</v>
      </c>
      <c r="O31" s="10" t="s">
        <v>399</v>
      </c>
    </row>
    <row r="32" spans="1:23" x14ac:dyDescent="0.25">
      <c r="A32" s="16">
        <v>0.2</v>
      </c>
      <c r="B32" s="3" t="s">
        <v>282</v>
      </c>
      <c r="G32" s="13" t="str">
        <f t="shared" si="0"/>
        <v>3,1 mm -  5/41"</v>
      </c>
      <c r="H32" s="13">
        <v>3.1</v>
      </c>
      <c r="I32" s="3" t="s">
        <v>27</v>
      </c>
      <c r="J32" s="14">
        <v>0.12204724409448819</v>
      </c>
      <c r="K32" s="3" t="s">
        <v>70</v>
      </c>
      <c r="N32" s="3" t="s">
        <v>385</v>
      </c>
      <c r="O32" s="3" t="s">
        <v>400</v>
      </c>
    </row>
    <row r="33" spans="1:17" x14ac:dyDescent="0.25">
      <c r="A33" s="16">
        <v>0.25</v>
      </c>
      <c r="G33" s="13" t="str">
        <f t="shared" si="0"/>
        <v>3,2 mm -  1/8 "</v>
      </c>
      <c r="H33" s="13">
        <v>3.2</v>
      </c>
      <c r="I33" s="3" t="s">
        <v>27</v>
      </c>
      <c r="J33" s="14">
        <v>0.12598425196850396</v>
      </c>
      <c r="K33" s="3" t="s">
        <v>70</v>
      </c>
      <c r="N33" s="3" t="s">
        <v>386</v>
      </c>
      <c r="O33" s="3" t="s">
        <v>402</v>
      </c>
    </row>
    <row r="34" spans="1:17" x14ac:dyDescent="0.25">
      <c r="A34" s="16">
        <v>0.3</v>
      </c>
      <c r="B34" s="10" t="s">
        <v>291</v>
      </c>
      <c r="G34" s="13" t="str">
        <f t="shared" si="0"/>
        <v>3,3 mm - 10/77"</v>
      </c>
      <c r="H34" s="13">
        <v>3.3</v>
      </c>
      <c r="I34" s="3" t="s">
        <v>27</v>
      </c>
      <c r="J34" s="14">
        <v>0.12992125984251968</v>
      </c>
      <c r="K34" s="3" t="s">
        <v>70</v>
      </c>
      <c r="O34" s="3" t="s">
        <v>403</v>
      </c>
    </row>
    <row r="35" spans="1:17" x14ac:dyDescent="0.25">
      <c r="A35" s="16">
        <v>0.35</v>
      </c>
      <c r="B35" s="3" t="s">
        <v>292</v>
      </c>
      <c r="G35" s="13" t="str">
        <f t="shared" si="0"/>
        <v>3,4 mm -  2/15"</v>
      </c>
      <c r="H35" s="13">
        <v>3.4</v>
      </c>
      <c r="I35" s="3" t="s">
        <v>27</v>
      </c>
      <c r="J35" s="14">
        <v>0.13385826771653545</v>
      </c>
      <c r="K35" s="3" t="s">
        <v>70</v>
      </c>
      <c r="N35" s="10" t="s">
        <v>387</v>
      </c>
      <c r="O35" s="3" t="s">
        <v>404</v>
      </c>
      <c r="Q35" s="3" t="s">
        <v>552</v>
      </c>
    </row>
    <row r="36" spans="1:17" x14ac:dyDescent="0.25">
      <c r="A36" s="16">
        <v>0.4</v>
      </c>
      <c r="B36" s="3" t="s">
        <v>293</v>
      </c>
      <c r="G36" s="13" t="str">
        <f t="shared" si="0"/>
        <v>3,5 mm -  4/29"</v>
      </c>
      <c r="H36" s="13">
        <v>3.5</v>
      </c>
      <c r="I36" s="3" t="s">
        <v>27</v>
      </c>
      <c r="J36" s="14">
        <v>0.13779527559055119</v>
      </c>
      <c r="K36" s="3" t="s">
        <v>70</v>
      </c>
      <c r="N36" s="3">
        <v>0</v>
      </c>
      <c r="Q36" s="3">
        <v>30</v>
      </c>
    </row>
    <row r="37" spans="1:17" x14ac:dyDescent="0.25">
      <c r="A37" s="16">
        <v>0.45</v>
      </c>
      <c r="B37" s="3" t="s">
        <v>300</v>
      </c>
      <c r="G37" s="13" t="str">
        <f t="shared" si="0"/>
        <v>3,6 mm -  1/7 "</v>
      </c>
      <c r="H37" s="13">
        <v>3.6</v>
      </c>
      <c r="I37" s="3" t="s">
        <v>27</v>
      </c>
      <c r="J37" s="14">
        <v>0.14173228346456693</v>
      </c>
      <c r="K37" s="3" t="s">
        <v>70</v>
      </c>
      <c r="N37" s="3">
        <v>1</v>
      </c>
      <c r="Q37" s="3">
        <v>40</v>
      </c>
    </row>
    <row r="38" spans="1:17" x14ac:dyDescent="0.25">
      <c r="A38" s="16">
        <v>0.5</v>
      </c>
      <c r="B38" s="3" t="s">
        <v>301</v>
      </c>
      <c r="G38" s="13" t="str">
        <f t="shared" si="0"/>
        <v>3,7 mm -  7/48"</v>
      </c>
      <c r="H38" s="13">
        <v>3.7</v>
      </c>
      <c r="I38" s="3" t="s">
        <v>27</v>
      </c>
      <c r="J38" s="14">
        <v>0.1456692913385827</v>
      </c>
      <c r="K38" s="3" t="s">
        <v>70</v>
      </c>
      <c r="N38" s="3">
        <v>2</v>
      </c>
      <c r="Q38" s="3">
        <v>50</v>
      </c>
    </row>
    <row r="39" spans="1:17" x14ac:dyDescent="0.25">
      <c r="A39" s="16">
        <v>0.55000000000000004</v>
      </c>
      <c r="B39" s="3" t="s">
        <v>294</v>
      </c>
      <c r="G39" s="13" t="str">
        <f t="shared" si="0"/>
        <v>3,8 mm -  3/20"</v>
      </c>
      <c r="H39" s="13">
        <v>3.8</v>
      </c>
      <c r="I39" s="3" t="s">
        <v>27</v>
      </c>
      <c r="J39" s="14">
        <v>0.14960629921259844</v>
      </c>
      <c r="K39" s="3" t="s">
        <v>70</v>
      </c>
      <c r="N39" s="3">
        <v>3</v>
      </c>
      <c r="Q39" s="3">
        <v>70</v>
      </c>
    </row>
    <row r="40" spans="1:17" x14ac:dyDescent="0.25">
      <c r="A40" s="16">
        <v>0.6</v>
      </c>
      <c r="B40" s="3" t="s">
        <v>295</v>
      </c>
      <c r="G40" s="13" t="str">
        <f t="shared" si="0"/>
        <v>3,9 mm -  2/13"</v>
      </c>
      <c r="H40" s="13">
        <v>3.9</v>
      </c>
      <c r="I40" s="3" t="s">
        <v>27</v>
      </c>
      <c r="J40" s="14">
        <v>0.15354330708661418</v>
      </c>
      <c r="K40" s="3" t="s">
        <v>70</v>
      </c>
      <c r="N40" s="3">
        <v>4</v>
      </c>
      <c r="Q40" s="3">
        <v>100</v>
      </c>
    </row>
    <row r="41" spans="1:17" x14ac:dyDescent="0.25">
      <c r="A41" s="16">
        <v>0.65</v>
      </c>
      <c r="B41" s="3" t="s">
        <v>296</v>
      </c>
      <c r="G41" s="13" t="str">
        <f t="shared" si="0"/>
        <v>4 mm -  3/19"</v>
      </c>
      <c r="H41" s="13">
        <v>4</v>
      </c>
      <c r="I41" s="3" t="s">
        <v>27</v>
      </c>
      <c r="J41" s="14">
        <v>0.15748031496062992</v>
      </c>
      <c r="K41" s="3" t="s">
        <v>70</v>
      </c>
      <c r="N41" s="3">
        <v>5</v>
      </c>
      <c r="Q41" s="3">
        <v>125</v>
      </c>
    </row>
    <row r="42" spans="1:17" x14ac:dyDescent="0.25">
      <c r="A42" s="16">
        <v>0.7</v>
      </c>
      <c r="B42" s="3" t="s">
        <v>297</v>
      </c>
      <c r="G42" s="13" t="str">
        <f t="shared" si="0"/>
        <v>4,1 mm -  5/31"</v>
      </c>
      <c r="H42" s="13">
        <v>4.0999999999999996</v>
      </c>
      <c r="I42" s="3" t="s">
        <v>27</v>
      </c>
      <c r="J42" s="14">
        <v>0.16141732283464566</v>
      </c>
      <c r="K42" s="3" t="s">
        <v>70</v>
      </c>
      <c r="N42" s="3">
        <v>6</v>
      </c>
      <c r="Q42" s="3">
        <v>150</v>
      </c>
    </row>
    <row r="43" spans="1:17" x14ac:dyDescent="0.25">
      <c r="A43" s="16">
        <v>0.75</v>
      </c>
      <c r="B43" s="3" t="s">
        <v>298</v>
      </c>
      <c r="G43" s="13" t="str">
        <f t="shared" si="0"/>
        <v>4,2 mm -  1/6 "</v>
      </c>
      <c r="H43" s="13">
        <v>4.2</v>
      </c>
      <c r="I43" s="3" t="s">
        <v>27</v>
      </c>
      <c r="J43" s="14">
        <v>0.16535433070866143</v>
      </c>
      <c r="K43" s="3" t="s">
        <v>70</v>
      </c>
      <c r="N43" s="3">
        <v>7</v>
      </c>
      <c r="Q43" s="3">
        <v>175</v>
      </c>
    </row>
    <row r="44" spans="1:17" x14ac:dyDescent="0.25">
      <c r="A44" s="16">
        <v>0.8</v>
      </c>
      <c r="B44" s="3" t="s">
        <v>299</v>
      </c>
      <c r="G44" s="13" t="str">
        <f t="shared" si="0"/>
        <v>4,3 mm - 11/65"</v>
      </c>
      <c r="H44" s="13">
        <v>4.3</v>
      </c>
      <c r="I44" s="3" t="s">
        <v>27</v>
      </c>
      <c r="J44" s="14">
        <v>0.16929133858267717</v>
      </c>
      <c r="K44" s="3" t="s">
        <v>70</v>
      </c>
      <c r="N44" s="3">
        <v>8</v>
      </c>
      <c r="Q44" s="3">
        <v>200</v>
      </c>
    </row>
    <row r="45" spans="1:17" x14ac:dyDescent="0.25">
      <c r="A45" s="16">
        <v>0.85</v>
      </c>
      <c r="B45" s="3" t="s">
        <v>302</v>
      </c>
      <c r="G45" s="13" t="str">
        <f t="shared" si="0"/>
        <v>4,4 mm - 13/75"</v>
      </c>
      <c r="H45" s="13">
        <v>4.4000000000000004</v>
      </c>
      <c r="I45" s="3" t="s">
        <v>27</v>
      </c>
      <c r="J45" s="14">
        <v>0.17322834645669294</v>
      </c>
      <c r="K45" s="3" t="s">
        <v>70</v>
      </c>
      <c r="Q45" s="3">
        <v>225</v>
      </c>
    </row>
    <row r="46" spans="1:17" x14ac:dyDescent="0.25">
      <c r="A46" s="16">
        <v>0.9</v>
      </c>
      <c r="G46" s="13" t="str">
        <f t="shared" si="0"/>
        <v>4,5 mm - 14/79"</v>
      </c>
      <c r="H46" s="13">
        <v>4.5</v>
      </c>
      <c r="I46" s="3" t="s">
        <v>27</v>
      </c>
      <c r="J46" s="14">
        <v>0.17716535433070868</v>
      </c>
      <c r="K46" s="3" t="s">
        <v>70</v>
      </c>
      <c r="N46" s="10" t="s">
        <v>388</v>
      </c>
      <c r="Q46" s="3">
        <v>250</v>
      </c>
    </row>
    <row r="47" spans="1:17" x14ac:dyDescent="0.25">
      <c r="A47" s="16">
        <v>0.95</v>
      </c>
      <c r="G47" s="13" t="str">
        <f t="shared" si="0"/>
        <v>4,6 mm -  2/11"</v>
      </c>
      <c r="H47" s="13">
        <v>4.5999999999999996</v>
      </c>
      <c r="I47" s="3" t="s">
        <v>27</v>
      </c>
      <c r="J47" s="14">
        <v>0.18110236220472439</v>
      </c>
      <c r="K47" s="3" t="s">
        <v>70</v>
      </c>
      <c r="N47" s="3" t="s">
        <v>393</v>
      </c>
      <c r="Q47" s="3">
        <v>275</v>
      </c>
    </row>
    <row r="48" spans="1:17" x14ac:dyDescent="0.25">
      <c r="A48" s="16">
        <v>1</v>
      </c>
      <c r="G48" s="13" t="str">
        <f t="shared" si="0"/>
        <v>4,7 mm -  5/27"</v>
      </c>
      <c r="H48" s="13">
        <v>4.7</v>
      </c>
      <c r="I48" s="3" t="s">
        <v>27</v>
      </c>
      <c r="J48" s="14">
        <v>0.18503937007874016</v>
      </c>
      <c r="K48" s="3" t="s">
        <v>70</v>
      </c>
      <c r="N48" s="3" t="s">
        <v>389</v>
      </c>
      <c r="Q48" s="3">
        <v>300</v>
      </c>
    </row>
    <row r="49" spans="1:17" x14ac:dyDescent="0.25">
      <c r="A49" s="3"/>
      <c r="G49" s="13" t="str">
        <f t="shared" si="0"/>
        <v>4,8 mm -  3/16"</v>
      </c>
      <c r="H49" s="13">
        <v>4.8</v>
      </c>
      <c r="I49" s="3" t="s">
        <v>27</v>
      </c>
      <c r="J49" s="14">
        <v>0.1875</v>
      </c>
      <c r="K49" s="3" t="s">
        <v>70</v>
      </c>
      <c r="N49" s="3" t="s">
        <v>390</v>
      </c>
      <c r="Q49" s="3">
        <v>315</v>
      </c>
    </row>
    <row r="50" spans="1:17" x14ac:dyDescent="0.25">
      <c r="A50" s="8" t="s">
        <v>28</v>
      </c>
      <c r="G50" s="13" t="str">
        <f t="shared" si="0"/>
        <v>4,9 mm - 11/57"</v>
      </c>
      <c r="H50" s="13">
        <v>4.9000000000000004</v>
      </c>
      <c r="I50" s="3" t="s">
        <v>27</v>
      </c>
      <c r="J50" s="14">
        <v>0.19291338582677167</v>
      </c>
      <c r="K50" s="3" t="s">
        <v>70</v>
      </c>
      <c r="N50" s="3" t="s">
        <v>394</v>
      </c>
      <c r="Q50" s="3">
        <v>350</v>
      </c>
    </row>
    <row r="51" spans="1:17" x14ac:dyDescent="0.25">
      <c r="A51" s="3" t="s">
        <v>188</v>
      </c>
      <c r="B51" s="3">
        <f>ROUNDUP(D51/25.4,1)</f>
        <v>0.2</v>
      </c>
      <c r="C51" s="3" t="s">
        <v>70</v>
      </c>
      <c r="D51" s="3">
        <v>5</v>
      </c>
      <c r="E51" s="3" t="s">
        <v>27</v>
      </c>
      <c r="G51" s="13" t="str">
        <f t="shared" si="0"/>
        <v>5 mm - 12/61"</v>
      </c>
      <c r="H51" s="13">
        <v>5</v>
      </c>
      <c r="I51" s="3" t="s">
        <v>27</v>
      </c>
      <c r="J51" s="14">
        <v>0.19685039370078741</v>
      </c>
      <c r="K51" s="3" t="s">
        <v>70</v>
      </c>
      <c r="N51" s="3" t="s">
        <v>391</v>
      </c>
      <c r="Q51" s="3">
        <v>375</v>
      </c>
    </row>
    <row r="52" spans="1:17" x14ac:dyDescent="0.25">
      <c r="A52" s="3" t="s">
        <v>189</v>
      </c>
      <c r="B52" s="3">
        <f t="shared" ref="B52:B65" si="1">ROUNDUP(D52/25.4,1)</f>
        <v>0.4</v>
      </c>
      <c r="C52" s="3" t="s">
        <v>70</v>
      </c>
      <c r="D52" s="3">
        <v>10</v>
      </c>
      <c r="E52" s="3" t="s">
        <v>27</v>
      </c>
      <c r="G52" s="13" t="str">
        <f t="shared" si="0"/>
        <v>5,1 mm -  1/5 "</v>
      </c>
      <c r="H52" s="13">
        <v>5.0999999999999996</v>
      </c>
      <c r="I52" s="3" t="s">
        <v>27</v>
      </c>
      <c r="J52" s="14">
        <v>0.20078740157480315</v>
      </c>
      <c r="K52" s="3" t="s">
        <v>70</v>
      </c>
      <c r="N52" s="3" t="s">
        <v>392</v>
      </c>
      <c r="Q52" s="3">
        <v>400</v>
      </c>
    </row>
    <row r="53" spans="1:17" x14ac:dyDescent="0.25">
      <c r="A53" s="3" t="s">
        <v>190</v>
      </c>
      <c r="B53" s="3">
        <f t="shared" si="1"/>
        <v>0.6</v>
      </c>
      <c r="C53" s="3" t="s">
        <v>70</v>
      </c>
      <c r="D53" s="3">
        <v>15</v>
      </c>
      <c r="E53" s="3" t="s">
        <v>27</v>
      </c>
      <c r="G53" s="13" t="str">
        <f t="shared" si="0"/>
        <v>5,2 mm - 17/83"</v>
      </c>
      <c r="H53" s="13">
        <v>5.2</v>
      </c>
      <c r="I53" s="3" t="s">
        <v>27</v>
      </c>
      <c r="J53" s="14">
        <v>0.20472440944881892</v>
      </c>
      <c r="K53" s="3" t="s">
        <v>70</v>
      </c>
      <c r="N53" s="3" t="s">
        <v>395</v>
      </c>
      <c r="Q53" s="3">
        <v>450</v>
      </c>
    </row>
    <row r="54" spans="1:17" x14ac:dyDescent="0.25">
      <c r="A54" s="3" t="s">
        <v>191</v>
      </c>
      <c r="B54" s="3">
        <f t="shared" si="1"/>
        <v>0.79999999999999993</v>
      </c>
      <c r="C54" s="3" t="s">
        <v>70</v>
      </c>
      <c r="D54" s="3">
        <v>20</v>
      </c>
      <c r="E54" s="3" t="s">
        <v>27</v>
      </c>
      <c r="G54" s="13" t="str">
        <f t="shared" si="0"/>
        <v>5,3 mm -  5/24"</v>
      </c>
      <c r="H54" s="13">
        <v>5.3</v>
      </c>
      <c r="I54" s="3" t="s">
        <v>27</v>
      </c>
      <c r="J54" s="14">
        <v>0.20866141732283466</v>
      </c>
      <c r="K54" s="3" t="s">
        <v>70</v>
      </c>
      <c r="N54" s="3" t="s">
        <v>396</v>
      </c>
      <c r="Q54" s="3">
        <v>500</v>
      </c>
    </row>
    <row r="55" spans="1:17" x14ac:dyDescent="0.25">
      <c r="A55" s="3" t="s">
        <v>192</v>
      </c>
      <c r="B55" s="3">
        <f t="shared" si="1"/>
        <v>1</v>
      </c>
      <c r="C55" s="3" t="s">
        <v>70</v>
      </c>
      <c r="D55" s="3">
        <v>25</v>
      </c>
      <c r="E55" s="3" t="s">
        <v>27</v>
      </c>
      <c r="G55" s="13" t="str">
        <f t="shared" si="0"/>
        <v>5,4 mm - 10/47"</v>
      </c>
      <c r="H55" s="13">
        <v>5.4</v>
      </c>
      <c r="I55" s="3" t="s">
        <v>27</v>
      </c>
      <c r="J55" s="14">
        <v>0.21259842519685043</v>
      </c>
      <c r="K55" s="3" t="s">
        <v>70</v>
      </c>
      <c r="N55" s="3" t="s">
        <v>397</v>
      </c>
      <c r="Q55" s="3">
        <v>550</v>
      </c>
    </row>
    <row r="56" spans="1:17" x14ac:dyDescent="0.25">
      <c r="A56" s="3" t="s">
        <v>193</v>
      </c>
      <c r="B56" s="3">
        <f t="shared" si="1"/>
        <v>1.5</v>
      </c>
      <c r="C56" s="3" t="s">
        <v>70</v>
      </c>
      <c r="D56" s="3">
        <v>37</v>
      </c>
      <c r="E56" s="3" t="s">
        <v>27</v>
      </c>
      <c r="G56" s="13" t="str">
        <f t="shared" si="0"/>
        <v>5,5 mm - 21/97"</v>
      </c>
      <c r="H56" s="13">
        <v>5.5</v>
      </c>
      <c r="I56" s="3" t="s">
        <v>27</v>
      </c>
      <c r="J56" s="14">
        <v>0.21653543307086615</v>
      </c>
      <c r="K56" s="3" t="s">
        <v>70</v>
      </c>
      <c r="N56" s="3" t="s">
        <v>398</v>
      </c>
      <c r="Q56" s="3">
        <v>600</v>
      </c>
    </row>
    <row r="57" spans="1:17" x14ac:dyDescent="0.25">
      <c r="A57" s="3" t="s">
        <v>71</v>
      </c>
      <c r="B57" s="3">
        <f t="shared" si="1"/>
        <v>2</v>
      </c>
      <c r="C57" s="3" t="s">
        <v>70</v>
      </c>
      <c r="D57" s="3">
        <v>50</v>
      </c>
      <c r="E57" s="3" t="s">
        <v>27</v>
      </c>
      <c r="G57" s="13" t="str">
        <f t="shared" si="0"/>
        <v>5,6 mm - 15/68"</v>
      </c>
      <c r="H57" s="13">
        <v>5.6</v>
      </c>
      <c r="I57" s="3" t="s">
        <v>27</v>
      </c>
      <c r="J57" s="14">
        <v>0.22047244094488189</v>
      </c>
      <c r="K57" s="3" t="s">
        <v>70</v>
      </c>
    </row>
    <row r="58" spans="1:17" x14ac:dyDescent="0.25">
      <c r="A58" s="3" t="s">
        <v>194</v>
      </c>
      <c r="B58" s="3">
        <f t="shared" si="1"/>
        <v>3</v>
      </c>
      <c r="C58" s="3" t="s">
        <v>70</v>
      </c>
      <c r="D58" s="3">
        <v>75</v>
      </c>
      <c r="E58" s="3" t="s">
        <v>27</v>
      </c>
      <c r="G58" s="13" t="str">
        <f t="shared" si="0"/>
        <v>5,7 mm - 11/49"</v>
      </c>
      <c r="H58" s="13">
        <v>5.7</v>
      </c>
      <c r="I58" s="3" t="s">
        <v>27</v>
      </c>
      <c r="J58" s="14">
        <v>0.22440944881889766</v>
      </c>
      <c r="K58" s="3" t="s">
        <v>70</v>
      </c>
      <c r="N58" s="10" t="s">
        <v>405</v>
      </c>
    </row>
    <row r="59" spans="1:17" x14ac:dyDescent="0.25">
      <c r="A59" s="3" t="s">
        <v>73</v>
      </c>
      <c r="B59" s="3">
        <f t="shared" si="1"/>
        <v>4</v>
      </c>
      <c r="C59" s="3" t="s">
        <v>70</v>
      </c>
      <c r="D59" s="3">
        <v>100</v>
      </c>
      <c r="E59" s="3" t="s">
        <v>27</v>
      </c>
      <c r="G59" s="13" t="str">
        <f t="shared" si="0"/>
        <v>5,8 mm - 21/92"</v>
      </c>
      <c r="H59" s="13">
        <v>5.8</v>
      </c>
      <c r="I59" s="3" t="s">
        <v>27</v>
      </c>
      <c r="J59" s="14">
        <v>0.2283464566929134</v>
      </c>
      <c r="K59" s="3" t="s">
        <v>70</v>
      </c>
      <c r="N59" s="3" t="s">
        <v>406</v>
      </c>
    </row>
    <row r="60" spans="1:17" x14ac:dyDescent="0.25">
      <c r="A60" s="3" t="s">
        <v>195</v>
      </c>
      <c r="B60" s="3">
        <f t="shared" si="1"/>
        <v>5</v>
      </c>
      <c r="C60" s="3" t="s">
        <v>70</v>
      </c>
      <c r="D60" s="3">
        <v>125</v>
      </c>
      <c r="E60" s="3" t="s">
        <v>27</v>
      </c>
      <c r="G60" s="13" t="str">
        <f t="shared" si="0"/>
        <v>5,9 mm - 23/99"</v>
      </c>
      <c r="H60" s="13">
        <v>5.9</v>
      </c>
      <c r="I60" s="3" t="s">
        <v>27</v>
      </c>
      <c r="J60" s="14">
        <v>0.23228346456692917</v>
      </c>
      <c r="K60" s="3" t="s">
        <v>70</v>
      </c>
      <c r="N60" s="3" t="s">
        <v>407</v>
      </c>
    </row>
    <row r="61" spans="1:17" x14ac:dyDescent="0.25">
      <c r="A61" s="3" t="s">
        <v>76</v>
      </c>
      <c r="B61" s="3">
        <f t="shared" si="1"/>
        <v>6</v>
      </c>
      <c r="C61" s="3" t="s">
        <v>70</v>
      </c>
      <c r="D61" s="3">
        <v>150</v>
      </c>
      <c r="E61" s="3" t="s">
        <v>27</v>
      </c>
      <c r="G61" s="13" t="str">
        <f t="shared" si="0"/>
        <v>6 mm - 13/55"</v>
      </c>
      <c r="H61" s="13">
        <v>6</v>
      </c>
      <c r="I61" s="3" t="s">
        <v>27</v>
      </c>
      <c r="J61" s="14">
        <v>0.23622047244094491</v>
      </c>
      <c r="K61" s="3" t="s">
        <v>70</v>
      </c>
    </row>
    <row r="62" spans="1:17" x14ac:dyDescent="0.25">
      <c r="A62" s="3" t="s">
        <v>196</v>
      </c>
      <c r="B62" s="3">
        <f t="shared" si="1"/>
        <v>6.8999999999999995</v>
      </c>
      <c r="C62" s="3" t="s">
        <v>70</v>
      </c>
      <c r="D62" s="3">
        <v>175</v>
      </c>
      <c r="E62" s="3" t="s">
        <v>27</v>
      </c>
      <c r="G62" s="13" t="str">
        <f t="shared" si="0"/>
        <v>6,1 mm -  6/25"</v>
      </c>
      <c r="H62" s="13">
        <v>6.1</v>
      </c>
      <c r="I62" s="3" t="s">
        <v>27</v>
      </c>
      <c r="J62" s="14">
        <v>0.24015748031496062</v>
      </c>
      <c r="K62" s="3" t="s">
        <v>70</v>
      </c>
      <c r="N62" s="10" t="s">
        <v>419</v>
      </c>
      <c r="O62" s="10" t="s">
        <v>430</v>
      </c>
      <c r="P62" s="10" t="s">
        <v>442</v>
      </c>
    </row>
    <row r="63" spans="1:17" x14ac:dyDescent="0.25">
      <c r="A63" s="3" t="s">
        <v>79</v>
      </c>
      <c r="B63" s="3">
        <f t="shared" si="1"/>
        <v>7.8999999999999995</v>
      </c>
      <c r="C63" s="3" t="s">
        <v>70</v>
      </c>
      <c r="D63" s="3">
        <v>200</v>
      </c>
      <c r="E63" s="3" t="s">
        <v>27</v>
      </c>
      <c r="G63" s="13" t="str">
        <f t="shared" si="0"/>
        <v>6,2 mm - 21/86"</v>
      </c>
      <c r="H63" s="13">
        <v>6.2</v>
      </c>
      <c r="I63" s="3" t="s">
        <v>27</v>
      </c>
      <c r="J63" s="14">
        <v>0.24409448818897639</v>
      </c>
      <c r="K63" s="3" t="s">
        <v>70</v>
      </c>
      <c r="N63" s="3" t="s">
        <v>0</v>
      </c>
      <c r="O63" s="3" t="s">
        <v>431</v>
      </c>
      <c r="P63" s="3" t="s">
        <v>443</v>
      </c>
    </row>
    <row r="64" spans="1:17" x14ac:dyDescent="0.25">
      <c r="A64" s="3" t="s">
        <v>197</v>
      </c>
      <c r="B64" s="3">
        <f t="shared" si="1"/>
        <v>8.9</v>
      </c>
      <c r="C64" s="3" t="s">
        <v>70</v>
      </c>
      <c r="D64" s="3">
        <v>225</v>
      </c>
      <c r="E64" s="3" t="s">
        <v>27</v>
      </c>
      <c r="G64" s="13" t="str">
        <f t="shared" si="0"/>
        <v>6,3 mm -  1/4 "</v>
      </c>
      <c r="H64" s="13">
        <v>6.3</v>
      </c>
      <c r="I64" s="3" t="s">
        <v>27</v>
      </c>
      <c r="J64" s="14">
        <v>0.24803149606299213</v>
      </c>
      <c r="K64" s="3" t="s">
        <v>70</v>
      </c>
      <c r="N64" s="3" t="s">
        <v>420</v>
      </c>
      <c r="O64" s="3" t="s">
        <v>432</v>
      </c>
      <c r="P64" s="3" t="s">
        <v>22</v>
      </c>
    </row>
    <row r="65" spans="1:16" x14ac:dyDescent="0.25">
      <c r="A65" s="3" t="s">
        <v>82</v>
      </c>
      <c r="B65" s="3">
        <f t="shared" si="1"/>
        <v>9.9</v>
      </c>
      <c r="C65" s="3" t="s">
        <v>70</v>
      </c>
      <c r="D65" s="3">
        <v>250</v>
      </c>
      <c r="E65" s="3" t="s">
        <v>27</v>
      </c>
      <c r="G65" s="13" t="str">
        <f t="shared" si="0"/>
        <v>6,4 mm -  1/4 "</v>
      </c>
      <c r="H65" s="13">
        <v>6.4</v>
      </c>
      <c r="I65" s="3" t="s">
        <v>27</v>
      </c>
      <c r="J65" s="14">
        <v>0.25196850393700793</v>
      </c>
      <c r="K65" s="3" t="s">
        <v>70</v>
      </c>
      <c r="N65" s="3" t="s">
        <v>421</v>
      </c>
      <c r="O65" s="3" t="s">
        <v>433</v>
      </c>
      <c r="P65" s="3" t="s">
        <v>24</v>
      </c>
    </row>
    <row r="66" spans="1:16" x14ac:dyDescent="0.25">
      <c r="A66" s="3"/>
      <c r="G66" s="13" t="str">
        <f t="shared" si="0"/>
        <v>6,6 mm - 11/43"</v>
      </c>
      <c r="H66" s="13">
        <v>6.5000000000000098</v>
      </c>
      <c r="I66" s="3" t="s">
        <v>27</v>
      </c>
      <c r="J66" s="14">
        <v>0.255905511811024</v>
      </c>
      <c r="K66" s="3" t="s">
        <v>70</v>
      </c>
      <c r="N66" s="3" t="s">
        <v>422</v>
      </c>
      <c r="O66" s="3" t="s">
        <v>434</v>
      </c>
      <c r="P66" s="3" t="s">
        <v>21</v>
      </c>
    </row>
    <row r="67" spans="1:16" x14ac:dyDescent="0.25">
      <c r="A67" s="8" t="s">
        <v>53</v>
      </c>
      <c r="G67" s="13" t="str">
        <f t="shared" si="0"/>
        <v>6,6 mm - 20/77"</v>
      </c>
      <c r="H67" s="13">
        <v>6.6</v>
      </c>
      <c r="I67" s="3" t="s">
        <v>27</v>
      </c>
      <c r="J67" s="14">
        <v>0.25984251968503935</v>
      </c>
      <c r="K67" s="3" t="s">
        <v>70</v>
      </c>
      <c r="N67" s="3" t="s">
        <v>423</v>
      </c>
      <c r="O67" s="3" t="s">
        <v>435</v>
      </c>
      <c r="P67" s="3" t="s">
        <v>23</v>
      </c>
    </row>
    <row r="68" spans="1:16" x14ac:dyDescent="0.25">
      <c r="A68" s="3" t="s">
        <v>200</v>
      </c>
      <c r="B68" s="3">
        <v>0.05</v>
      </c>
      <c r="C68" s="3" t="s">
        <v>198</v>
      </c>
      <c r="D68" s="3">
        <f>B68*2.2</f>
        <v>0.11000000000000001</v>
      </c>
      <c r="E68" s="3" t="s">
        <v>199</v>
      </c>
      <c r="G68" s="13" t="str">
        <f t="shared" si="0"/>
        <v>6,7 mm - 24/91"</v>
      </c>
      <c r="H68" s="13">
        <v>6.7</v>
      </c>
      <c r="I68" s="3" t="s">
        <v>27</v>
      </c>
      <c r="J68" s="14">
        <v>0.26377952755905515</v>
      </c>
      <c r="K68" s="3" t="s">
        <v>70</v>
      </c>
      <c r="N68" s="3" t="s">
        <v>424</v>
      </c>
      <c r="O68" s="3" t="s">
        <v>436</v>
      </c>
      <c r="P68" s="3" t="s">
        <v>25</v>
      </c>
    </row>
    <row r="69" spans="1:16" x14ac:dyDescent="0.25">
      <c r="A69" s="3" t="s">
        <v>201</v>
      </c>
      <c r="B69" s="3">
        <v>0.1</v>
      </c>
      <c r="C69" s="3" t="s">
        <v>198</v>
      </c>
      <c r="D69" s="3">
        <f t="shared" ref="D69:D108" si="2">B69*2.2</f>
        <v>0.22000000000000003</v>
      </c>
      <c r="E69" s="3" t="s">
        <v>199</v>
      </c>
      <c r="G69" s="13" t="str">
        <f t="shared" si="0"/>
        <v>6,9 mm - 15/56"</v>
      </c>
      <c r="H69" s="13">
        <v>6.8000000000000096</v>
      </c>
      <c r="I69" s="3" t="s">
        <v>27</v>
      </c>
      <c r="J69" s="14">
        <v>0.26771653543307128</v>
      </c>
      <c r="K69" s="3" t="s">
        <v>70</v>
      </c>
      <c r="N69" s="3" t="s">
        <v>425</v>
      </c>
      <c r="O69" s="3" t="s">
        <v>437</v>
      </c>
      <c r="P69" s="3" t="s">
        <v>444</v>
      </c>
    </row>
    <row r="70" spans="1:16" x14ac:dyDescent="0.25">
      <c r="A70" s="3" t="s">
        <v>202</v>
      </c>
      <c r="B70" s="3">
        <v>1</v>
      </c>
      <c r="C70" s="3" t="s">
        <v>198</v>
      </c>
      <c r="D70" s="3">
        <f t="shared" si="2"/>
        <v>2.2000000000000002</v>
      </c>
      <c r="E70" s="3" t="s">
        <v>199</v>
      </c>
      <c r="G70" s="13" t="str">
        <f t="shared" si="0"/>
        <v>7 mm - 22/81"</v>
      </c>
      <c r="H70" s="13">
        <v>6.9000000000000101</v>
      </c>
      <c r="I70" s="3" t="s">
        <v>27</v>
      </c>
      <c r="J70" s="14">
        <v>0.27165354330708702</v>
      </c>
      <c r="K70" s="3" t="s">
        <v>70</v>
      </c>
      <c r="N70" s="3" t="s">
        <v>426</v>
      </c>
      <c r="P70" s="3" t="s">
        <v>445</v>
      </c>
    </row>
    <row r="71" spans="1:16" x14ac:dyDescent="0.25">
      <c r="A71" s="3" t="s">
        <v>203</v>
      </c>
      <c r="B71" s="3">
        <v>1.5</v>
      </c>
      <c r="C71" s="3" t="s">
        <v>198</v>
      </c>
      <c r="D71" s="3">
        <f t="shared" si="2"/>
        <v>3.3000000000000003</v>
      </c>
      <c r="E71" s="3" t="s">
        <v>199</v>
      </c>
      <c r="G71" s="13" t="str">
        <f t="shared" si="0"/>
        <v>7,1 mm -  8/29"</v>
      </c>
      <c r="H71" s="13">
        <v>7.0000000000000098</v>
      </c>
      <c r="I71" s="3" t="s">
        <v>27</v>
      </c>
      <c r="J71" s="14">
        <v>0.27559055118110276</v>
      </c>
      <c r="K71" s="3" t="s">
        <v>70</v>
      </c>
      <c r="N71" s="3" t="s">
        <v>427</v>
      </c>
    </row>
    <row r="72" spans="1:16" x14ac:dyDescent="0.25">
      <c r="A72" s="3" t="s">
        <v>204</v>
      </c>
      <c r="B72" s="3">
        <v>2</v>
      </c>
      <c r="C72" s="3" t="s">
        <v>198</v>
      </c>
      <c r="D72" s="3">
        <f t="shared" si="2"/>
        <v>4.4000000000000004</v>
      </c>
      <c r="E72" s="3" t="s">
        <v>199</v>
      </c>
      <c r="G72" s="13" t="str">
        <f t="shared" si="0"/>
        <v>7,1 mm - 26/93"</v>
      </c>
      <c r="H72" s="13">
        <v>7.1</v>
      </c>
      <c r="I72" s="3" t="s">
        <v>27</v>
      </c>
      <c r="J72" s="14">
        <v>0.27952755905511811</v>
      </c>
      <c r="K72" s="3" t="s">
        <v>70</v>
      </c>
      <c r="N72" s="3" t="s">
        <v>428</v>
      </c>
    </row>
    <row r="73" spans="1:16" x14ac:dyDescent="0.25">
      <c r="A73" s="3" t="s">
        <v>205</v>
      </c>
      <c r="B73" s="3">
        <v>2.5</v>
      </c>
      <c r="C73" s="3" t="s">
        <v>198</v>
      </c>
      <c r="D73" s="3">
        <f t="shared" si="2"/>
        <v>5.5</v>
      </c>
      <c r="E73" s="3" t="s">
        <v>199</v>
      </c>
      <c r="G73" s="13" t="str">
        <f t="shared" si="0"/>
        <v>7,3 mm - 19/67"</v>
      </c>
      <c r="H73" s="13">
        <v>7.2000000000000099</v>
      </c>
      <c r="I73" s="3" t="s">
        <v>27</v>
      </c>
      <c r="J73" s="14">
        <v>0.28346456692913424</v>
      </c>
      <c r="K73" s="3" t="s">
        <v>70</v>
      </c>
      <c r="N73" s="3" t="s">
        <v>429</v>
      </c>
    </row>
    <row r="74" spans="1:16" x14ac:dyDescent="0.25">
      <c r="A74" s="3" t="s">
        <v>206</v>
      </c>
      <c r="B74" s="3">
        <v>3</v>
      </c>
      <c r="C74" s="3" t="s">
        <v>198</v>
      </c>
      <c r="D74" s="3">
        <f t="shared" si="2"/>
        <v>6.6000000000000005</v>
      </c>
      <c r="E74" s="3" t="s">
        <v>199</v>
      </c>
      <c r="G74" s="13" t="str">
        <f t="shared" si="0"/>
        <v>7,4 mm - 25/87"</v>
      </c>
      <c r="H74" s="13">
        <v>7.3000000000000096</v>
      </c>
      <c r="I74" s="3" t="s">
        <v>27</v>
      </c>
      <c r="J74" s="14">
        <v>0.28740157480314998</v>
      </c>
      <c r="K74" s="3" t="s">
        <v>70</v>
      </c>
      <c r="N74" s="3" t="s">
        <v>246</v>
      </c>
    </row>
    <row r="75" spans="1:16" x14ac:dyDescent="0.25">
      <c r="A75" s="3" t="s">
        <v>207</v>
      </c>
      <c r="B75" s="3">
        <v>3.5</v>
      </c>
      <c r="C75" s="3" t="s">
        <v>198</v>
      </c>
      <c r="D75" s="3">
        <f t="shared" si="2"/>
        <v>7.7000000000000011</v>
      </c>
      <c r="E75" s="3" t="s">
        <v>199</v>
      </c>
      <c r="G75" s="13" t="str">
        <f t="shared" si="0"/>
        <v>7,5 mm -  7/24"</v>
      </c>
      <c r="H75" s="13">
        <v>7.4000000000000101</v>
      </c>
      <c r="I75" s="3" t="s">
        <v>27</v>
      </c>
      <c r="J75" s="14">
        <v>0.29133858267716578</v>
      </c>
      <c r="K75" s="3" t="s">
        <v>70</v>
      </c>
    </row>
    <row r="76" spans="1:16" x14ac:dyDescent="0.25">
      <c r="A76" s="3" t="s">
        <v>208</v>
      </c>
      <c r="B76" s="3">
        <v>4</v>
      </c>
      <c r="C76" s="3" t="s">
        <v>198</v>
      </c>
      <c r="D76" s="3">
        <f t="shared" si="2"/>
        <v>8.8000000000000007</v>
      </c>
      <c r="E76" s="3" t="s">
        <v>199</v>
      </c>
      <c r="G76" s="13" t="str">
        <f t="shared" ref="G76:G139" si="3">ROUNDUP(H76,1)&amp;" "&amp;I76&amp;" -"&amp;TEXT(J76,"# ??/??")&amp;K76</f>
        <v>7,6 mm - 13/44"</v>
      </c>
      <c r="H76" s="13">
        <v>7.5000000000000098</v>
      </c>
      <c r="I76" s="3" t="s">
        <v>27</v>
      </c>
      <c r="J76" s="14">
        <v>0.29527559055118152</v>
      </c>
      <c r="K76" s="3" t="s">
        <v>70</v>
      </c>
      <c r="N76" s="10" t="s">
        <v>487</v>
      </c>
    </row>
    <row r="77" spans="1:16" x14ac:dyDescent="0.25">
      <c r="A77" s="3" t="s">
        <v>209</v>
      </c>
      <c r="B77" s="3">
        <v>4.5</v>
      </c>
      <c r="C77" s="3" t="s">
        <v>198</v>
      </c>
      <c r="D77" s="3">
        <f t="shared" si="2"/>
        <v>9.9</v>
      </c>
      <c r="E77" s="3" t="s">
        <v>199</v>
      </c>
      <c r="G77" s="13" t="str">
        <f t="shared" si="3"/>
        <v>7,7 mm -  3/10"</v>
      </c>
      <c r="H77" s="13">
        <v>7.6000000000000103</v>
      </c>
      <c r="I77" s="3" t="s">
        <v>27</v>
      </c>
      <c r="J77" s="14">
        <v>0.29921259842519726</v>
      </c>
      <c r="K77" s="3" t="s">
        <v>70</v>
      </c>
      <c r="N77" s="3" t="s">
        <v>488</v>
      </c>
    </row>
    <row r="78" spans="1:16" x14ac:dyDescent="0.25">
      <c r="A78" s="3" t="s">
        <v>210</v>
      </c>
      <c r="B78" s="3">
        <v>5</v>
      </c>
      <c r="C78" s="3" t="s">
        <v>198</v>
      </c>
      <c r="D78" s="3">
        <f t="shared" si="2"/>
        <v>11</v>
      </c>
      <c r="E78" s="3" t="s">
        <v>199</v>
      </c>
      <c r="G78" s="13" t="str">
        <f t="shared" si="3"/>
        <v>7,8 mm - 10/33"</v>
      </c>
      <c r="H78" s="13">
        <v>7.7000000000000099</v>
      </c>
      <c r="I78" s="3" t="s">
        <v>27</v>
      </c>
      <c r="J78" s="14">
        <v>0.303149606299213</v>
      </c>
      <c r="K78" s="3" t="s">
        <v>70</v>
      </c>
      <c r="N78" s="3" t="s">
        <v>489</v>
      </c>
    </row>
    <row r="79" spans="1:16" x14ac:dyDescent="0.25">
      <c r="A79" s="3" t="s">
        <v>211</v>
      </c>
      <c r="B79" s="3">
        <v>5.5</v>
      </c>
      <c r="C79" s="3" t="s">
        <v>198</v>
      </c>
      <c r="D79" s="3">
        <f t="shared" si="2"/>
        <v>12.100000000000001</v>
      </c>
      <c r="E79" s="3" t="s">
        <v>199</v>
      </c>
      <c r="G79" s="13" t="str">
        <f t="shared" si="3"/>
        <v>7,9 mm -  4/13"</v>
      </c>
      <c r="H79" s="13">
        <v>7.8000000000000096</v>
      </c>
      <c r="I79" s="3" t="s">
        <v>27</v>
      </c>
      <c r="J79" s="14">
        <v>0.30708661417322874</v>
      </c>
      <c r="K79" s="3" t="s">
        <v>70</v>
      </c>
      <c r="N79" s="3" t="s">
        <v>490</v>
      </c>
    </row>
    <row r="80" spans="1:16" x14ac:dyDescent="0.25">
      <c r="A80" s="3" t="s">
        <v>212</v>
      </c>
      <c r="B80" s="3">
        <v>6</v>
      </c>
      <c r="C80" s="3" t="s">
        <v>198</v>
      </c>
      <c r="D80" s="3">
        <f t="shared" si="2"/>
        <v>13.200000000000001</v>
      </c>
      <c r="E80" s="3" t="s">
        <v>199</v>
      </c>
      <c r="G80" s="13" t="str">
        <f t="shared" si="3"/>
        <v>8 mm - 14/45"</v>
      </c>
      <c r="H80" s="13">
        <v>7.9000000000000101</v>
      </c>
      <c r="I80" s="3" t="s">
        <v>27</v>
      </c>
      <c r="J80" s="14">
        <v>0.31102362204724449</v>
      </c>
      <c r="K80" s="3" t="s">
        <v>70</v>
      </c>
    </row>
    <row r="81" spans="1:11" x14ac:dyDescent="0.25">
      <c r="A81" s="3" t="s">
        <v>213</v>
      </c>
      <c r="B81" s="3">
        <v>6.5</v>
      </c>
      <c r="C81" s="3" t="s">
        <v>198</v>
      </c>
      <c r="D81" s="3">
        <f t="shared" si="2"/>
        <v>14.3</v>
      </c>
      <c r="E81" s="3" t="s">
        <v>199</v>
      </c>
      <c r="G81" s="13" t="str">
        <f t="shared" si="3"/>
        <v>8,1 mm - 23/73"</v>
      </c>
      <c r="H81" s="13">
        <v>8.0000000000000107</v>
      </c>
      <c r="I81" s="3" t="s">
        <v>27</v>
      </c>
      <c r="J81" s="14">
        <v>0.31496062992126028</v>
      </c>
      <c r="K81" s="3" t="s">
        <v>70</v>
      </c>
    </row>
    <row r="82" spans="1:11" x14ac:dyDescent="0.25">
      <c r="A82" s="3" t="s">
        <v>214</v>
      </c>
      <c r="B82" s="3">
        <v>7</v>
      </c>
      <c r="C82" s="3" t="s">
        <v>198</v>
      </c>
      <c r="D82" s="3">
        <f t="shared" si="2"/>
        <v>15.400000000000002</v>
      </c>
      <c r="E82" s="3" t="s">
        <v>199</v>
      </c>
      <c r="G82" s="13" t="str">
        <f t="shared" si="3"/>
        <v>8,2 mm - 22/69"</v>
      </c>
      <c r="H82" s="13">
        <v>8.1000000000000103</v>
      </c>
      <c r="I82" s="3" t="s">
        <v>27</v>
      </c>
      <c r="J82" s="14">
        <v>0.31889763779527602</v>
      </c>
      <c r="K82" s="3" t="s">
        <v>70</v>
      </c>
    </row>
    <row r="83" spans="1:11" x14ac:dyDescent="0.25">
      <c r="A83" s="3" t="s">
        <v>215</v>
      </c>
      <c r="B83" s="3">
        <v>7.5</v>
      </c>
      <c r="C83" s="3" t="s">
        <v>198</v>
      </c>
      <c r="D83" s="3">
        <f t="shared" si="2"/>
        <v>16.5</v>
      </c>
      <c r="E83" s="3" t="s">
        <v>199</v>
      </c>
      <c r="G83" s="13" t="str">
        <f t="shared" si="3"/>
        <v>8,3 mm - 31/96"</v>
      </c>
      <c r="H83" s="13">
        <v>8.2000000000000099</v>
      </c>
      <c r="I83" s="3" t="s">
        <v>27</v>
      </c>
      <c r="J83" s="14">
        <v>0.32283464566929176</v>
      </c>
      <c r="K83" s="3" t="s">
        <v>70</v>
      </c>
    </row>
    <row r="84" spans="1:11" x14ac:dyDescent="0.25">
      <c r="A84" s="3" t="s">
        <v>216</v>
      </c>
      <c r="B84" s="3">
        <v>8</v>
      </c>
      <c r="C84" s="3" t="s">
        <v>198</v>
      </c>
      <c r="D84" s="3">
        <f t="shared" si="2"/>
        <v>17.600000000000001</v>
      </c>
      <c r="E84" s="3" t="s">
        <v>199</v>
      </c>
      <c r="G84" s="13" t="str">
        <f t="shared" si="3"/>
        <v>8,4 mm - 17/52"</v>
      </c>
      <c r="H84" s="13">
        <v>8.3000000000000096</v>
      </c>
      <c r="I84" s="3" t="s">
        <v>27</v>
      </c>
      <c r="J84" s="14">
        <v>0.32677165354330751</v>
      </c>
      <c r="K84" s="3" t="s">
        <v>70</v>
      </c>
    </row>
    <row r="85" spans="1:11" x14ac:dyDescent="0.25">
      <c r="A85" s="3" t="s">
        <v>217</v>
      </c>
      <c r="B85" s="3">
        <v>8.5</v>
      </c>
      <c r="C85" s="3" t="s">
        <v>198</v>
      </c>
      <c r="D85" s="3">
        <f t="shared" si="2"/>
        <v>18.700000000000003</v>
      </c>
      <c r="E85" s="3" t="s">
        <v>199</v>
      </c>
      <c r="G85" s="13" t="str">
        <f t="shared" si="3"/>
        <v>8,5 mm -  1/3 "</v>
      </c>
      <c r="H85" s="13">
        <v>8.4000000000000092</v>
      </c>
      <c r="I85" s="3" t="s">
        <v>27</v>
      </c>
      <c r="J85" s="14">
        <v>0.33070866141732319</v>
      </c>
      <c r="K85" s="3" t="s">
        <v>70</v>
      </c>
    </row>
    <row r="86" spans="1:11" x14ac:dyDescent="0.25">
      <c r="A86" s="3" t="s">
        <v>218</v>
      </c>
      <c r="B86" s="3">
        <v>9</v>
      </c>
      <c r="C86" s="3" t="s">
        <v>198</v>
      </c>
      <c r="D86" s="3">
        <f t="shared" si="2"/>
        <v>19.8</v>
      </c>
      <c r="E86" s="3" t="s">
        <v>199</v>
      </c>
      <c r="G86" s="13" t="str">
        <f t="shared" si="3"/>
        <v>8,6 mm -  1/3 "</v>
      </c>
      <c r="H86" s="13">
        <v>8.5000000000000107</v>
      </c>
      <c r="I86" s="3" t="s">
        <v>27</v>
      </c>
      <c r="J86" s="14">
        <v>0.33464566929133904</v>
      </c>
      <c r="K86" s="3" t="s">
        <v>70</v>
      </c>
    </row>
    <row r="87" spans="1:11" x14ac:dyDescent="0.25">
      <c r="A87" s="3" t="s">
        <v>219</v>
      </c>
      <c r="B87" s="3">
        <v>9.5</v>
      </c>
      <c r="C87" s="3" t="s">
        <v>198</v>
      </c>
      <c r="D87" s="3">
        <f t="shared" si="2"/>
        <v>20.900000000000002</v>
      </c>
      <c r="E87" s="3" t="s">
        <v>199</v>
      </c>
      <c r="G87" s="13" t="str">
        <f t="shared" si="3"/>
        <v>8,7 mm - 21/62"</v>
      </c>
      <c r="H87" s="13">
        <v>8.6000000000000103</v>
      </c>
      <c r="I87" s="3" t="s">
        <v>27</v>
      </c>
      <c r="J87" s="14">
        <v>0.33858267716535473</v>
      </c>
      <c r="K87" s="3" t="s">
        <v>70</v>
      </c>
    </row>
    <row r="88" spans="1:11" x14ac:dyDescent="0.25">
      <c r="A88" s="3" t="s">
        <v>220</v>
      </c>
      <c r="B88" s="3">
        <v>10</v>
      </c>
      <c r="C88" s="3" t="s">
        <v>198</v>
      </c>
      <c r="D88" s="3">
        <f t="shared" si="2"/>
        <v>22</v>
      </c>
      <c r="E88" s="3" t="s">
        <v>199</v>
      </c>
      <c r="G88" s="13" t="str">
        <f t="shared" si="3"/>
        <v>8,8 mm - 25/73"</v>
      </c>
      <c r="H88" s="13">
        <v>8.7000000000000099</v>
      </c>
      <c r="I88" s="3" t="s">
        <v>27</v>
      </c>
      <c r="J88" s="14">
        <v>0.34251968503937047</v>
      </c>
      <c r="K88" s="3" t="s">
        <v>70</v>
      </c>
    </row>
    <row r="89" spans="1:11" x14ac:dyDescent="0.25">
      <c r="A89" s="3" t="s">
        <v>221</v>
      </c>
      <c r="B89" s="3">
        <v>10.5</v>
      </c>
      <c r="C89" s="3" t="s">
        <v>198</v>
      </c>
      <c r="D89" s="3">
        <f t="shared" si="2"/>
        <v>23.1</v>
      </c>
      <c r="E89" s="3" t="s">
        <v>199</v>
      </c>
      <c r="G89" s="13" t="str">
        <f t="shared" si="3"/>
        <v>8,9 mm -  9/26"</v>
      </c>
      <c r="H89" s="13">
        <v>8.8000000000000096</v>
      </c>
      <c r="I89" s="3" t="s">
        <v>27</v>
      </c>
      <c r="J89" s="14">
        <v>0.34645669291338621</v>
      </c>
      <c r="K89" s="3" t="s">
        <v>70</v>
      </c>
    </row>
    <row r="90" spans="1:11" x14ac:dyDescent="0.25">
      <c r="A90" s="3" t="s">
        <v>222</v>
      </c>
      <c r="B90" s="3">
        <v>11</v>
      </c>
      <c r="C90" s="3" t="s">
        <v>198</v>
      </c>
      <c r="D90" s="3">
        <f t="shared" si="2"/>
        <v>24.200000000000003</v>
      </c>
      <c r="E90" s="3" t="s">
        <v>199</v>
      </c>
      <c r="G90" s="13" t="str">
        <f t="shared" si="3"/>
        <v>9 mm -  7/20"</v>
      </c>
      <c r="H90" s="13">
        <v>8.9000000000000092</v>
      </c>
      <c r="I90" s="3" t="s">
        <v>27</v>
      </c>
      <c r="J90" s="14">
        <v>0.35039370078740195</v>
      </c>
      <c r="K90" s="3" t="s">
        <v>70</v>
      </c>
    </row>
    <row r="91" spans="1:11" x14ac:dyDescent="0.25">
      <c r="A91" s="3" t="s">
        <v>223</v>
      </c>
      <c r="B91" s="3">
        <v>11.5</v>
      </c>
      <c r="C91" s="3" t="s">
        <v>198</v>
      </c>
      <c r="D91" s="3">
        <f t="shared" si="2"/>
        <v>25.3</v>
      </c>
      <c r="E91" s="3" t="s">
        <v>199</v>
      </c>
      <c r="G91" s="13" t="str">
        <f t="shared" si="3"/>
        <v>9,1 mm - 28/79"</v>
      </c>
      <c r="H91" s="13">
        <v>9.0000000000000107</v>
      </c>
      <c r="I91" s="3" t="s">
        <v>27</v>
      </c>
      <c r="J91" s="14">
        <v>0.35433070866141775</v>
      </c>
      <c r="K91" s="3" t="s">
        <v>70</v>
      </c>
    </row>
    <row r="92" spans="1:11" x14ac:dyDescent="0.25">
      <c r="A92" s="3" t="s">
        <v>224</v>
      </c>
      <c r="B92" s="3">
        <v>12</v>
      </c>
      <c r="C92" s="3" t="s">
        <v>198</v>
      </c>
      <c r="D92" s="3">
        <f t="shared" si="2"/>
        <v>26.400000000000002</v>
      </c>
      <c r="E92" s="3" t="s">
        <v>199</v>
      </c>
      <c r="G92" s="13" t="str">
        <f t="shared" si="3"/>
        <v>9,2 mm - 24/67"</v>
      </c>
      <c r="H92" s="13">
        <v>9.1000000000000103</v>
      </c>
      <c r="I92" s="3" t="s">
        <v>27</v>
      </c>
      <c r="J92" s="14">
        <v>0.35826771653543349</v>
      </c>
      <c r="K92" s="3" t="s">
        <v>70</v>
      </c>
    </row>
    <row r="93" spans="1:11" x14ac:dyDescent="0.25">
      <c r="A93" s="3" t="s">
        <v>225</v>
      </c>
      <c r="B93" s="3">
        <v>12.5</v>
      </c>
      <c r="C93" s="3" t="s">
        <v>198</v>
      </c>
      <c r="D93" s="3">
        <f t="shared" si="2"/>
        <v>27.500000000000004</v>
      </c>
      <c r="E93" s="3" t="s">
        <v>199</v>
      </c>
      <c r="G93" s="13" t="str">
        <f t="shared" si="3"/>
        <v>9,3 mm - 25/69"</v>
      </c>
      <c r="H93" s="13">
        <v>9.2000000000000099</v>
      </c>
      <c r="I93" s="3" t="s">
        <v>27</v>
      </c>
      <c r="J93" s="14">
        <v>0.36220472440944923</v>
      </c>
      <c r="K93" s="3" t="s">
        <v>70</v>
      </c>
    </row>
    <row r="94" spans="1:11" x14ac:dyDescent="0.25">
      <c r="A94" s="3" t="s">
        <v>226</v>
      </c>
      <c r="B94" s="3">
        <v>13</v>
      </c>
      <c r="C94" s="3" t="s">
        <v>198</v>
      </c>
      <c r="D94" s="3">
        <f t="shared" si="2"/>
        <v>28.6</v>
      </c>
      <c r="E94" s="3" t="s">
        <v>199</v>
      </c>
      <c r="G94" s="13" t="str">
        <f t="shared" si="3"/>
        <v>9,4 mm - 26/71"</v>
      </c>
      <c r="H94" s="13">
        <v>9.3000000000000096</v>
      </c>
      <c r="I94" s="3" t="s">
        <v>27</v>
      </c>
      <c r="J94" s="14">
        <v>0.36614173228346497</v>
      </c>
      <c r="K94" s="3" t="s">
        <v>70</v>
      </c>
    </row>
    <row r="95" spans="1:11" x14ac:dyDescent="0.25">
      <c r="A95" s="3" t="s">
        <v>227</v>
      </c>
      <c r="B95" s="3">
        <v>13.5</v>
      </c>
      <c r="C95" s="3" t="s">
        <v>198</v>
      </c>
      <c r="D95" s="3">
        <f t="shared" si="2"/>
        <v>29.700000000000003</v>
      </c>
      <c r="E95" s="3" t="s">
        <v>199</v>
      </c>
      <c r="G95" s="13" t="str">
        <f t="shared" si="3"/>
        <v>9,5 mm - 10/27"</v>
      </c>
      <c r="H95" s="13">
        <v>9.4000000000000092</v>
      </c>
      <c r="I95" s="3" t="s">
        <v>27</v>
      </c>
      <c r="J95" s="14">
        <v>0.37007874015748071</v>
      </c>
      <c r="K95" s="3" t="s">
        <v>70</v>
      </c>
    </row>
    <row r="96" spans="1:11" x14ac:dyDescent="0.25">
      <c r="A96" s="3" t="s">
        <v>228</v>
      </c>
      <c r="B96" s="3">
        <v>14</v>
      </c>
      <c r="C96" s="3" t="s">
        <v>198</v>
      </c>
      <c r="D96" s="3">
        <f t="shared" si="2"/>
        <v>30.800000000000004</v>
      </c>
      <c r="E96" s="3" t="s">
        <v>199</v>
      </c>
      <c r="G96" s="13" t="str">
        <f t="shared" si="3"/>
        <v>9,6 mm -  3/8 "</v>
      </c>
      <c r="H96" s="13">
        <v>9.5000000000000107</v>
      </c>
      <c r="I96" s="3" t="s">
        <v>27</v>
      </c>
      <c r="J96" s="14">
        <v>0.37401574803149651</v>
      </c>
      <c r="K96" s="3" t="s">
        <v>70</v>
      </c>
    </row>
    <row r="97" spans="1:11" x14ac:dyDescent="0.25">
      <c r="A97" s="3" t="s">
        <v>229</v>
      </c>
      <c r="B97" s="3">
        <v>14.5</v>
      </c>
      <c r="C97" s="3" t="s">
        <v>198</v>
      </c>
      <c r="D97" s="3">
        <f t="shared" si="2"/>
        <v>31.900000000000002</v>
      </c>
      <c r="E97" s="3" t="s">
        <v>199</v>
      </c>
      <c r="G97" s="13" t="str">
        <f t="shared" si="3"/>
        <v>9,7 mm - 31/82"</v>
      </c>
      <c r="H97" s="13">
        <v>9.6000000000000103</v>
      </c>
      <c r="I97" s="3" t="s">
        <v>27</v>
      </c>
      <c r="J97" s="14">
        <v>0.37795275590551225</v>
      </c>
      <c r="K97" s="3" t="s">
        <v>70</v>
      </c>
    </row>
    <row r="98" spans="1:11" x14ac:dyDescent="0.25">
      <c r="A98" s="3" t="s">
        <v>230</v>
      </c>
      <c r="B98" s="3">
        <v>15</v>
      </c>
      <c r="C98" s="3" t="s">
        <v>198</v>
      </c>
      <c r="D98" s="3">
        <f t="shared" si="2"/>
        <v>33</v>
      </c>
      <c r="E98" s="3" t="s">
        <v>199</v>
      </c>
      <c r="G98" s="13" t="str">
        <f t="shared" si="3"/>
        <v>9,8 mm - 21/55"</v>
      </c>
      <c r="H98" s="13">
        <v>9.7000000000000099</v>
      </c>
      <c r="I98" s="3" t="s">
        <v>27</v>
      </c>
      <c r="J98" s="14">
        <v>0.38188976377952799</v>
      </c>
      <c r="K98" s="3" t="s">
        <v>70</v>
      </c>
    </row>
    <row r="99" spans="1:11" x14ac:dyDescent="0.25">
      <c r="A99" s="3" t="s">
        <v>231</v>
      </c>
      <c r="B99" s="3">
        <v>15.5</v>
      </c>
      <c r="C99" s="3" t="s">
        <v>198</v>
      </c>
      <c r="D99" s="3">
        <f t="shared" si="2"/>
        <v>34.1</v>
      </c>
      <c r="E99" s="3" t="s">
        <v>199</v>
      </c>
      <c r="G99" s="13" t="str">
        <f t="shared" si="3"/>
        <v>9,9 mm - 22/57"</v>
      </c>
      <c r="H99" s="13">
        <v>9.8000000000000096</v>
      </c>
      <c r="I99" s="3" t="s">
        <v>27</v>
      </c>
      <c r="J99" s="14">
        <v>0.38582677165354373</v>
      </c>
      <c r="K99" s="3" t="s">
        <v>70</v>
      </c>
    </row>
    <row r="100" spans="1:11" x14ac:dyDescent="0.25">
      <c r="A100" s="3" t="s">
        <v>232</v>
      </c>
      <c r="B100" s="3">
        <v>16</v>
      </c>
      <c r="C100" s="3" t="s">
        <v>198</v>
      </c>
      <c r="D100" s="3">
        <f t="shared" si="2"/>
        <v>35.200000000000003</v>
      </c>
      <c r="E100" s="3" t="s">
        <v>199</v>
      </c>
      <c r="G100" s="13" t="str">
        <f t="shared" si="3"/>
        <v>10 mm - 23/59"</v>
      </c>
      <c r="H100" s="13">
        <v>9.9000000000000092</v>
      </c>
      <c r="I100" s="3" t="s">
        <v>27</v>
      </c>
      <c r="J100" s="14">
        <v>0.38976377952755942</v>
      </c>
      <c r="K100" s="3" t="s">
        <v>70</v>
      </c>
    </row>
    <row r="101" spans="1:11" x14ac:dyDescent="0.25">
      <c r="A101" s="3" t="s">
        <v>233</v>
      </c>
      <c r="B101" s="3">
        <v>16.5</v>
      </c>
      <c r="C101" s="3" t="s">
        <v>198</v>
      </c>
      <c r="D101" s="3">
        <f t="shared" si="2"/>
        <v>36.300000000000004</v>
      </c>
      <c r="E101" s="3" t="s">
        <v>199</v>
      </c>
      <c r="G101" s="13" t="str">
        <f t="shared" si="3"/>
        <v>10 mm - 37/94"</v>
      </c>
      <c r="H101" s="13">
        <v>10</v>
      </c>
      <c r="I101" s="3" t="s">
        <v>27</v>
      </c>
      <c r="J101" s="14">
        <v>0.39370078740157483</v>
      </c>
      <c r="K101" s="3" t="s">
        <v>70</v>
      </c>
    </row>
    <row r="102" spans="1:11" x14ac:dyDescent="0.25">
      <c r="A102" s="3" t="s">
        <v>234</v>
      </c>
      <c r="B102" s="3">
        <v>17</v>
      </c>
      <c r="C102" s="3" t="s">
        <v>198</v>
      </c>
      <c r="D102" s="3">
        <f t="shared" si="2"/>
        <v>37.400000000000006</v>
      </c>
      <c r="E102" s="3" t="s">
        <v>199</v>
      </c>
      <c r="G102" s="13" t="str">
        <f t="shared" si="3"/>
        <v>10,1 mm - 33/83"</v>
      </c>
      <c r="H102" s="13">
        <v>10.1</v>
      </c>
      <c r="I102" s="3" t="s">
        <v>27</v>
      </c>
      <c r="J102" s="14">
        <v>0.39763779527559057</v>
      </c>
      <c r="K102" s="3" t="s">
        <v>70</v>
      </c>
    </row>
    <row r="103" spans="1:11" x14ac:dyDescent="0.25">
      <c r="A103" s="3" t="s">
        <v>235</v>
      </c>
      <c r="B103" s="3">
        <v>17.5</v>
      </c>
      <c r="C103" s="3" t="s">
        <v>198</v>
      </c>
      <c r="D103" s="3">
        <f t="shared" si="2"/>
        <v>38.5</v>
      </c>
      <c r="E103" s="3" t="s">
        <v>199</v>
      </c>
      <c r="G103" s="13" t="str">
        <f t="shared" si="3"/>
        <v>10,2 mm -  2/5 "</v>
      </c>
      <c r="H103" s="13">
        <v>10.199999999999999</v>
      </c>
      <c r="I103" s="3" t="s">
        <v>27</v>
      </c>
      <c r="J103" s="14">
        <v>0.40157480314960631</v>
      </c>
      <c r="K103" s="3" t="s">
        <v>70</v>
      </c>
    </row>
    <row r="104" spans="1:11" x14ac:dyDescent="0.25">
      <c r="A104" s="3" t="s">
        <v>236</v>
      </c>
      <c r="B104" s="3">
        <v>18</v>
      </c>
      <c r="C104" s="3" t="s">
        <v>198</v>
      </c>
      <c r="D104" s="3">
        <f t="shared" si="2"/>
        <v>39.6</v>
      </c>
      <c r="E104" s="3" t="s">
        <v>199</v>
      </c>
      <c r="G104" s="13" t="str">
        <f t="shared" si="3"/>
        <v>10,3 mm - 15/37"</v>
      </c>
      <c r="H104" s="13">
        <v>10.3</v>
      </c>
      <c r="I104" s="3" t="s">
        <v>27</v>
      </c>
      <c r="J104" s="14">
        <v>0.4055118110236221</v>
      </c>
      <c r="K104" s="3" t="s">
        <v>70</v>
      </c>
    </row>
    <row r="105" spans="1:11" x14ac:dyDescent="0.25">
      <c r="A105" s="3" t="s">
        <v>237</v>
      </c>
      <c r="B105" s="3">
        <v>18.5</v>
      </c>
      <c r="C105" s="3" t="s">
        <v>198</v>
      </c>
      <c r="D105" s="3">
        <f t="shared" si="2"/>
        <v>40.700000000000003</v>
      </c>
      <c r="E105" s="3" t="s">
        <v>199</v>
      </c>
      <c r="G105" s="13" t="str">
        <f t="shared" si="3"/>
        <v>10,4 mm -  9/22"</v>
      </c>
      <c r="H105" s="13">
        <v>10.4</v>
      </c>
      <c r="I105" s="3" t="s">
        <v>27</v>
      </c>
      <c r="J105" s="14">
        <v>0.40944881889763785</v>
      </c>
      <c r="K105" s="3" t="s">
        <v>70</v>
      </c>
    </row>
    <row r="106" spans="1:11" x14ac:dyDescent="0.25">
      <c r="A106" s="3" t="s">
        <v>238</v>
      </c>
      <c r="B106" s="3">
        <v>19</v>
      </c>
      <c r="C106" s="3" t="s">
        <v>198</v>
      </c>
      <c r="D106" s="3">
        <f t="shared" si="2"/>
        <v>41.800000000000004</v>
      </c>
      <c r="E106" s="3" t="s">
        <v>199</v>
      </c>
      <c r="G106" s="13" t="str">
        <f t="shared" si="3"/>
        <v>10,5 mm - 31/75"</v>
      </c>
      <c r="H106" s="13">
        <v>10.5</v>
      </c>
      <c r="I106" s="3" t="s">
        <v>27</v>
      </c>
      <c r="J106" s="14">
        <v>0.41338582677165359</v>
      </c>
      <c r="K106" s="3" t="s">
        <v>70</v>
      </c>
    </row>
    <row r="107" spans="1:11" x14ac:dyDescent="0.25">
      <c r="A107" s="3" t="s">
        <v>239</v>
      </c>
      <c r="B107" s="3">
        <v>19.5</v>
      </c>
      <c r="C107" s="3" t="s">
        <v>198</v>
      </c>
      <c r="D107" s="3">
        <f t="shared" si="2"/>
        <v>42.900000000000006</v>
      </c>
      <c r="E107" s="3" t="s">
        <v>199</v>
      </c>
      <c r="G107" s="13" t="str">
        <f t="shared" si="3"/>
        <v>10,6 mm -  5/12"</v>
      </c>
      <c r="H107" s="13">
        <v>10.6</v>
      </c>
      <c r="I107" s="3" t="s">
        <v>27</v>
      </c>
      <c r="J107" s="14">
        <v>0.41732283464566933</v>
      </c>
      <c r="K107" s="3" t="s">
        <v>70</v>
      </c>
    </row>
    <row r="108" spans="1:11" x14ac:dyDescent="0.25">
      <c r="A108" s="3" t="s">
        <v>240</v>
      </c>
      <c r="B108" s="3">
        <v>20</v>
      </c>
      <c r="C108" s="3" t="s">
        <v>198</v>
      </c>
      <c r="D108" s="3">
        <f t="shared" si="2"/>
        <v>44</v>
      </c>
      <c r="E108" s="3" t="s">
        <v>199</v>
      </c>
      <c r="G108" s="13" t="str">
        <f t="shared" si="3"/>
        <v>10,7 mm -  8/19"</v>
      </c>
      <c r="H108" s="13">
        <v>10.7</v>
      </c>
      <c r="I108" s="3" t="s">
        <v>27</v>
      </c>
      <c r="J108" s="14">
        <v>0.42125984251968501</v>
      </c>
      <c r="K108" s="3" t="s">
        <v>70</v>
      </c>
    </row>
    <row r="109" spans="1:11" x14ac:dyDescent="0.25">
      <c r="A109" s="3"/>
      <c r="G109" s="13" t="str">
        <f t="shared" si="3"/>
        <v>10,8 mm - 37/87"</v>
      </c>
      <c r="H109" s="13">
        <v>10.8</v>
      </c>
      <c r="I109" s="3" t="s">
        <v>27</v>
      </c>
      <c r="J109" s="14">
        <v>0.42519685039370086</v>
      </c>
      <c r="K109" s="3" t="s">
        <v>70</v>
      </c>
    </row>
    <row r="110" spans="1:11" x14ac:dyDescent="0.25">
      <c r="A110" s="8" t="s">
        <v>29</v>
      </c>
      <c r="G110" s="13" t="str">
        <f t="shared" si="3"/>
        <v>10,9 mm -  3/7 "</v>
      </c>
      <c r="H110" s="13">
        <v>10.9</v>
      </c>
      <c r="I110" s="3" t="s">
        <v>27</v>
      </c>
      <c r="J110" s="14">
        <v>0.42913385826771655</v>
      </c>
      <c r="K110" s="3" t="s">
        <v>70</v>
      </c>
    </row>
    <row r="111" spans="1:11" x14ac:dyDescent="0.25">
      <c r="A111" s="3" t="s">
        <v>55</v>
      </c>
      <c r="G111" s="13" t="str">
        <f t="shared" si="3"/>
        <v>11 mm - 13/30"</v>
      </c>
      <c r="H111" s="13">
        <v>11</v>
      </c>
      <c r="I111" s="3" t="s">
        <v>27</v>
      </c>
      <c r="J111" s="14">
        <v>0.43307086614173229</v>
      </c>
      <c r="K111" s="3" t="s">
        <v>70</v>
      </c>
    </row>
    <row r="112" spans="1:11" x14ac:dyDescent="0.25">
      <c r="A112" s="3" t="s">
        <v>56</v>
      </c>
      <c r="G112" s="13" t="str">
        <f t="shared" si="3"/>
        <v>11,1 mm -  7/16"</v>
      </c>
      <c r="H112" s="13">
        <v>11.1</v>
      </c>
      <c r="I112" s="3" t="s">
        <v>27</v>
      </c>
      <c r="J112" s="14">
        <v>0.43700787401574803</v>
      </c>
      <c r="K112" s="3" t="s">
        <v>70</v>
      </c>
    </row>
    <row r="113" spans="1:11" x14ac:dyDescent="0.25">
      <c r="A113" s="3" t="s">
        <v>57</v>
      </c>
      <c r="G113" s="13" t="str">
        <f t="shared" si="3"/>
        <v>11,2 mm - 15/34"</v>
      </c>
      <c r="H113" s="13">
        <v>11.2</v>
      </c>
      <c r="I113" s="3" t="s">
        <v>27</v>
      </c>
      <c r="J113" s="14">
        <v>0.44094488188976377</v>
      </c>
      <c r="K113" s="3" t="s">
        <v>70</v>
      </c>
    </row>
    <row r="114" spans="1:11" x14ac:dyDescent="0.25">
      <c r="A114" s="3" t="s">
        <v>58</v>
      </c>
      <c r="G114" s="13" t="str">
        <f t="shared" si="3"/>
        <v>11,3 mm -  4/9 "</v>
      </c>
      <c r="H114" s="13">
        <v>11.3</v>
      </c>
      <c r="I114" s="3" t="s">
        <v>27</v>
      </c>
      <c r="J114" s="14">
        <v>0.44488188976377957</v>
      </c>
      <c r="K114" s="3" t="s">
        <v>70</v>
      </c>
    </row>
    <row r="115" spans="1:11" x14ac:dyDescent="0.25">
      <c r="A115" s="3" t="s">
        <v>59</v>
      </c>
      <c r="G115" s="13" t="str">
        <f t="shared" si="3"/>
        <v>11,4 mm - 22/49"</v>
      </c>
      <c r="H115" s="13">
        <v>11.4</v>
      </c>
      <c r="I115" s="3" t="s">
        <v>27</v>
      </c>
      <c r="J115" s="14">
        <v>0.44881889763779531</v>
      </c>
      <c r="K115" s="3" t="s">
        <v>70</v>
      </c>
    </row>
    <row r="116" spans="1:11" x14ac:dyDescent="0.25">
      <c r="A116" s="3" t="s">
        <v>60</v>
      </c>
      <c r="G116" s="13" t="str">
        <f t="shared" si="3"/>
        <v>11,5 mm - 24/53"</v>
      </c>
      <c r="H116" s="13">
        <v>11.5</v>
      </c>
      <c r="I116" s="3" t="s">
        <v>27</v>
      </c>
      <c r="J116" s="14">
        <v>0.45275590551181105</v>
      </c>
      <c r="K116" s="3" t="s">
        <v>70</v>
      </c>
    </row>
    <row r="117" spans="1:11" x14ac:dyDescent="0.25">
      <c r="A117" s="3"/>
      <c r="G117" s="13" t="str">
        <f t="shared" si="3"/>
        <v>11,6 mm - 21/46"</v>
      </c>
      <c r="H117" s="13">
        <v>11.6</v>
      </c>
      <c r="I117" s="3" t="s">
        <v>27</v>
      </c>
      <c r="J117" s="14">
        <v>0.45669291338582679</v>
      </c>
      <c r="K117" s="3" t="s">
        <v>70</v>
      </c>
    </row>
    <row r="118" spans="1:11" x14ac:dyDescent="0.25">
      <c r="A118" s="3" t="s">
        <v>61</v>
      </c>
      <c r="G118" s="13" t="str">
        <f t="shared" si="3"/>
        <v>11,7 mm - 41/89"</v>
      </c>
      <c r="H118" s="13">
        <v>11.7</v>
      </c>
      <c r="I118" s="3" t="s">
        <v>27</v>
      </c>
      <c r="J118" s="14">
        <v>0.46062992125984253</v>
      </c>
      <c r="K118" s="3" t="s">
        <v>70</v>
      </c>
    </row>
    <row r="119" spans="1:11" x14ac:dyDescent="0.25">
      <c r="A119" s="3" t="s">
        <v>62</v>
      </c>
      <c r="G119" s="13" t="str">
        <f t="shared" si="3"/>
        <v>11,8 mm - 46/99"</v>
      </c>
      <c r="H119" s="13">
        <v>11.8</v>
      </c>
      <c r="I119" s="3" t="s">
        <v>27</v>
      </c>
      <c r="J119" s="14">
        <v>0.46456692913385833</v>
      </c>
      <c r="K119" s="3" t="s">
        <v>70</v>
      </c>
    </row>
    <row r="120" spans="1:11" x14ac:dyDescent="0.25">
      <c r="A120" s="3" t="s">
        <v>63</v>
      </c>
      <c r="G120" s="13" t="str">
        <f t="shared" si="3"/>
        <v>11,9 mm - 15/32"</v>
      </c>
      <c r="H120" s="13">
        <v>11.9</v>
      </c>
      <c r="I120" s="3" t="s">
        <v>27</v>
      </c>
      <c r="J120" s="14">
        <v>0.46850393700787407</v>
      </c>
      <c r="K120" s="3" t="s">
        <v>70</v>
      </c>
    </row>
    <row r="121" spans="1:11" x14ac:dyDescent="0.25">
      <c r="A121" s="3" t="s">
        <v>64</v>
      </c>
      <c r="G121" s="13" t="str">
        <f t="shared" si="3"/>
        <v>12 mm - 43/91"</v>
      </c>
      <c r="H121" s="13">
        <v>12</v>
      </c>
      <c r="I121" s="3" t="s">
        <v>27</v>
      </c>
      <c r="J121" s="14">
        <v>0.47244094488188981</v>
      </c>
      <c r="K121" s="3" t="s">
        <v>70</v>
      </c>
    </row>
    <row r="122" spans="1:11" x14ac:dyDescent="0.25">
      <c r="A122" s="3" t="s">
        <v>1</v>
      </c>
      <c r="G122" s="13" t="str">
        <f t="shared" si="3"/>
        <v>12,1 mm - 10/21"</v>
      </c>
      <c r="H122" s="13">
        <v>12.1</v>
      </c>
      <c r="I122" s="3" t="s">
        <v>27</v>
      </c>
      <c r="J122" s="14">
        <v>0.4763779527559055</v>
      </c>
      <c r="K122" s="3" t="s">
        <v>70</v>
      </c>
    </row>
    <row r="123" spans="1:11" x14ac:dyDescent="0.25">
      <c r="A123" s="3"/>
      <c r="G123" s="13" t="str">
        <f t="shared" si="3"/>
        <v>12,2 mm - 12/25"</v>
      </c>
      <c r="H123" s="13">
        <v>12.2</v>
      </c>
      <c r="I123" s="3" t="s">
        <v>27</v>
      </c>
      <c r="J123" s="14">
        <v>0.48031496062992124</v>
      </c>
      <c r="K123" s="3" t="s">
        <v>70</v>
      </c>
    </row>
    <row r="124" spans="1:11" x14ac:dyDescent="0.25">
      <c r="A124" s="3" t="s">
        <v>32</v>
      </c>
      <c r="G124" s="13" t="str">
        <f t="shared" si="3"/>
        <v>12,3 mm - 46/95"</v>
      </c>
      <c r="H124" s="13">
        <v>12.3</v>
      </c>
      <c r="I124" s="3" t="s">
        <v>27</v>
      </c>
      <c r="J124" s="14">
        <v>0.48425196850393704</v>
      </c>
      <c r="K124" s="3" t="s">
        <v>70</v>
      </c>
    </row>
    <row r="125" spans="1:11" x14ac:dyDescent="0.25">
      <c r="A125" s="3" t="s">
        <v>65</v>
      </c>
      <c r="G125" s="13" t="str">
        <f t="shared" si="3"/>
        <v>12,4 mm - 21/43"</v>
      </c>
      <c r="H125" s="13">
        <v>12.4</v>
      </c>
      <c r="I125" s="3" t="s">
        <v>27</v>
      </c>
      <c r="J125" s="14">
        <v>0.48818897637795278</v>
      </c>
      <c r="K125" s="3" t="s">
        <v>70</v>
      </c>
    </row>
    <row r="126" spans="1:11" x14ac:dyDescent="0.25">
      <c r="A126" s="3" t="s">
        <v>66</v>
      </c>
      <c r="G126" s="13" t="str">
        <f t="shared" si="3"/>
        <v>12,5 mm - 31/63"</v>
      </c>
      <c r="H126" s="13">
        <v>12.5</v>
      </c>
      <c r="I126" s="3" t="s">
        <v>27</v>
      </c>
      <c r="J126" s="14">
        <v>0.49212598425196852</v>
      </c>
      <c r="K126" s="3" t="s">
        <v>70</v>
      </c>
    </row>
    <row r="127" spans="1:11" x14ac:dyDescent="0.25">
      <c r="A127" s="3" t="s">
        <v>67</v>
      </c>
      <c r="G127" s="13" t="str">
        <f t="shared" si="3"/>
        <v>12,6 mm -  1/2 "</v>
      </c>
      <c r="H127" s="13">
        <v>12.6</v>
      </c>
      <c r="I127" s="3" t="s">
        <v>27</v>
      </c>
      <c r="J127" s="14">
        <v>0.49606299212598426</v>
      </c>
      <c r="K127" s="3" t="s">
        <v>70</v>
      </c>
    </row>
    <row r="128" spans="1:11" x14ac:dyDescent="0.25">
      <c r="A128" s="3"/>
      <c r="G128" s="13" t="str">
        <f t="shared" si="3"/>
        <v>12,7 mm -  1/2 "</v>
      </c>
      <c r="H128" s="13">
        <v>12.7</v>
      </c>
      <c r="I128" s="3" t="s">
        <v>27</v>
      </c>
      <c r="J128" s="14">
        <v>0.5</v>
      </c>
      <c r="K128" s="3" t="s">
        <v>70</v>
      </c>
    </row>
    <row r="129" spans="1:11" x14ac:dyDescent="0.25">
      <c r="A129" s="3" t="s">
        <v>68</v>
      </c>
      <c r="G129" s="13" t="str">
        <f t="shared" si="3"/>
        <v>12,8 mm -  1/2 "</v>
      </c>
      <c r="H129" s="13">
        <v>12.8</v>
      </c>
      <c r="I129" s="3" t="s">
        <v>27</v>
      </c>
      <c r="J129" s="14">
        <v>0.50393700787401585</v>
      </c>
      <c r="K129" s="3" t="s">
        <v>70</v>
      </c>
    </row>
    <row r="130" spans="1:11" x14ac:dyDescent="0.25">
      <c r="A130" s="3">
        <v>0.5</v>
      </c>
      <c r="G130" s="13" t="str">
        <f t="shared" si="3"/>
        <v>12,9 mm - 32/63"</v>
      </c>
      <c r="H130" s="13">
        <v>12.9</v>
      </c>
      <c r="I130" s="3" t="s">
        <v>27</v>
      </c>
      <c r="J130" s="14">
        <v>0.50787401574803159</v>
      </c>
      <c r="K130" s="3" t="s">
        <v>70</v>
      </c>
    </row>
    <row r="131" spans="1:11" x14ac:dyDescent="0.25">
      <c r="A131" s="3">
        <v>0.6</v>
      </c>
      <c r="G131" s="13" t="str">
        <f t="shared" si="3"/>
        <v>13 mm - 22/43"</v>
      </c>
      <c r="H131" s="13">
        <v>13</v>
      </c>
      <c r="I131" s="3" t="s">
        <v>27</v>
      </c>
      <c r="J131" s="14">
        <v>0.51181102362204722</v>
      </c>
      <c r="K131" s="3" t="s">
        <v>70</v>
      </c>
    </row>
    <row r="132" spans="1:11" x14ac:dyDescent="0.25">
      <c r="A132" s="3">
        <v>0.7</v>
      </c>
      <c r="G132" s="13" t="str">
        <f t="shared" si="3"/>
        <v>13,1 mm - 49/95"</v>
      </c>
      <c r="H132" s="13">
        <v>13.1</v>
      </c>
      <c r="I132" s="3" t="s">
        <v>27</v>
      </c>
      <c r="J132" s="14">
        <v>0.51574803149606296</v>
      </c>
      <c r="K132" s="3" t="s">
        <v>70</v>
      </c>
    </row>
    <row r="133" spans="1:11" x14ac:dyDescent="0.25">
      <c r="A133" s="3">
        <v>0.8</v>
      </c>
      <c r="G133" s="13" t="str">
        <f t="shared" si="3"/>
        <v>13,2 mm - 13/25"</v>
      </c>
      <c r="H133" s="13">
        <v>13.2</v>
      </c>
      <c r="I133" s="3" t="s">
        <v>27</v>
      </c>
      <c r="J133" s="14">
        <v>0.51968503937007871</v>
      </c>
      <c r="K133" s="3" t="s">
        <v>70</v>
      </c>
    </row>
    <row r="134" spans="1:11" x14ac:dyDescent="0.25">
      <c r="A134" s="3">
        <v>0.9</v>
      </c>
      <c r="G134" s="13" t="str">
        <f t="shared" si="3"/>
        <v>13,3 mm - 11/21"</v>
      </c>
      <c r="H134" s="13">
        <v>13.3</v>
      </c>
      <c r="I134" s="3" t="s">
        <v>27</v>
      </c>
      <c r="J134" s="14">
        <v>0.52362204724409456</v>
      </c>
      <c r="K134" s="3" t="s">
        <v>70</v>
      </c>
    </row>
    <row r="135" spans="1:11" x14ac:dyDescent="0.25">
      <c r="A135" s="3">
        <v>1</v>
      </c>
      <c r="G135" s="13" t="str">
        <f t="shared" si="3"/>
        <v>13,4 mm - 19/36"</v>
      </c>
      <c r="H135" s="13">
        <v>13.4</v>
      </c>
      <c r="I135" s="3" t="s">
        <v>27</v>
      </c>
      <c r="J135" s="14">
        <v>0.5275590551181103</v>
      </c>
      <c r="K135" s="3" t="s">
        <v>70</v>
      </c>
    </row>
    <row r="136" spans="1:11" x14ac:dyDescent="0.25">
      <c r="A136" s="3">
        <v>1.1000000000000001</v>
      </c>
      <c r="G136" s="13" t="str">
        <f t="shared" si="3"/>
        <v>13,5 mm - 17/32"</v>
      </c>
      <c r="H136" s="13">
        <v>13.5</v>
      </c>
      <c r="I136" s="3" t="s">
        <v>27</v>
      </c>
      <c r="J136" s="14">
        <v>0.53149606299212604</v>
      </c>
      <c r="K136" s="3" t="s">
        <v>70</v>
      </c>
    </row>
    <row r="137" spans="1:11" x14ac:dyDescent="0.25">
      <c r="A137" s="3">
        <v>1.2</v>
      </c>
      <c r="G137" s="13" t="str">
        <f t="shared" si="3"/>
        <v>13,6 mm - 15/28"</v>
      </c>
      <c r="H137" s="13">
        <v>13.6</v>
      </c>
      <c r="I137" s="3" t="s">
        <v>27</v>
      </c>
      <c r="J137" s="14">
        <v>0.53543307086614178</v>
      </c>
      <c r="K137" s="3" t="s">
        <v>70</v>
      </c>
    </row>
    <row r="138" spans="1:11" x14ac:dyDescent="0.25">
      <c r="A138" s="3">
        <v>1.3</v>
      </c>
      <c r="G138" s="13" t="str">
        <f t="shared" si="3"/>
        <v>13,7 mm - 48/89"</v>
      </c>
      <c r="H138" s="13">
        <v>13.7</v>
      </c>
      <c r="I138" s="3" t="s">
        <v>27</v>
      </c>
      <c r="J138" s="14">
        <v>0.53937007874015752</v>
      </c>
      <c r="K138" s="3" t="s">
        <v>70</v>
      </c>
    </row>
    <row r="139" spans="1:11" x14ac:dyDescent="0.25">
      <c r="A139" s="3">
        <v>1.4</v>
      </c>
      <c r="G139" s="13" t="str">
        <f t="shared" si="3"/>
        <v>13,8 mm - 25/46"</v>
      </c>
      <c r="H139" s="13">
        <v>13.8</v>
      </c>
      <c r="I139" s="3" t="s">
        <v>27</v>
      </c>
      <c r="J139" s="14">
        <v>0.54330708661417326</v>
      </c>
      <c r="K139" s="3" t="s">
        <v>70</v>
      </c>
    </row>
    <row r="140" spans="1:11" x14ac:dyDescent="0.25">
      <c r="A140" s="3">
        <v>1.5</v>
      </c>
      <c r="G140" s="13" t="str">
        <f t="shared" ref="G140:G203" si="4">ROUNDUP(H140,1)&amp;" "&amp;I140&amp;" -"&amp;TEXT(J140,"# ??/??")&amp;K140</f>
        <v>13,9 mm - 29/53"</v>
      </c>
      <c r="H140" s="13">
        <v>13.9</v>
      </c>
      <c r="I140" s="3" t="s">
        <v>27</v>
      </c>
      <c r="J140" s="14">
        <v>0.547244094488189</v>
      </c>
      <c r="K140" s="3" t="s">
        <v>70</v>
      </c>
    </row>
    <row r="141" spans="1:11" x14ac:dyDescent="0.25">
      <c r="A141" s="3">
        <v>1.6</v>
      </c>
      <c r="G141" s="13" t="str">
        <f t="shared" si="4"/>
        <v>14 mm - 43/78"</v>
      </c>
      <c r="H141" s="13">
        <v>14</v>
      </c>
      <c r="I141" s="3" t="s">
        <v>27</v>
      </c>
      <c r="J141" s="14">
        <v>0.55118110236220474</v>
      </c>
      <c r="K141" s="3" t="s">
        <v>70</v>
      </c>
    </row>
    <row r="142" spans="1:11" x14ac:dyDescent="0.25">
      <c r="A142" s="3">
        <v>1.7</v>
      </c>
      <c r="G142" s="13" t="str">
        <f t="shared" si="4"/>
        <v>14,1 mm -  5/9 "</v>
      </c>
      <c r="H142" s="13">
        <v>14.1</v>
      </c>
      <c r="I142" s="3" t="s">
        <v>27</v>
      </c>
      <c r="J142" s="14">
        <v>0.55511811023622049</v>
      </c>
      <c r="K142" s="3" t="s">
        <v>70</v>
      </c>
    </row>
    <row r="143" spans="1:11" x14ac:dyDescent="0.25">
      <c r="A143" s="3">
        <v>1.8</v>
      </c>
      <c r="G143" s="13" t="str">
        <f t="shared" si="4"/>
        <v>14,2 mm - 19/34"</v>
      </c>
      <c r="H143" s="13">
        <v>14.2</v>
      </c>
      <c r="I143" s="3" t="s">
        <v>27</v>
      </c>
      <c r="J143" s="14">
        <v>0.55905511811023623</v>
      </c>
      <c r="K143" s="3" t="s">
        <v>70</v>
      </c>
    </row>
    <row r="144" spans="1:11" x14ac:dyDescent="0.25">
      <c r="A144" s="3">
        <v>1.9</v>
      </c>
      <c r="G144" s="13" t="str">
        <f t="shared" si="4"/>
        <v>14,3 mm -  9/16"</v>
      </c>
      <c r="H144" s="13">
        <v>14.3</v>
      </c>
      <c r="I144" s="3" t="s">
        <v>27</v>
      </c>
      <c r="J144" s="14">
        <v>0.56299212598425208</v>
      </c>
      <c r="K144" s="3" t="s">
        <v>70</v>
      </c>
    </row>
    <row r="145" spans="1:11" x14ac:dyDescent="0.25">
      <c r="A145" s="3">
        <v>2</v>
      </c>
      <c r="G145" s="13" t="str">
        <f t="shared" si="4"/>
        <v>14,4 mm - 17/30"</v>
      </c>
      <c r="H145" s="13">
        <v>14.4</v>
      </c>
      <c r="I145" s="3" t="s">
        <v>27</v>
      </c>
      <c r="J145" s="14">
        <v>0.56692913385826771</v>
      </c>
      <c r="K145" s="3" t="s">
        <v>70</v>
      </c>
    </row>
    <row r="146" spans="1:11" x14ac:dyDescent="0.25">
      <c r="A146" s="3">
        <v>2.1</v>
      </c>
      <c r="G146" s="13" t="str">
        <f t="shared" si="4"/>
        <v>14,5 mm -  4/7 "</v>
      </c>
      <c r="H146" s="13">
        <v>14.5</v>
      </c>
      <c r="I146" s="3" t="s">
        <v>27</v>
      </c>
      <c r="J146" s="14">
        <v>0.57086614173228345</v>
      </c>
      <c r="K146" s="3" t="s">
        <v>70</v>
      </c>
    </row>
    <row r="147" spans="1:11" x14ac:dyDescent="0.25">
      <c r="A147" s="3">
        <v>2.2000000000000002</v>
      </c>
      <c r="G147" s="13" t="str">
        <f t="shared" si="4"/>
        <v>14,6 mm - 50/87"</v>
      </c>
      <c r="H147" s="13">
        <v>14.6</v>
      </c>
      <c r="I147" s="3" t="s">
        <v>27</v>
      </c>
      <c r="J147" s="14">
        <v>0.57480314960629919</v>
      </c>
      <c r="K147" s="3" t="s">
        <v>70</v>
      </c>
    </row>
    <row r="148" spans="1:11" x14ac:dyDescent="0.25">
      <c r="A148" s="3">
        <v>2.2999999999999998</v>
      </c>
      <c r="G148" s="13" t="str">
        <f t="shared" si="4"/>
        <v>14,7 mm - 11/19"</v>
      </c>
      <c r="H148" s="13">
        <v>14.7</v>
      </c>
      <c r="I148" s="3" t="s">
        <v>27</v>
      </c>
      <c r="J148" s="14">
        <v>0.57874015748031493</v>
      </c>
      <c r="K148" s="3" t="s">
        <v>70</v>
      </c>
    </row>
    <row r="149" spans="1:11" x14ac:dyDescent="0.25">
      <c r="A149" s="3">
        <v>2.4</v>
      </c>
      <c r="G149" s="13" t="str">
        <f t="shared" si="4"/>
        <v>14,8 mm -  7/12"</v>
      </c>
      <c r="H149" s="13">
        <v>14.8</v>
      </c>
      <c r="I149" s="3" t="s">
        <v>27</v>
      </c>
      <c r="J149" s="14">
        <v>0.58267716535433078</v>
      </c>
      <c r="K149" s="3" t="s">
        <v>70</v>
      </c>
    </row>
    <row r="150" spans="1:11" x14ac:dyDescent="0.25">
      <c r="A150" s="3">
        <v>2.5</v>
      </c>
      <c r="G150" s="13" t="str">
        <f t="shared" si="4"/>
        <v>14,9 mm - 44/75"</v>
      </c>
      <c r="H150" s="13">
        <v>14.9</v>
      </c>
      <c r="I150" s="3" t="s">
        <v>27</v>
      </c>
      <c r="J150" s="14">
        <v>0.58661417322834652</v>
      </c>
      <c r="K150" s="3" t="s">
        <v>70</v>
      </c>
    </row>
    <row r="151" spans="1:11" x14ac:dyDescent="0.25">
      <c r="A151" s="3">
        <v>2.6</v>
      </c>
      <c r="G151" s="13" t="str">
        <f t="shared" si="4"/>
        <v>15 mm - 13/22"</v>
      </c>
      <c r="H151" s="13">
        <v>15</v>
      </c>
      <c r="I151" s="3" t="s">
        <v>27</v>
      </c>
      <c r="J151" s="14">
        <v>0.59055118110236227</v>
      </c>
      <c r="K151" s="3" t="s">
        <v>70</v>
      </c>
    </row>
    <row r="152" spans="1:11" x14ac:dyDescent="0.25">
      <c r="A152" s="3">
        <v>2.7</v>
      </c>
      <c r="G152" s="13" t="str">
        <f t="shared" si="4"/>
        <v>15,1 mm - 22/37"</v>
      </c>
      <c r="H152" s="13">
        <v>15.1</v>
      </c>
      <c r="I152" s="3" t="s">
        <v>27</v>
      </c>
      <c r="J152" s="14">
        <v>0.59448818897637801</v>
      </c>
      <c r="K152" s="3" t="s">
        <v>70</v>
      </c>
    </row>
    <row r="153" spans="1:11" x14ac:dyDescent="0.25">
      <c r="A153" s="3">
        <v>2.8</v>
      </c>
      <c r="G153" s="13" t="str">
        <f t="shared" si="4"/>
        <v>15,2 mm -  3/5 "</v>
      </c>
      <c r="H153" s="13">
        <v>15.2</v>
      </c>
      <c r="I153" s="3" t="s">
        <v>27</v>
      </c>
      <c r="J153" s="14">
        <v>0.59842519685039375</v>
      </c>
      <c r="K153" s="3" t="s">
        <v>70</v>
      </c>
    </row>
    <row r="154" spans="1:11" x14ac:dyDescent="0.25">
      <c r="A154" s="3">
        <v>2.9</v>
      </c>
      <c r="G154" s="13" t="str">
        <f t="shared" si="4"/>
        <v>15,3 mm - 50/83"</v>
      </c>
      <c r="H154" s="13">
        <v>15.3</v>
      </c>
      <c r="I154" s="3" t="s">
        <v>27</v>
      </c>
      <c r="J154" s="14">
        <v>0.60236220472440949</v>
      </c>
      <c r="K154" s="3" t="s">
        <v>70</v>
      </c>
    </row>
    <row r="155" spans="1:11" x14ac:dyDescent="0.25">
      <c r="A155" s="3">
        <v>3</v>
      </c>
      <c r="G155" s="13" t="str">
        <f t="shared" si="4"/>
        <v>15,4 mm - 57/94"</v>
      </c>
      <c r="H155" s="13">
        <v>15.4</v>
      </c>
      <c r="I155" s="3" t="s">
        <v>27</v>
      </c>
      <c r="J155" s="14">
        <v>0.60629921259842523</v>
      </c>
      <c r="K155" s="3" t="s">
        <v>70</v>
      </c>
    </row>
    <row r="156" spans="1:11" x14ac:dyDescent="0.25">
      <c r="A156" s="3">
        <v>3.1</v>
      </c>
      <c r="G156" s="13" t="str">
        <f t="shared" si="4"/>
        <v>15,5 mm - 36/59"</v>
      </c>
      <c r="H156" s="13">
        <v>15.5</v>
      </c>
      <c r="I156" s="3" t="s">
        <v>27</v>
      </c>
      <c r="J156" s="14">
        <v>0.61023622047244097</v>
      </c>
      <c r="K156" s="3" t="s">
        <v>70</v>
      </c>
    </row>
    <row r="157" spans="1:11" x14ac:dyDescent="0.25">
      <c r="A157" s="3">
        <v>3.2</v>
      </c>
      <c r="G157" s="13" t="str">
        <f t="shared" si="4"/>
        <v>15,7 mm - 43/70"</v>
      </c>
      <c r="H157" s="13">
        <v>15.600000000000099</v>
      </c>
      <c r="I157" s="3" t="s">
        <v>27</v>
      </c>
      <c r="J157" s="14">
        <v>0.6141732283464606</v>
      </c>
      <c r="K157" s="3" t="s">
        <v>70</v>
      </c>
    </row>
    <row r="158" spans="1:11" x14ac:dyDescent="0.25">
      <c r="A158" s="3">
        <v>3.3</v>
      </c>
      <c r="G158" s="13" t="str">
        <f t="shared" si="4"/>
        <v>15,8 mm - 34/55"</v>
      </c>
      <c r="H158" s="13">
        <v>15.700000000000101</v>
      </c>
      <c r="I158" s="3" t="s">
        <v>27</v>
      </c>
      <c r="J158" s="14">
        <v>0.61811023622047645</v>
      </c>
      <c r="K158" s="3" t="s">
        <v>70</v>
      </c>
    </row>
    <row r="159" spans="1:11" x14ac:dyDescent="0.25">
      <c r="A159" s="3">
        <v>3.4</v>
      </c>
      <c r="G159" s="13" t="str">
        <f t="shared" si="4"/>
        <v>15,9 mm - 28/45"</v>
      </c>
      <c r="H159" s="13">
        <v>15.8000000000001</v>
      </c>
      <c r="I159" s="3" t="s">
        <v>27</v>
      </c>
      <c r="J159" s="14">
        <v>0.62204724409449219</v>
      </c>
      <c r="K159" s="3" t="s">
        <v>70</v>
      </c>
    </row>
    <row r="160" spans="1:11" x14ac:dyDescent="0.25">
      <c r="A160" s="3">
        <v>3.5</v>
      </c>
      <c r="G160" s="13" t="str">
        <f t="shared" si="4"/>
        <v>16 mm -  5/8 "</v>
      </c>
      <c r="H160" s="13">
        <v>15.9000000000001</v>
      </c>
      <c r="I160" s="3" t="s">
        <v>27</v>
      </c>
      <c r="J160" s="14">
        <v>0.62598425196850793</v>
      </c>
      <c r="K160" s="3" t="s">
        <v>70</v>
      </c>
    </row>
    <row r="161" spans="1:11" x14ac:dyDescent="0.25">
      <c r="A161" s="3">
        <v>3.6</v>
      </c>
      <c r="G161" s="13" t="str">
        <f t="shared" si="4"/>
        <v>16,1 mm - 17/27"</v>
      </c>
      <c r="H161" s="13">
        <v>16.000000000000099</v>
      </c>
      <c r="I161" s="3" t="s">
        <v>27</v>
      </c>
      <c r="J161" s="14">
        <v>0.62992125984252367</v>
      </c>
      <c r="K161" s="3" t="s">
        <v>70</v>
      </c>
    </row>
    <row r="162" spans="1:11" x14ac:dyDescent="0.25">
      <c r="A162" s="3">
        <v>3.7</v>
      </c>
      <c r="G162" s="13" t="str">
        <f t="shared" si="4"/>
        <v>16,2 mm - 45/71"</v>
      </c>
      <c r="H162" s="13">
        <v>16.100000000000101</v>
      </c>
      <c r="I162" s="3" t="s">
        <v>27</v>
      </c>
      <c r="J162" s="14">
        <v>0.63385826771653941</v>
      </c>
      <c r="K162" s="3" t="s">
        <v>70</v>
      </c>
    </row>
    <row r="163" spans="1:11" x14ac:dyDescent="0.25">
      <c r="A163" s="3">
        <v>3.8</v>
      </c>
      <c r="G163" s="13" t="str">
        <f t="shared" si="4"/>
        <v>16,3 mm - 37/58"</v>
      </c>
      <c r="H163" s="13">
        <v>16.200000000000099</v>
      </c>
      <c r="I163" s="3" t="s">
        <v>27</v>
      </c>
      <c r="J163" s="14">
        <v>0.63779527559055516</v>
      </c>
      <c r="K163" s="3" t="s">
        <v>70</v>
      </c>
    </row>
    <row r="164" spans="1:11" x14ac:dyDescent="0.25">
      <c r="A164" s="3">
        <v>3.9</v>
      </c>
      <c r="G164" s="13" t="str">
        <f t="shared" si="4"/>
        <v>16,4 mm - 43/67"</v>
      </c>
      <c r="H164" s="13">
        <v>16.3000000000001</v>
      </c>
      <c r="I164" s="3" t="s">
        <v>27</v>
      </c>
      <c r="J164" s="14">
        <v>0.6417322834645709</v>
      </c>
      <c r="K164" s="3" t="s">
        <v>70</v>
      </c>
    </row>
    <row r="165" spans="1:11" x14ac:dyDescent="0.25">
      <c r="A165" s="3">
        <v>4</v>
      </c>
      <c r="G165" s="13" t="str">
        <f t="shared" si="4"/>
        <v>16,5 mm - 31/48"</v>
      </c>
      <c r="H165" s="13">
        <v>16.400000000000102</v>
      </c>
      <c r="I165" s="3" t="s">
        <v>27</v>
      </c>
      <c r="J165" s="14">
        <v>0.64566929133858675</v>
      </c>
      <c r="K165" s="3" t="s">
        <v>70</v>
      </c>
    </row>
    <row r="166" spans="1:11" x14ac:dyDescent="0.25">
      <c r="A166" s="3">
        <v>4.0999999999999996</v>
      </c>
      <c r="G166" s="13" t="str">
        <f t="shared" si="4"/>
        <v>16,6 mm - 13/20"</v>
      </c>
      <c r="H166" s="13">
        <v>16.500000000000099</v>
      </c>
      <c r="I166" s="3" t="s">
        <v>27</v>
      </c>
      <c r="J166" s="14">
        <v>0.64960629921260238</v>
      </c>
      <c r="K166" s="3" t="s">
        <v>70</v>
      </c>
    </row>
    <row r="167" spans="1:11" x14ac:dyDescent="0.25">
      <c r="A167" s="3">
        <v>4.2</v>
      </c>
      <c r="G167" s="13" t="str">
        <f t="shared" si="4"/>
        <v>16,7 mm - 17/26"</v>
      </c>
      <c r="H167" s="13">
        <v>16.600000000000101</v>
      </c>
      <c r="I167" s="3" t="s">
        <v>27</v>
      </c>
      <c r="J167" s="14">
        <v>0.65354330708661823</v>
      </c>
      <c r="K167" s="3" t="s">
        <v>70</v>
      </c>
    </row>
    <row r="168" spans="1:11" x14ac:dyDescent="0.25">
      <c r="A168" s="3">
        <v>4.3</v>
      </c>
      <c r="G168" s="13" t="str">
        <f t="shared" si="4"/>
        <v>16,8 mm - 48/73"</v>
      </c>
      <c r="H168" s="13">
        <v>16.700000000000099</v>
      </c>
      <c r="I168" s="3" t="s">
        <v>27</v>
      </c>
      <c r="J168" s="14">
        <v>0.65748031496063386</v>
      </c>
      <c r="K168" s="3" t="s">
        <v>70</v>
      </c>
    </row>
    <row r="169" spans="1:11" x14ac:dyDescent="0.25">
      <c r="A169" s="3">
        <v>4.4000000000000004</v>
      </c>
      <c r="G169" s="13" t="str">
        <f t="shared" si="4"/>
        <v>16,9 mm - 43/65"</v>
      </c>
      <c r="H169" s="13">
        <v>16.8000000000001</v>
      </c>
      <c r="I169" s="3" t="s">
        <v>27</v>
      </c>
      <c r="J169" s="14">
        <v>0.6614173228346496</v>
      </c>
      <c r="K169" s="3" t="s">
        <v>70</v>
      </c>
    </row>
    <row r="170" spans="1:11" x14ac:dyDescent="0.25">
      <c r="A170" s="3">
        <v>4.5</v>
      </c>
      <c r="G170" s="13" t="str">
        <f t="shared" si="4"/>
        <v>17 mm -  2/3 "</v>
      </c>
      <c r="H170" s="13">
        <v>16.900000000000102</v>
      </c>
      <c r="I170" s="3" t="s">
        <v>27</v>
      </c>
      <c r="J170" s="14">
        <v>0.66535433070866545</v>
      </c>
      <c r="K170" s="3" t="s">
        <v>70</v>
      </c>
    </row>
    <row r="171" spans="1:11" x14ac:dyDescent="0.25">
      <c r="A171" s="3">
        <v>4.5999999999999996</v>
      </c>
      <c r="G171" s="13" t="str">
        <f t="shared" si="4"/>
        <v>17,1 mm -  2/3 "</v>
      </c>
      <c r="H171" s="13">
        <v>17.000000000000099</v>
      </c>
      <c r="I171" s="3" t="s">
        <v>27</v>
      </c>
      <c r="J171" s="14">
        <v>0.66929133858268108</v>
      </c>
      <c r="K171" s="3" t="s">
        <v>70</v>
      </c>
    </row>
    <row r="172" spans="1:11" x14ac:dyDescent="0.25">
      <c r="A172" s="3">
        <v>4.7</v>
      </c>
      <c r="G172" s="13" t="str">
        <f t="shared" si="4"/>
        <v>17,2 mm - 35/52"</v>
      </c>
      <c r="H172" s="13">
        <v>17.100000000000101</v>
      </c>
      <c r="I172" s="3" t="s">
        <v>27</v>
      </c>
      <c r="J172" s="14">
        <v>0.67322834645669694</v>
      </c>
      <c r="K172" s="3" t="s">
        <v>70</v>
      </c>
    </row>
    <row r="173" spans="1:11" x14ac:dyDescent="0.25">
      <c r="A173" s="3">
        <v>4.8</v>
      </c>
      <c r="G173" s="13" t="str">
        <f t="shared" si="4"/>
        <v>17,3 mm - 21/31"</v>
      </c>
      <c r="H173" s="13">
        <v>17.200000000000099</v>
      </c>
      <c r="I173" s="3" t="s">
        <v>27</v>
      </c>
      <c r="J173" s="14">
        <v>0.67716535433071257</v>
      </c>
      <c r="K173" s="3" t="s">
        <v>70</v>
      </c>
    </row>
    <row r="174" spans="1:11" x14ac:dyDescent="0.25">
      <c r="A174" s="3">
        <v>4.9000000000000004</v>
      </c>
      <c r="G174" s="13" t="str">
        <f t="shared" si="4"/>
        <v>17,4 mm - 47/69"</v>
      </c>
      <c r="H174" s="13">
        <v>17.3000000000001</v>
      </c>
      <c r="I174" s="3" t="s">
        <v>27</v>
      </c>
      <c r="J174" s="14">
        <v>0.68110236220472842</v>
      </c>
      <c r="K174" s="3" t="s">
        <v>70</v>
      </c>
    </row>
    <row r="175" spans="1:11" x14ac:dyDescent="0.25">
      <c r="A175" s="3">
        <v>5</v>
      </c>
      <c r="G175" s="13" t="str">
        <f t="shared" si="4"/>
        <v>17,5 mm - 37/54"</v>
      </c>
      <c r="H175" s="13">
        <v>17.400000000000102</v>
      </c>
      <c r="I175" s="3" t="s">
        <v>27</v>
      </c>
      <c r="J175" s="14">
        <v>0.68503937007874416</v>
      </c>
      <c r="K175" s="3" t="s">
        <v>70</v>
      </c>
    </row>
    <row r="176" spans="1:11" x14ac:dyDescent="0.25">
      <c r="A176" s="3">
        <v>5.0999999999999996</v>
      </c>
      <c r="G176" s="13" t="str">
        <f t="shared" si="4"/>
        <v>17,6 mm - 31/45"</v>
      </c>
      <c r="H176" s="13">
        <v>17.500000000000099</v>
      </c>
      <c r="I176" s="3" t="s">
        <v>27</v>
      </c>
      <c r="J176" s="14">
        <v>0.6889763779527599</v>
      </c>
      <c r="K176" s="3" t="s">
        <v>70</v>
      </c>
    </row>
    <row r="177" spans="1:11" x14ac:dyDescent="0.25">
      <c r="A177" s="3">
        <v>5.2</v>
      </c>
      <c r="G177" s="13" t="str">
        <f t="shared" si="4"/>
        <v>17,7 mm -  9/13"</v>
      </c>
      <c r="H177" s="13">
        <v>17.600000000000101</v>
      </c>
      <c r="I177" s="3" t="s">
        <v>27</v>
      </c>
      <c r="J177" s="14">
        <v>0.69291338582677564</v>
      </c>
      <c r="K177" s="3" t="s">
        <v>70</v>
      </c>
    </row>
    <row r="178" spans="1:11" x14ac:dyDescent="0.25">
      <c r="A178" s="3">
        <v>5.3</v>
      </c>
      <c r="G178" s="13" t="str">
        <f t="shared" si="4"/>
        <v>17,8 mm - 23/33"</v>
      </c>
      <c r="H178" s="13">
        <v>17.700000000000099</v>
      </c>
      <c r="I178" s="3" t="s">
        <v>27</v>
      </c>
      <c r="J178" s="14">
        <v>0.69685039370079138</v>
      </c>
      <c r="K178" s="3" t="s">
        <v>70</v>
      </c>
    </row>
    <row r="179" spans="1:11" x14ac:dyDescent="0.25">
      <c r="A179" s="3">
        <v>5.4</v>
      </c>
      <c r="G179" s="13" t="str">
        <f t="shared" si="4"/>
        <v>17,9 mm -  7/10"</v>
      </c>
      <c r="H179" s="13">
        <v>17.8000000000001</v>
      </c>
      <c r="I179" s="3" t="s">
        <v>27</v>
      </c>
      <c r="J179" s="14">
        <v>0.70078740157480712</v>
      </c>
      <c r="K179" s="3" t="s">
        <v>70</v>
      </c>
    </row>
    <row r="180" spans="1:11" x14ac:dyDescent="0.25">
      <c r="A180" s="3">
        <v>5.5</v>
      </c>
      <c r="G180" s="13" t="str">
        <f t="shared" si="4"/>
        <v>18 mm - 31/44"</v>
      </c>
      <c r="H180" s="13">
        <v>17.900000000000102</v>
      </c>
      <c r="I180" s="3" t="s">
        <v>27</v>
      </c>
      <c r="J180" s="14">
        <v>0.70472440944882297</v>
      </c>
      <c r="K180" s="3" t="s">
        <v>70</v>
      </c>
    </row>
    <row r="181" spans="1:11" x14ac:dyDescent="0.25">
      <c r="A181" s="3">
        <v>5.6</v>
      </c>
      <c r="G181" s="13" t="str">
        <f t="shared" si="4"/>
        <v>18,1 mm - 17/24"</v>
      </c>
      <c r="H181" s="13">
        <v>18.000000000000099</v>
      </c>
      <c r="I181" s="3" t="s">
        <v>27</v>
      </c>
      <c r="J181" s="14">
        <v>0.7086614173228386</v>
      </c>
      <c r="K181" s="3" t="s">
        <v>70</v>
      </c>
    </row>
    <row r="182" spans="1:11" x14ac:dyDescent="0.25">
      <c r="A182" s="3">
        <v>5.7</v>
      </c>
      <c r="G182" s="13" t="str">
        <f t="shared" si="4"/>
        <v>18,2 mm - 62/87"</v>
      </c>
      <c r="H182" s="13">
        <v>18.100000000000101</v>
      </c>
      <c r="I182" s="3" t="s">
        <v>27</v>
      </c>
      <c r="J182" s="14">
        <v>0.71259842519685446</v>
      </c>
      <c r="K182" s="3" t="s">
        <v>70</v>
      </c>
    </row>
    <row r="183" spans="1:11" x14ac:dyDescent="0.25">
      <c r="A183" s="3">
        <v>5.8</v>
      </c>
      <c r="G183" s="13" t="str">
        <f t="shared" si="4"/>
        <v>18,3 mm - 43/60"</v>
      </c>
      <c r="H183" s="13">
        <v>18.200000000000099</v>
      </c>
      <c r="I183" s="3" t="s">
        <v>27</v>
      </c>
      <c r="J183" s="14">
        <v>0.71653543307087009</v>
      </c>
      <c r="K183" s="3" t="s">
        <v>70</v>
      </c>
    </row>
    <row r="184" spans="1:11" x14ac:dyDescent="0.25">
      <c r="A184" s="3">
        <v>5.9</v>
      </c>
      <c r="G184" s="13" t="str">
        <f t="shared" si="4"/>
        <v>18,4 mm - 67/93"</v>
      </c>
      <c r="H184" s="13">
        <v>18.3000000000001</v>
      </c>
      <c r="I184" s="3" t="s">
        <v>27</v>
      </c>
      <c r="J184" s="14">
        <v>0.72047244094488583</v>
      </c>
      <c r="K184" s="3" t="s">
        <v>70</v>
      </c>
    </row>
    <row r="185" spans="1:11" x14ac:dyDescent="0.25">
      <c r="A185" s="3">
        <v>6</v>
      </c>
      <c r="G185" s="13" t="str">
        <f t="shared" si="4"/>
        <v>18,5 mm - 71/98"</v>
      </c>
      <c r="H185" s="13">
        <v>18.400000000000102</v>
      </c>
      <c r="I185" s="3" t="s">
        <v>27</v>
      </c>
      <c r="J185" s="14">
        <v>0.72440944881890168</v>
      </c>
      <c r="K185" s="3" t="s">
        <v>70</v>
      </c>
    </row>
    <row r="186" spans="1:11" x14ac:dyDescent="0.25">
      <c r="A186" s="3">
        <v>6.1</v>
      </c>
      <c r="G186" s="13" t="str">
        <f t="shared" si="4"/>
        <v>18,6 mm - 59/81"</v>
      </c>
      <c r="H186" s="13">
        <v>18.500000000000099</v>
      </c>
      <c r="I186" s="3" t="s">
        <v>27</v>
      </c>
      <c r="J186" s="14">
        <v>0.72834645669291731</v>
      </c>
      <c r="K186" s="3" t="s">
        <v>70</v>
      </c>
    </row>
    <row r="187" spans="1:11" x14ac:dyDescent="0.25">
      <c r="A187" s="3">
        <v>6.2</v>
      </c>
      <c r="G187" s="13" t="str">
        <f t="shared" si="4"/>
        <v>18,7 mm - 52/71"</v>
      </c>
      <c r="H187" s="13">
        <v>18.600000000000101</v>
      </c>
      <c r="I187" s="3" t="s">
        <v>27</v>
      </c>
      <c r="J187" s="14">
        <v>0.73228346456693316</v>
      </c>
      <c r="K187" s="3" t="s">
        <v>70</v>
      </c>
    </row>
    <row r="188" spans="1:11" x14ac:dyDescent="0.25">
      <c r="A188" s="3">
        <v>6.3</v>
      </c>
      <c r="G188" s="13" t="str">
        <f t="shared" si="4"/>
        <v>18,8 mm - 67/91"</v>
      </c>
      <c r="H188" s="13">
        <v>18.700000000000099</v>
      </c>
      <c r="I188" s="3" t="s">
        <v>27</v>
      </c>
      <c r="J188" s="14">
        <v>0.73622047244094879</v>
      </c>
      <c r="K188" s="3" t="s">
        <v>70</v>
      </c>
    </row>
    <row r="189" spans="1:11" x14ac:dyDescent="0.25">
      <c r="A189" s="3">
        <v>6.4</v>
      </c>
      <c r="G189" s="13" t="str">
        <f t="shared" si="4"/>
        <v>18,9 mm - 57/77"</v>
      </c>
      <c r="H189" s="13">
        <v>18.8000000000001</v>
      </c>
      <c r="I189" s="3" t="s">
        <v>27</v>
      </c>
      <c r="J189" s="14">
        <v>0.74015748031496464</v>
      </c>
      <c r="K189" s="3" t="s">
        <v>70</v>
      </c>
    </row>
    <row r="190" spans="1:11" x14ac:dyDescent="0.25">
      <c r="A190" s="3">
        <v>6.5</v>
      </c>
      <c r="G190" s="13" t="str">
        <f t="shared" si="4"/>
        <v>19 mm - 32/43"</v>
      </c>
      <c r="H190" s="13">
        <v>18.900000000000102</v>
      </c>
      <c r="I190" s="3" t="s">
        <v>27</v>
      </c>
      <c r="J190" s="14">
        <v>0.74409448818898039</v>
      </c>
      <c r="K190" s="3" t="s">
        <v>70</v>
      </c>
    </row>
    <row r="191" spans="1:11" x14ac:dyDescent="0.25">
      <c r="A191" s="3">
        <v>6.6</v>
      </c>
      <c r="G191" s="13" t="str">
        <f t="shared" si="4"/>
        <v>19,1 mm -  3/4 "</v>
      </c>
      <c r="H191" s="13">
        <v>19.000000000000099</v>
      </c>
      <c r="I191" s="3" t="s">
        <v>27</v>
      </c>
      <c r="J191" s="14">
        <v>0.74803149606299613</v>
      </c>
      <c r="K191" s="3" t="s">
        <v>70</v>
      </c>
    </row>
    <row r="192" spans="1:11" x14ac:dyDescent="0.25">
      <c r="A192" s="3">
        <v>6.7</v>
      </c>
      <c r="G192" s="13" t="str">
        <f t="shared" si="4"/>
        <v>19,2 mm -  3/4 "</v>
      </c>
      <c r="H192" s="13">
        <v>19.100000000000101</v>
      </c>
      <c r="I192" s="3" t="s">
        <v>27</v>
      </c>
      <c r="J192" s="14">
        <v>0.75196850393701187</v>
      </c>
      <c r="K192" s="3" t="s">
        <v>70</v>
      </c>
    </row>
    <row r="193" spans="1:11" x14ac:dyDescent="0.25">
      <c r="A193" s="3">
        <v>6.8</v>
      </c>
      <c r="G193" s="13" t="str">
        <f t="shared" si="4"/>
        <v>19,3 mm - 31/41"</v>
      </c>
      <c r="H193" s="13">
        <v>19.200000000000099</v>
      </c>
      <c r="I193" s="3" t="s">
        <v>27</v>
      </c>
      <c r="J193" s="14">
        <v>0.7559055118110275</v>
      </c>
      <c r="K193" s="3" t="s">
        <v>70</v>
      </c>
    </row>
    <row r="194" spans="1:11" x14ac:dyDescent="0.25">
      <c r="A194" s="3">
        <v>6.9</v>
      </c>
      <c r="G194" s="13" t="str">
        <f t="shared" si="4"/>
        <v>19,4 mm - 19/25"</v>
      </c>
      <c r="H194" s="13">
        <v>19.3000000000001</v>
      </c>
      <c r="I194" s="3" t="s">
        <v>27</v>
      </c>
      <c r="J194" s="14">
        <v>0.75984251968504335</v>
      </c>
      <c r="K194" s="3" t="s">
        <v>70</v>
      </c>
    </row>
    <row r="195" spans="1:11" x14ac:dyDescent="0.25">
      <c r="A195" s="3">
        <v>7</v>
      </c>
      <c r="G195" s="13" t="str">
        <f t="shared" si="4"/>
        <v>19,5 mm - 55/72"</v>
      </c>
      <c r="H195" s="13">
        <v>19.400000000000102</v>
      </c>
      <c r="I195" s="3" t="s">
        <v>27</v>
      </c>
      <c r="J195" s="14">
        <v>0.7637795275590592</v>
      </c>
      <c r="K195" s="3" t="s">
        <v>70</v>
      </c>
    </row>
    <row r="196" spans="1:11" x14ac:dyDescent="0.25">
      <c r="A196" s="3"/>
      <c r="G196" s="13" t="str">
        <f t="shared" si="4"/>
        <v>19,6 mm - 76/99"</v>
      </c>
      <c r="H196" s="13">
        <v>19.500000000000099</v>
      </c>
      <c r="I196" s="3" t="s">
        <v>27</v>
      </c>
      <c r="J196" s="14">
        <v>0.76771653543307483</v>
      </c>
      <c r="K196" s="3" t="s">
        <v>70</v>
      </c>
    </row>
    <row r="197" spans="1:11" x14ac:dyDescent="0.25">
      <c r="A197" s="3" t="s">
        <v>69</v>
      </c>
      <c r="G197" s="13" t="str">
        <f t="shared" si="4"/>
        <v>19,7 mm - 71/92"</v>
      </c>
      <c r="H197" s="13">
        <v>19.600000000000101</v>
      </c>
      <c r="I197" s="3" t="s">
        <v>27</v>
      </c>
      <c r="J197" s="14">
        <v>0.77165354330709068</v>
      </c>
      <c r="K197" s="3" t="s">
        <v>70</v>
      </c>
    </row>
    <row r="198" spans="1:11" x14ac:dyDescent="0.25">
      <c r="A198" s="3" t="s">
        <v>71</v>
      </c>
      <c r="B198" s="3">
        <f>ROUNDUP(D198/25.4,1)</f>
        <v>2</v>
      </c>
      <c r="C198" s="3" t="s">
        <v>70</v>
      </c>
      <c r="D198" s="17">
        <v>50</v>
      </c>
      <c r="E198" s="3" t="s">
        <v>27</v>
      </c>
      <c r="G198" s="13" t="str">
        <f t="shared" si="4"/>
        <v>19,8 mm - 38/49"</v>
      </c>
      <c r="H198" s="13">
        <v>19.700000000000099</v>
      </c>
      <c r="I198" s="3" t="s">
        <v>27</v>
      </c>
      <c r="J198" s="14">
        <v>0.77559055118110631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19,9 mm - 46/59"</v>
      </c>
      <c r="H199" s="13">
        <v>19.8000000000001</v>
      </c>
      <c r="I199" s="3" t="s">
        <v>27</v>
      </c>
      <c r="J199" s="14">
        <v>0.77952755905512205</v>
      </c>
      <c r="K199" s="3" t="s">
        <v>70</v>
      </c>
    </row>
    <row r="200" spans="1:11" x14ac:dyDescent="0.25">
      <c r="A200" s="3" t="s">
        <v>72</v>
      </c>
      <c r="B200" s="3">
        <v>2</v>
      </c>
      <c r="C200" s="3" t="s">
        <v>70</v>
      </c>
      <c r="D200" s="17">
        <f>ROUNDUP(B200*25.4,0)</f>
        <v>51</v>
      </c>
      <c r="E200" s="3" t="s">
        <v>27</v>
      </c>
      <c r="G200" s="13" t="str">
        <f t="shared" si="4"/>
        <v>20 mm - 76/97"</v>
      </c>
      <c r="H200" s="13">
        <v>19.900000000000102</v>
      </c>
      <c r="I200" s="3" t="s">
        <v>27</v>
      </c>
      <c r="J200" s="14">
        <v>0.78346456692913791</v>
      </c>
      <c r="K200" s="3" t="s">
        <v>70</v>
      </c>
    </row>
    <row r="201" spans="1:11" x14ac:dyDescent="0.25">
      <c r="A201" s="3" t="s">
        <v>73</v>
      </c>
      <c r="B201" s="3">
        <f>ROUNDUP(D201/25.4,1)</f>
        <v>4</v>
      </c>
      <c r="C201" s="3" t="s">
        <v>70</v>
      </c>
      <c r="D201" s="17">
        <v>100</v>
      </c>
      <c r="E201" s="3" t="s">
        <v>27</v>
      </c>
      <c r="G201" s="13" t="str">
        <f t="shared" si="4"/>
        <v>20,1 mm - 63/80"</v>
      </c>
      <c r="H201" s="13">
        <v>20.000000000000099</v>
      </c>
      <c r="I201" s="3" t="s">
        <v>27</v>
      </c>
      <c r="J201" s="14">
        <v>0.78740157480315354</v>
      </c>
      <c r="K201" s="3" t="s">
        <v>70</v>
      </c>
    </row>
    <row r="202" spans="1:11" x14ac:dyDescent="0.25">
      <c r="A202" s="3" t="s">
        <v>74</v>
      </c>
      <c r="B202" s="3">
        <v>4</v>
      </c>
      <c r="C202" s="3" t="s">
        <v>70</v>
      </c>
      <c r="D202" s="17">
        <f t="shared" ref="D202:D298" si="5">ROUNDUP(B202*25.4,0)</f>
        <v>102</v>
      </c>
      <c r="E202" s="3" t="s">
        <v>27</v>
      </c>
      <c r="G202" s="13" t="str">
        <f t="shared" si="4"/>
        <v>20,2 mm - 19/24"</v>
      </c>
      <c r="H202" s="13">
        <v>20.100000000000101</v>
      </c>
      <c r="I202" s="3" t="s">
        <v>27</v>
      </c>
      <c r="J202" s="14">
        <v>0.79133858267716939</v>
      </c>
      <c r="K202" s="3" t="s">
        <v>70</v>
      </c>
    </row>
    <row r="203" spans="1:11" x14ac:dyDescent="0.25">
      <c r="A203" s="3" t="s">
        <v>75</v>
      </c>
      <c r="B203" s="3">
        <v>5</v>
      </c>
      <c r="C203" s="3" t="s">
        <v>70</v>
      </c>
      <c r="D203" s="17">
        <f t="shared" si="5"/>
        <v>127</v>
      </c>
      <c r="E203" s="3" t="s">
        <v>27</v>
      </c>
      <c r="G203" s="13" t="str">
        <f t="shared" si="4"/>
        <v>20,3 mm - 35/44"</v>
      </c>
      <c r="H203" s="13">
        <v>20.200000000000099</v>
      </c>
      <c r="I203" s="3" t="s">
        <v>27</v>
      </c>
      <c r="J203" s="14">
        <v>0.79527559055118502</v>
      </c>
      <c r="K203" s="3" t="s">
        <v>70</v>
      </c>
    </row>
    <row r="204" spans="1:11" x14ac:dyDescent="0.25">
      <c r="A204" s="3" t="s">
        <v>76</v>
      </c>
      <c r="B204" s="3">
        <f>ROUNDUP(D204/25.4,1)</f>
        <v>6</v>
      </c>
      <c r="C204" s="3" t="s">
        <v>70</v>
      </c>
      <c r="D204" s="17">
        <v>150</v>
      </c>
      <c r="E204" s="3" t="s">
        <v>27</v>
      </c>
      <c r="G204" s="13" t="str">
        <f t="shared" ref="G204:G267" si="6">ROUNDUP(H204,1)&amp;" "&amp;I204&amp;" -"&amp;TEXT(J204,"# ??/??")&amp;K204</f>
        <v>20,4 mm -  4/5 "</v>
      </c>
      <c r="H204" s="13">
        <v>20.3000000000001</v>
      </c>
      <c r="I204" s="3" t="s">
        <v>27</v>
      </c>
      <c r="J204" s="14">
        <v>0.79921259842520087</v>
      </c>
      <c r="K204" s="3" t="s">
        <v>70</v>
      </c>
    </row>
    <row r="205" spans="1:11" x14ac:dyDescent="0.25">
      <c r="A205" s="3" t="s">
        <v>77</v>
      </c>
      <c r="B205" s="3">
        <v>6</v>
      </c>
      <c r="C205" s="3" t="s">
        <v>70</v>
      </c>
      <c r="D205" s="17">
        <f t="shared" si="5"/>
        <v>153</v>
      </c>
      <c r="E205" s="3" t="s">
        <v>27</v>
      </c>
      <c r="G205" s="13" t="str">
        <f t="shared" si="6"/>
        <v>20,5 mm - 49/61"</v>
      </c>
      <c r="H205" s="13">
        <v>20.400000000000102</v>
      </c>
      <c r="I205" s="3" t="s">
        <v>27</v>
      </c>
      <c r="J205" s="14">
        <v>0.80314960629921661</v>
      </c>
      <c r="K205" s="3" t="s">
        <v>70</v>
      </c>
    </row>
    <row r="206" spans="1:11" x14ac:dyDescent="0.25">
      <c r="A206" s="3" t="s">
        <v>78</v>
      </c>
      <c r="B206" s="3">
        <v>7</v>
      </c>
      <c r="C206" s="3" t="s">
        <v>70</v>
      </c>
      <c r="D206" s="17">
        <f t="shared" si="5"/>
        <v>178</v>
      </c>
      <c r="E206" s="3" t="s">
        <v>27</v>
      </c>
      <c r="G206" s="13" t="str">
        <f t="shared" si="6"/>
        <v>20,6 mm - 46/57"</v>
      </c>
      <c r="H206" s="13">
        <v>20.500000000000099</v>
      </c>
      <c r="I206" s="3" t="s">
        <v>27</v>
      </c>
      <c r="J206" s="14">
        <v>0.80708661417323235</v>
      </c>
      <c r="K206" s="3" t="s">
        <v>70</v>
      </c>
    </row>
    <row r="207" spans="1:11" x14ac:dyDescent="0.25">
      <c r="A207" s="3" t="s">
        <v>79</v>
      </c>
      <c r="B207" s="3">
        <f>ROUNDUP(D207/25.4,1)</f>
        <v>7.8999999999999995</v>
      </c>
      <c r="C207" s="3" t="s">
        <v>70</v>
      </c>
      <c r="D207" s="17">
        <v>200</v>
      </c>
      <c r="E207" s="3" t="s">
        <v>27</v>
      </c>
      <c r="G207" s="13" t="str">
        <f t="shared" si="6"/>
        <v>20,7 mm - 73/90"</v>
      </c>
      <c r="H207" s="13">
        <v>20.600000000000101</v>
      </c>
      <c r="I207" s="3" t="s">
        <v>27</v>
      </c>
      <c r="J207" s="14">
        <v>0.81102362204724809</v>
      </c>
      <c r="K207" s="3" t="s">
        <v>70</v>
      </c>
    </row>
    <row r="208" spans="1:11" x14ac:dyDescent="0.25">
      <c r="A208" s="3" t="s">
        <v>80</v>
      </c>
      <c r="B208" s="3">
        <v>8</v>
      </c>
      <c r="C208" s="3" t="s">
        <v>70</v>
      </c>
      <c r="D208" s="17">
        <f t="shared" si="5"/>
        <v>204</v>
      </c>
      <c r="E208" s="3" t="s">
        <v>27</v>
      </c>
      <c r="G208" s="13" t="str">
        <f t="shared" si="6"/>
        <v>20,8 mm - 22/27"</v>
      </c>
      <c r="H208" s="13">
        <v>20.700000000000099</v>
      </c>
      <c r="I208" s="3" t="s">
        <v>27</v>
      </c>
      <c r="J208" s="14">
        <v>0.81496062992126372</v>
      </c>
      <c r="K208" s="3" t="s">
        <v>70</v>
      </c>
    </row>
    <row r="209" spans="1:11" x14ac:dyDescent="0.25">
      <c r="A209" s="3" t="s">
        <v>81</v>
      </c>
      <c r="B209" s="3">
        <v>9</v>
      </c>
      <c r="C209" s="3" t="s">
        <v>70</v>
      </c>
      <c r="D209" s="17">
        <f t="shared" si="5"/>
        <v>229</v>
      </c>
      <c r="E209" s="3" t="s">
        <v>27</v>
      </c>
      <c r="G209" s="13" t="str">
        <f t="shared" si="6"/>
        <v>20,9 mm -  9/11"</v>
      </c>
      <c r="H209" s="13">
        <v>20.8000000000001</v>
      </c>
      <c r="I209" s="3" t="s">
        <v>27</v>
      </c>
      <c r="J209" s="14">
        <v>0.81889763779527958</v>
      </c>
      <c r="K209" s="3" t="s">
        <v>70</v>
      </c>
    </row>
    <row r="210" spans="1:11" x14ac:dyDescent="0.25">
      <c r="A210" s="3" t="s">
        <v>82</v>
      </c>
      <c r="B210" s="3">
        <f>ROUNDUP(D210/25.4,1)</f>
        <v>9.9</v>
      </c>
      <c r="C210" s="3" t="s">
        <v>70</v>
      </c>
      <c r="D210" s="17">
        <v>250</v>
      </c>
      <c r="E210" s="3" t="s">
        <v>27</v>
      </c>
      <c r="G210" s="13" t="str">
        <f t="shared" si="6"/>
        <v>21 mm - 65/79"</v>
      </c>
      <c r="H210" s="13">
        <v>20.900000000000102</v>
      </c>
      <c r="I210" s="3" t="s">
        <v>27</v>
      </c>
      <c r="J210" s="14">
        <v>0.82283464566929543</v>
      </c>
      <c r="K210" s="3" t="s">
        <v>70</v>
      </c>
    </row>
    <row r="211" spans="1:11" x14ac:dyDescent="0.25">
      <c r="A211" s="3" t="s">
        <v>83</v>
      </c>
      <c r="B211" s="3">
        <v>10</v>
      </c>
      <c r="C211" s="3" t="s">
        <v>70</v>
      </c>
      <c r="D211" s="17">
        <f t="shared" si="5"/>
        <v>254</v>
      </c>
      <c r="E211" s="3" t="s">
        <v>27</v>
      </c>
      <c r="G211" s="13" t="str">
        <f t="shared" si="6"/>
        <v>21,1 mm - 43/52"</v>
      </c>
      <c r="H211" s="13">
        <v>21.000000000000099</v>
      </c>
      <c r="I211" s="3" t="s">
        <v>27</v>
      </c>
      <c r="J211" s="14">
        <v>0.82677165354331106</v>
      </c>
      <c r="K211" s="3" t="s">
        <v>70</v>
      </c>
    </row>
    <row r="212" spans="1:11" x14ac:dyDescent="0.25">
      <c r="A212" s="3" t="s">
        <v>84</v>
      </c>
      <c r="B212" s="3">
        <v>11</v>
      </c>
      <c r="C212" s="3" t="s">
        <v>70</v>
      </c>
      <c r="D212" s="17">
        <f t="shared" si="5"/>
        <v>280</v>
      </c>
      <c r="E212" s="3" t="s">
        <v>27</v>
      </c>
      <c r="G212" s="13" t="str">
        <f t="shared" si="6"/>
        <v>21,2 mm - 54/65"</v>
      </c>
      <c r="H212" s="13">
        <v>21.100000000000101</v>
      </c>
      <c r="I212" s="3" t="s">
        <v>27</v>
      </c>
      <c r="J212" s="14">
        <v>0.8307086614173268</v>
      </c>
      <c r="K212" s="3" t="s">
        <v>70</v>
      </c>
    </row>
    <row r="213" spans="1:11" x14ac:dyDescent="0.25">
      <c r="A213" s="3" t="s">
        <v>85</v>
      </c>
      <c r="B213" s="3">
        <f>ROUNDUP(D213/25.4,1)</f>
        <v>11.9</v>
      </c>
      <c r="C213" s="3" t="s">
        <v>70</v>
      </c>
      <c r="D213" s="17">
        <v>300</v>
      </c>
      <c r="E213" s="3" t="s">
        <v>27</v>
      </c>
      <c r="G213" s="13" t="str">
        <f t="shared" si="6"/>
        <v>21,3 mm -  5/6 "</v>
      </c>
      <c r="H213" s="13">
        <v>21.200000000000099</v>
      </c>
      <c r="I213" s="3" t="s">
        <v>27</v>
      </c>
      <c r="J213" s="14">
        <v>0.83464566929134254</v>
      </c>
      <c r="K213" s="3" t="s">
        <v>70</v>
      </c>
    </row>
    <row r="214" spans="1:11" x14ac:dyDescent="0.25">
      <c r="A214" s="3" t="s">
        <v>86</v>
      </c>
      <c r="B214" s="3">
        <v>12</v>
      </c>
      <c r="C214" s="3" t="s">
        <v>70</v>
      </c>
      <c r="D214" s="17">
        <f t="shared" si="5"/>
        <v>305</v>
      </c>
      <c r="E214" s="3" t="s">
        <v>27</v>
      </c>
      <c r="G214" s="13" t="str">
        <f t="shared" si="6"/>
        <v>21,4 mm - 26/31"</v>
      </c>
      <c r="H214" s="13">
        <v>21.3000000000001</v>
      </c>
      <c r="I214" s="3" t="s">
        <v>27</v>
      </c>
      <c r="J214" s="14">
        <v>0.83858267716535828</v>
      </c>
      <c r="K214" s="3" t="s">
        <v>70</v>
      </c>
    </row>
    <row r="215" spans="1:11" x14ac:dyDescent="0.25">
      <c r="A215" s="3" t="s">
        <v>87</v>
      </c>
      <c r="B215" s="3">
        <f>ROUNDUP(D215/25.4,1)</f>
        <v>13.799999999999999</v>
      </c>
      <c r="C215" s="3" t="s">
        <v>70</v>
      </c>
      <c r="D215" s="17">
        <v>350</v>
      </c>
      <c r="E215" s="3" t="s">
        <v>27</v>
      </c>
      <c r="G215" s="13" t="str">
        <f t="shared" si="6"/>
        <v>21,5 mm - 16/19"</v>
      </c>
      <c r="H215" s="13">
        <v>21.400000000000102</v>
      </c>
      <c r="I215" s="3" t="s">
        <v>27</v>
      </c>
      <c r="J215" s="14">
        <v>0.84251968503937413</v>
      </c>
      <c r="K215" s="3" t="s">
        <v>70</v>
      </c>
    </row>
    <row r="216" spans="1:11" x14ac:dyDescent="0.25">
      <c r="A216" s="3" t="s">
        <v>88</v>
      </c>
      <c r="B216" s="3">
        <v>14</v>
      </c>
      <c r="C216" s="3" t="s">
        <v>70</v>
      </c>
      <c r="D216" s="17">
        <f t="shared" si="5"/>
        <v>356</v>
      </c>
      <c r="E216" s="3" t="s">
        <v>27</v>
      </c>
      <c r="G216" s="13" t="str">
        <f t="shared" si="6"/>
        <v>21,6 mm - 11/13"</v>
      </c>
      <c r="H216" s="13">
        <v>21.500000000000099</v>
      </c>
      <c r="I216" s="3" t="s">
        <v>27</v>
      </c>
      <c r="J216" s="14">
        <v>0.84645669291338976</v>
      </c>
      <c r="K216" s="3" t="s">
        <v>70</v>
      </c>
    </row>
    <row r="217" spans="1:11" x14ac:dyDescent="0.25">
      <c r="A217" s="3" t="s">
        <v>89</v>
      </c>
      <c r="B217" s="3">
        <f>ROUNDUP(D217/25.4,1)</f>
        <v>15.799999999999999</v>
      </c>
      <c r="C217" s="3" t="s">
        <v>70</v>
      </c>
      <c r="D217" s="17">
        <v>400</v>
      </c>
      <c r="E217" s="3" t="s">
        <v>27</v>
      </c>
      <c r="G217" s="13" t="str">
        <f t="shared" si="6"/>
        <v>21,7 mm - 17/20"</v>
      </c>
      <c r="H217" s="13">
        <v>21.600000000000101</v>
      </c>
      <c r="I217" s="3" t="s">
        <v>27</v>
      </c>
      <c r="J217" s="14">
        <v>0.85039370078740562</v>
      </c>
      <c r="K217" s="3" t="s">
        <v>70</v>
      </c>
    </row>
    <row r="218" spans="1:11" x14ac:dyDescent="0.25">
      <c r="A218" s="3" t="s">
        <v>90</v>
      </c>
      <c r="B218" s="3">
        <v>16</v>
      </c>
      <c r="C218" s="3" t="s">
        <v>70</v>
      </c>
      <c r="D218" s="17">
        <f t="shared" si="5"/>
        <v>407</v>
      </c>
      <c r="E218" s="3" t="s">
        <v>27</v>
      </c>
      <c r="G218" s="13" t="str">
        <f t="shared" si="6"/>
        <v>21,8 mm - 41/48"</v>
      </c>
      <c r="H218" s="13">
        <v>21.700000000000099</v>
      </c>
      <c r="I218" s="3" t="s">
        <v>27</v>
      </c>
      <c r="J218" s="14">
        <v>0.85433070866142125</v>
      </c>
      <c r="K218" s="3" t="s">
        <v>70</v>
      </c>
    </row>
    <row r="219" spans="1:11" x14ac:dyDescent="0.25">
      <c r="A219" s="3" t="s">
        <v>91</v>
      </c>
      <c r="B219" s="3">
        <f>ROUNDUP(D219/25.4,1)</f>
        <v>17.8</v>
      </c>
      <c r="C219" s="3" t="s">
        <v>70</v>
      </c>
      <c r="D219" s="17">
        <v>450</v>
      </c>
      <c r="E219" s="3" t="s">
        <v>27</v>
      </c>
      <c r="G219" s="13" t="str">
        <f t="shared" si="6"/>
        <v>21,9 mm -  6/7 "</v>
      </c>
      <c r="H219" s="13">
        <v>21.8000000000001</v>
      </c>
      <c r="I219" s="3" t="s">
        <v>27</v>
      </c>
      <c r="J219" s="14">
        <v>0.8582677165354371</v>
      </c>
      <c r="K219" s="3" t="s">
        <v>70</v>
      </c>
    </row>
    <row r="220" spans="1:11" x14ac:dyDescent="0.25">
      <c r="A220" s="3" t="s">
        <v>92</v>
      </c>
      <c r="B220" s="3">
        <v>18</v>
      </c>
      <c r="C220" s="3" t="s">
        <v>70</v>
      </c>
      <c r="D220" s="17">
        <f t="shared" si="5"/>
        <v>458</v>
      </c>
      <c r="E220" s="3" t="s">
        <v>27</v>
      </c>
      <c r="G220" s="13" t="str">
        <f t="shared" si="6"/>
        <v>22 mm - 25/29"</v>
      </c>
      <c r="H220" s="13">
        <v>21.900000000000102</v>
      </c>
      <c r="I220" s="3" t="s">
        <v>27</v>
      </c>
      <c r="J220" s="14">
        <v>0.86220472440945284</v>
      </c>
      <c r="K220" s="3" t="s">
        <v>70</v>
      </c>
    </row>
    <row r="221" spans="1:11" x14ac:dyDescent="0.25">
      <c r="A221" s="3" t="s">
        <v>93</v>
      </c>
      <c r="B221" s="3">
        <f>ROUNDUP(D221/25.4,1)</f>
        <v>19.700000000000003</v>
      </c>
      <c r="C221" s="3" t="s">
        <v>70</v>
      </c>
      <c r="D221" s="17">
        <v>500</v>
      </c>
      <c r="E221" s="3" t="s">
        <v>27</v>
      </c>
      <c r="G221" s="13" t="str">
        <f t="shared" si="6"/>
        <v>22,1 mm - 13/15"</v>
      </c>
      <c r="H221" s="13">
        <v>22.000000000000099</v>
      </c>
      <c r="I221" s="3" t="s">
        <v>27</v>
      </c>
      <c r="J221" s="14">
        <v>0.86614173228346858</v>
      </c>
      <c r="K221" s="3" t="s">
        <v>70</v>
      </c>
    </row>
    <row r="222" spans="1:11" x14ac:dyDescent="0.25">
      <c r="A222" s="3" t="s">
        <v>94</v>
      </c>
      <c r="B222" s="3">
        <v>20</v>
      </c>
      <c r="C222" s="3" t="s">
        <v>70</v>
      </c>
      <c r="D222" s="17">
        <f t="shared" si="5"/>
        <v>508</v>
      </c>
      <c r="E222" s="3" t="s">
        <v>27</v>
      </c>
      <c r="G222" s="13" t="str">
        <f t="shared" si="6"/>
        <v>22,2 mm - 67/77"</v>
      </c>
      <c r="H222" s="13">
        <v>22.100000000000101</v>
      </c>
      <c r="I222" s="3" t="s">
        <v>27</v>
      </c>
      <c r="J222" s="14">
        <v>0.87007874015748432</v>
      </c>
      <c r="K222" s="3" t="s">
        <v>70</v>
      </c>
    </row>
    <row r="223" spans="1:11" x14ac:dyDescent="0.25">
      <c r="A223" s="3" t="s">
        <v>95</v>
      </c>
      <c r="B223" s="3">
        <f>ROUNDUP(D223/25.4,1)</f>
        <v>21.700000000000003</v>
      </c>
      <c r="C223" s="3" t="s">
        <v>70</v>
      </c>
      <c r="D223" s="17">
        <v>550</v>
      </c>
      <c r="E223" s="3" t="s">
        <v>27</v>
      </c>
      <c r="G223" s="13" t="str">
        <f t="shared" si="6"/>
        <v>22,3 mm -  7/8 "</v>
      </c>
      <c r="H223" s="13">
        <v>22.200000000000099</v>
      </c>
      <c r="I223" s="3" t="s">
        <v>27</v>
      </c>
      <c r="J223" s="14">
        <v>0.87401574803149995</v>
      </c>
      <c r="K223" s="3" t="s">
        <v>70</v>
      </c>
    </row>
    <row r="224" spans="1:11" x14ac:dyDescent="0.25">
      <c r="A224" s="3" t="s">
        <v>96</v>
      </c>
      <c r="B224" s="3">
        <v>22</v>
      </c>
      <c r="C224" s="3" t="s">
        <v>70</v>
      </c>
      <c r="D224" s="17">
        <f t="shared" si="5"/>
        <v>559</v>
      </c>
      <c r="E224" s="3" t="s">
        <v>27</v>
      </c>
      <c r="G224" s="13" t="str">
        <f t="shared" si="6"/>
        <v>22,4 mm - 36/41"</v>
      </c>
      <c r="H224" s="13">
        <v>22.3000000000002</v>
      </c>
      <c r="I224" s="3" t="s">
        <v>27</v>
      </c>
      <c r="J224" s="14">
        <v>0.87795275590551969</v>
      </c>
      <c r="K224" s="3" t="s">
        <v>70</v>
      </c>
    </row>
    <row r="225" spans="1:11" x14ac:dyDescent="0.25">
      <c r="A225" s="3" t="s">
        <v>97</v>
      </c>
      <c r="B225" s="3">
        <f>ROUNDUP(D225/25.4,1)</f>
        <v>23.700000000000003</v>
      </c>
      <c r="C225" s="3" t="s">
        <v>70</v>
      </c>
      <c r="D225" s="17">
        <v>600</v>
      </c>
      <c r="E225" s="3" t="s">
        <v>27</v>
      </c>
      <c r="G225" s="13" t="str">
        <f t="shared" si="6"/>
        <v>22,5 mm - 15/17"</v>
      </c>
      <c r="H225" s="13">
        <v>22.400000000000201</v>
      </c>
      <c r="I225" s="3" t="s">
        <v>27</v>
      </c>
      <c r="J225" s="14">
        <v>0.88188976377953554</v>
      </c>
      <c r="K225" s="3" t="s">
        <v>70</v>
      </c>
    </row>
    <row r="226" spans="1:11" x14ac:dyDescent="0.25">
      <c r="A226" s="3" t="s">
        <v>98</v>
      </c>
      <c r="B226" s="3">
        <v>24</v>
      </c>
      <c r="C226" s="3" t="s">
        <v>70</v>
      </c>
      <c r="D226" s="17">
        <f t="shared" si="5"/>
        <v>610</v>
      </c>
      <c r="E226" s="3" t="s">
        <v>27</v>
      </c>
      <c r="G226" s="13" t="str">
        <f t="shared" si="6"/>
        <v>22,6 mm - 31/35"</v>
      </c>
      <c r="H226" s="13">
        <v>22.500000000000199</v>
      </c>
      <c r="I226" s="3" t="s">
        <v>27</v>
      </c>
      <c r="J226" s="14">
        <v>0.88582677165355117</v>
      </c>
      <c r="K226" s="3" t="s">
        <v>70</v>
      </c>
    </row>
    <row r="227" spans="1:11" x14ac:dyDescent="0.25">
      <c r="A227" s="3" t="s">
        <v>99</v>
      </c>
      <c r="B227" s="3">
        <f>ROUNDUP(D227/25.4,1)</f>
        <v>25.6</v>
      </c>
      <c r="C227" s="3" t="s">
        <v>70</v>
      </c>
      <c r="D227" s="17">
        <v>650</v>
      </c>
      <c r="E227" s="3" t="s">
        <v>27</v>
      </c>
      <c r="G227" s="13" t="str">
        <f t="shared" si="6"/>
        <v>22,7 mm -  8/9 "</v>
      </c>
      <c r="H227" s="13">
        <v>22.6000000000002</v>
      </c>
      <c r="I227" s="3" t="s">
        <v>27</v>
      </c>
      <c r="J227" s="14">
        <v>0.88976377952756702</v>
      </c>
      <c r="K227" s="3" t="s">
        <v>70</v>
      </c>
    </row>
    <row r="228" spans="1:11" x14ac:dyDescent="0.25">
      <c r="A228" s="3" t="s">
        <v>100</v>
      </c>
      <c r="B228" s="3">
        <v>26</v>
      </c>
      <c r="C228" s="3" t="s">
        <v>70</v>
      </c>
      <c r="D228" s="17">
        <f t="shared" si="5"/>
        <v>661</v>
      </c>
      <c r="E228" s="3" t="s">
        <v>27</v>
      </c>
      <c r="G228" s="13" t="str">
        <f t="shared" si="6"/>
        <v>22,8 mm - 42/47"</v>
      </c>
      <c r="H228" s="13">
        <v>22.700000000000198</v>
      </c>
      <c r="I228" s="3" t="s">
        <v>27</v>
      </c>
      <c r="J228" s="14">
        <v>0.89370078740158265</v>
      </c>
      <c r="K228" s="3" t="s">
        <v>70</v>
      </c>
    </row>
    <row r="229" spans="1:11" x14ac:dyDescent="0.25">
      <c r="A229" s="3" t="s">
        <v>101</v>
      </c>
      <c r="B229" s="3">
        <f>ROUNDUP(D229/25.4,1)</f>
        <v>27.6</v>
      </c>
      <c r="C229" s="3" t="s">
        <v>70</v>
      </c>
      <c r="D229" s="17">
        <v>700</v>
      </c>
      <c r="E229" s="3" t="s">
        <v>27</v>
      </c>
      <c r="G229" s="13" t="str">
        <f t="shared" si="6"/>
        <v>22,9 mm - 79/88"</v>
      </c>
      <c r="H229" s="13">
        <v>22.8000000000002</v>
      </c>
      <c r="I229" s="3" t="s">
        <v>27</v>
      </c>
      <c r="J229" s="14">
        <v>0.8976377952755985</v>
      </c>
      <c r="K229" s="3" t="s">
        <v>70</v>
      </c>
    </row>
    <row r="230" spans="1:11" x14ac:dyDescent="0.25">
      <c r="A230" s="3" t="s">
        <v>102</v>
      </c>
      <c r="B230" s="3">
        <v>28</v>
      </c>
      <c r="C230" s="3" t="s">
        <v>70</v>
      </c>
      <c r="D230" s="17">
        <f t="shared" si="5"/>
        <v>712</v>
      </c>
      <c r="E230" s="3" t="s">
        <v>27</v>
      </c>
      <c r="G230" s="13" t="str">
        <f t="shared" si="6"/>
        <v>23 mm - 55/61"</v>
      </c>
      <c r="H230" s="13">
        <v>22.900000000000201</v>
      </c>
      <c r="I230" s="3" t="s">
        <v>27</v>
      </c>
      <c r="J230" s="14">
        <v>0.90157480314961425</v>
      </c>
      <c r="K230" s="3" t="s">
        <v>70</v>
      </c>
    </row>
    <row r="231" spans="1:11" x14ac:dyDescent="0.25">
      <c r="A231" s="3" t="s">
        <v>103</v>
      </c>
      <c r="B231" s="3">
        <f>ROUNDUP(D231/25.4,1)</f>
        <v>29.6</v>
      </c>
      <c r="C231" s="3" t="s">
        <v>70</v>
      </c>
      <c r="D231" s="17">
        <v>750</v>
      </c>
      <c r="E231" s="3" t="s">
        <v>27</v>
      </c>
      <c r="G231" s="13" t="str">
        <f t="shared" si="6"/>
        <v>23,1 mm - 48/53"</v>
      </c>
      <c r="H231" s="13">
        <v>23.000000000000199</v>
      </c>
      <c r="I231" s="3" t="s">
        <v>27</v>
      </c>
      <c r="J231" s="14">
        <v>0.90551181102362988</v>
      </c>
      <c r="K231" s="3" t="s">
        <v>70</v>
      </c>
    </row>
    <row r="232" spans="1:11" x14ac:dyDescent="0.25">
      <c r="A232" s="3" t="s">
        <v>104</v>
      </c>
      <c r="B232" s="3">
        <v>30</v>
      </c>
      <c r="C232" s="3" t="s">
        <v>70</v>
      </c>
      <c r="D232" s="17">
        <f t="shared" si="5"/>
        <v>762</v>
      </c>
      <c r="E232" s="3" t="s">
        <v>27</v>
      </c>
      <c r="G232" s="13" t="str">
        <f t="shared" si="6"/>
        <v>23,2 mm - 10/11"</v>
      </c>
      <c r="H232" s="13">
        <v>23.1000000000002</v>
      </c>
      <c r="I232" s="3" t="s">
        <v>27</v>
      </c>
      <c r="J232" s="14">
        <v>0.90944881889764573</v>
      </c>
      <c r="K232" s="3" t="s">
        <v>70</v>
      </c>
    </row>
    <row r="233" spans="1:11" x14ac:dyDescent="0.25">
      <c r="A233" s="3" t="s">
        <v>105</v>
      </c>
      <c r="B233" s="3">
        <f>ROUNDUP(D233/25.4,1)</f>
        <v>31.5</v>
      </c>
      <c r="C233" s="3" t="s">
        <v>70</v>
      </c>
      <c r="D233" s="17">
        <v>800</v>
      </c>
      <c r="E233" s="3" t="s">
        <v>27</v>
      </c>
      <c r="G233" s="13" t="str">
        <f t="shared" si="6"/>
        <v>23,3 mm - 21/23"</v>
      </c>
      <c r="H233" s="13">
        <v>23.200000000000198</v>
      </c>
      <c r="I233" s="3" t="s">
        <v>27</v>
      </c>
      <c r="J233" s="14">
        <v>0.91338582677166136</v>
      </c>
      <c r="K233" s="3" t="s">
        <v>70</v>
      </c>
    </row>
    <row r="234" spans="1:11" x14ac:dyDescent="0.25">
      <c r="A234" s="3" t="s">
        <v>106</v>
      </c>
      <c r="B234" s="3">
        <v>32</v>
      </c>
      <c r="C234" s="3" t="s">
        <v>70</v>
      </c>
      <c r="D234" s="17">
        <f t="shared" si="5"/>
        <v>813</v>
      </c>
      <c r="E234" s="3" t="s">
        <v>27</v>
      </c>
      <c r="G234" s="13" t="str">
        <f t="shared" si="6"/>
        <v>23,4 mm - 11/12"</v>
      </c>
      <c r="H234" s="13">
        <v>23.3000000000002</v>
      </c>
      <c r="I234" s="3" t="s">
        <v>27</v>
      </c>
      <c r="J234" s="14">
        <v>0.91732283464567721</v>
      </c>
      <c r="K234" s="3" t="s">
        <v>70</v>
      </c>
    </row>
    <row r="235" spans="1:11" x14ac:dyDescent="0.25">
      <c r="A235" s="3" t="s">
        <v>107</v>
      </c>
      <c r="B235" s="3">
        <f>ROUNDUP(D235/25.4,1)</f>
        <v>33.5</v>
      </c>
      <c r="C235" s="3" t="s">
        <v>70</v>
      </c>
      <c r="D235" s="17">
        <v>850</v>
      </c>
      <c r="E235" s="3" t="s">
        <v>27</v>
      </c>
      <c r="G235" s="13" t="str">
        <f t="shared" si="6"/>
        <v>23,5 mm - 82/89"</v>
      </c>
      <c r="H235" s="13">
        <v>23.400000000000201</v>
      </c>
      <c r="I235" s="3" t="s">
        <v>27</v>
      </c>
      <c r="J235" s="14">
        <v>0.92125984251969306</v>
      </c>
      <c r="K235" s="3" t="s">
        <v>70</v>
      </c>
    </row>
    <row r="236" spans="1:11" x14ac:dyDescent="0.25">
      <c r="A236" s="3" t="s">
        <v>108</v>
      </c>
      <c r="B236" s="3">
        <v>34</v>
      </c>
      <c r="C236" s="3" t="s">
        <v>70</v>
      </c>
      <c r="D236" s="17">
        <f t="shared" si="5"/>
        <v>864</v>
      </c>
      <c r="E236" s="3" t="s">
        <v>27</v>
      </c>
      <c r="G236" s="13" t="str">
        <f t="shared" si="6"/>
        <v>23,6 mm - 37/40"</v>
      </c>
      <c r="H236" s="13">
        <v>23.500000000000199</v>
      </c>
      <c r="I236" s="3" t="s">
        <v>27</v>
      </c>
      <c r="J236" s="14">
        <v>0.92519685039370869</v>
      </c>
      <c r="K236" s="3" t="s">
        <v>70</v>
      </c>
    </row>
    <row r="237" spans="1:11" x14ac:dyDescent="0.25">
      <c r="A237" s="3" t="s">
        <v>109</v>
      </c>
      <c r="B237" s="3">
        <f>ROUNDUP(D237/25.4,1)</f>
        <v>35.5</v>
      </c>
      <c r="C237" s="3" t="s">
        <v>70</v>
      </c>
      <c r="D237" s="17">
        <v>900</v>
      </c>
      <c r="E237" s="3" t="s">
        <v>27</v>
      </c>
      <c r="G237" s="13" t="str">
        <f t="shared" si="6"/>
        <v>23,7 mm - 13/14"</v>
      </c>
      <c r="H237" s="13">
        <v>23.6000000000002</v>
      </c>
      <c r="I237" s="3" t="s">
        <v>27</v>
      </c>
      <c r="J237" s="14">
        <v>0.92913385826772443</v>
      </c>
      <c r="K237" s="3" t="s">
        <v>70</v>
      </c>
    </row>
    <row r="238" spans="1:11" x14ac:dyDescent="0.25">
      <c r="A238" s="3" t="s">
        <v>110</v>
      </c>
      <c r="B238" s="3">
        <v>36</v>
      </c>
      <c r="C238" s="3" t="s">
        <v>70</v>
      </c>
      <c r="D238" s="17">
        <f t="shared" si="5"/>
        <v>915</v>
      </c>
      <c r="E238" s="3" t="s">
        <v>27</v>
      </c>
      <c r="G238" s="13" t="str">
        <f t="shared" si="6"/>
        <v>23,8 mm - 14/15"</v>
      </c>
      <c r="H238" s="13">
        <v>23.700000000000198</v>
      </c>
      <c r="I238" s="3" t="s">
        <v>27</v>
      </c>
      <c r="J238" s="14">
        <v>0.93307086614174017</v>
      </c>
      <c r="K238" s="3" t="s">
        <v>70</v>
      </c>
    </row>
    <row r="239" spans="1:11" x14ac:dyDescent="0.25">
      <c r="A239" s="3" t="s">
        <v>111</v>
      </c>
      <c r="B239" s="3">
        <f>ROUNDUP(D239/25.4,1)</f>
        <v>37.5</v>
      </c>
      <c r="C239" s="3" t="s">
        <v>70</v>
      </c>
      <c r="D239" s="17">
        <v>950</v>
      </c>
      <c r="E239" s="3" t="s">
        <v>27</v>
      </c>
      <c r="G239" s="13" t="str">
        <f t="shared" si="6"/>
        <v>23,9 mm - 15/16"</v>
      </c>
      <c r="H239" s="13">
        <v>23.8000000000002</v>
      </c>
      <c r="I239" s="3" t="s">
        <v>27</v>
      </c>
      <c r="J239" s="14">
        <v>0.93700787401575591</v>
      </c>
      <c r="K239" s="3" t="s">
        <v>70</v>
      </c>
    </row>
    <row r="240" spans="1:11" x14ac:dyDescent="0.25">
      <c r="A240" s="3" t="s">
        <v>112</v>
      </c>
      <c r="B240" s="3">
        <v>38</v>
      </c>
      <c r="C240" s="3" t="s">
        <v>70</v>
      </c>
      <c r="D240" s="17">
        <f t="shared" si="5"/>
        <v>966</v>
      </c>
      <c r="E240" s="3" t="s">
        <v>27</v>
      </c>
      <c r="G240" s="13" t="str">
        <f t="shared" si="6"/>
        <v>24 mm - 16/17"</v>
      </c>
      <c r="H240" s="13">
        <v>23.900000000000201</v>
      </c>
      <c r="I240" s="3" t="s">
        <v>27</v>
      </c>
      <c r="J240" s="14">
        <v>0.94094488188977177</v>
      </c>
      <c r="K240" s="3" t="s">
        <v>70</v>
      </c>
    </row>
    <row r="241" spans="1:11" x14ac:dyDescent="0.25">
      <c r="A241" s="3" t="s">
        <v>113</v>
      </c>
      <c r="B241" s="3">
        <f>ROUNDUP(D241/25.4,1)</f>
        <v>39.4</v>
      </c>
      <c r="C241" s="3" t="s">
        <v>70</v>
      </c>
      <c r="D241" s="17">
        <v>1000</v>
      </c>
      <c r="E241" s="3" t="s">
        <v>27</v>
      </c>
      <c r="G241" s="13" t="str">
        <f t="shared" si="6"/>
        <v>24,1 mm - 17/18"</v>
      </c>
      <c r="H241" s="13">
        <v>24.000000000000199</v>
      </c>
      <c r="I241" s="3" t="s">
        <v>27</v>
      </c>
      <c r="J241" s="14">
        <v>0.9448818897637874</v>
      </c>
      <c r="K241" s="3" t="s">
        <v>70</v>
      </c>
    </row>
    <row r="242" spans="1:11" x14ac:dyDescent="0.25">
      <c r="A242" s="3" t="s">
        <v>114</v>
      </c>
      <c r="B242" s="3">
        <v>40</v>
      </c>
      <c r="C242" s="3" t="s">
        <v>70</v>
      </c>
      <c r="D242" s="17">
        <f t="shared" si="5"/>
        <v>1016</v>
      </c>
      <c r="E242" s="3" t="s">
        <v>27</v>
      </c>
      <c r="G242" s="13" t="str">
        <f t="shared" si="6"/>
        <v>24,2 mm - 37/39"</v>
      </c>
      <c r="H242" s="13">
        <v>24.1000000000002</v>
      </c>
      <c r="I242" s="3" t="s">
        <v>27</v>
      </c>
      <c r="J242" s="14">
        <v>0.94881889763780325</v>
      </c>
      <c r="K242" s="3" t="s">
        <v>70</v>
      </c>
    </row>
    <row r="243" spans="1:11" x14ac:dyDescent="0.25">
      <c r="A243" s="3" t="s">
        <v>115</v>
      </c>
      <c r="B243" s="3">
        <f>ROUNDUP(D243/25.4,1)</f>
        <v>41.4</v>
      </c>
      <c r="C243" s="3" t="s">
        <v>70</v>
      </c>
      <c r="D243" s="17">
        <v>1050</v>
      </c>
      <c r="E243" s="3" t="s">
        <v>27</v>
      </c>
      <c r="G243" s="13" t="str">
        <f t="shared" si="6"/>
        <v>24,3 mm - 20/21"</v>
      </c>
      <c r="H243" s="13">
        <v>24.200000000000198</v>
      </c>
      <c r="I243" s="3" t="s">
        <v>27</v>
      </c>
      <c r="J243" s="14">
        <v>0.95275590551181888</v>
      </c>
      <c r="K243" s="3" t="s">
        <v>70</v>
      </c>
    </row>
    <row r="244" spans="1:11" x14ac:dyDescent="0.25">
      <c r="A244" s="3" t="s">
        <v>116</v>
      </c>
      <c r="B244" s="3">
        <v>42</v>
      </c>
      <c r="C244" s="3" t="s">
        <v>70</v>
      </c>
      <c r="D244" s="17">
        <f t="shared" si="5"/>
        <v>1067</v>
      </c>
      <c r="E244" s="3" t="s">
        <v>27</v>
      </c>
      <c r="G244" s="13" t="str">
        <f t="shared" si="6"/>
        <v>24,4 mm - 22/23"</v>
      </c>
      <c r="H244" s="13">
        <v>24.3000000000002</v>
      </c>
      <c r="I244" s="3" t="s">
        <v>27</v>
      </c>
      <c r="J244" s="14">
        <v>0.95669291338583473</v>
      </c>
      <c r="K244" s="3" t="s">
        <v>70</v>
      </c>
    </row>
    <row r="245" spans="1:11" x14ac:dyDescent="0.25">
      <c r="A245" s="3" t="s">
        <v>117</v>
      </c>
      <c r="B245" s="3">
        <f>ROUNDUP(D245/25.4,1)</f>
        <v>43.4</v>
      </c>
      <c r="C245" s="3" t="s">
        <v>70</v>
      </c>
      <c r="D245" s="17">
        <v>1100</v>
      </c>
      <c r="E245" s="3" t="s">
        <v>27</v>
      </c>
      <c r="G245" s="13" t="str">
        <f t="shared" si="6"/>
        <v>24,5 mm - 49/51"</v>
      </c>
      <c r="H245" s="13">
        <v>24.400000000000201</v>
      </c>
      <c r="I245" s="3" t="s">
        <v>27</v>
      </c>
      <c r="J245" s="14">
        <v>0.96062992125985047</v>
      </c>
      <c r="K245" s="3" t="s">
        <v>70</v>
      </c>
    </row>
    <row r="246" spans="1:11" x14ac:dyDescent="0.25">
      <c r="A246" s="3" t="s">
        <v>118</v>
      </c>
      <c r="B246" s="3">
        <v>44</v>
      </c>
      <c r="C246" s="3" t="s">
        <v>70</v>
      </c>
      <c r="D246" s="17">
        <f t="shared" si="5"/>
        <v>1118</v>
      </c>
      <c r="E246" s="3" t="s">
        <v>27</v>
      </c>
      <c r="G246" s="13" t="str">
        <f t="shared" si="6"/>
        <v>24,6 mm - 27/28"</v>
      </c>
      <c r="H246" s="13">
        <v>24.500000000000199</v>
      </c>
      <c r="I246" s="3" t="s">
        <v>27</v>
      </c>
      <c r="J246" s="14">
        <v>0.9645669291338661</v>
      </c>
      <c r="K246" s="3" t="s">
        <v>70</v>
      </c>
    </row>
    <row r="247" spans="1:11" x14ac:dyDescent="0.25">
      <c r="A247" s="3" t="s">
        <v>119</v>
      </c>
      <c r="B247" s="3">
        <f>ROUNDUP(D247/25.4,1)</f>
        <v>45.300000000000004</v>
      </c>
      <c r="C247" s="3" t="s">
        <v>70</v>
      </c>
      <c r="D247" s="17">
        <v>1150</v>
      </c>
      <c r="E247" s="3" t="s">
        <v>27</v>
      </c>
      <c r="G247" s="13" t="str">
        <f t="shared" si="6"/>
        <v>24,7 mm - 31/32"</v>
      </c>
      <c r="H247" s="13">
        <v>24.6000000000002</v>
      </c>
      <c r="I247" s="3" t="s">
        <v>27</v>
      </c>
      <c r="J247" s="14">
        <v>0.96850393700788195</v>
      </c>
      <c r="K247" s="3" t="s">
        <v>70</v>
      </c>
    </row>
    <row r="248" spans="1:11" x14ac:dyDescent="0.25">
      <c r="A248" s="3" t="s">
        <v>120</v>
      </c>
      <c r="B248" s="3">
        <v>46</v>
      </c>
      <c r="C248" s="3" t="s">
        <v>70</v>
      </c>
      <c r="D248" s="17">
        <f t="shared" si="5"/>
        <v>1169</v>
      </c>
      <c r="E248" s="3" t="s">
        <v>27</v>
      </c>
      <c r="G248" s="13" t="str">
        <f t="shared" si="6"/>
        <v>24,8 mm - 35/36"</v>
      </c>
      <c r="H248" s="13">
        <v>24.700000000000198</v>
      </c>
      <c r="I248" s="3" t="s">
        <v>27</v>
      </c>
      <c r="J248" s="14">
        <v>0.97244094488189758</v>
      </c>
      <c r="K248" s="3" t="s">
        <v>70</v>
      </c>
    </row>
    <row r="249" spans="1:11" x14ac:dyDescent="0.25">
      <c r="A249" s="3" t="s">
        <v>121</v>
      </c>
      <c r="B249" s="3">
        <f>ROUNDUP(D249/25.4,1)</f>
        <v>47.300000000000004</v>
      </c>
      <c r="C249" s="3" t="s">
        <v>70</v>
      </c>
      <c r="D249" s="17">
        <v>1200</v>
      </c>
      <c r="E249" s="3" t="s">
        <v>27</v>
      </c>
      <c r="G249" s="13" t="str">
        <f t="shared" si="6"/>
        <v>24,9 mm - 83/85"</v>
      </c>
      <c r="H249" s="13">
        <v>24.8000000000002</v>
      </c>
      <c r="I249" s="3" t="s">
        <v>27</v>
      </c>
      <c r="J249" s="14">
        <v>0.97637795275591344</v>
      </c>
      <c r="K249" s="3" t="s">
        <v>70</v>
      </c>
    </row>
    <row r="250" spans="1:11" x14ac:dyDescent="0.25">
      <c r="A250" s="3" t="s">
        <v>122</v>
      </c>
      <c r="B250" s="3">
        <v>48</v>
      </c>
      <c r="C250" s="3" t="s">
        <v>70</v>
      </c>
      <c r="D250" s="17">
        <f t="shared" si="5"/>
        <v>1220</v>
      </c>
      <c r="E250" s="3" t="s">
        <v>27</v>
      </c>
      <c r="G250" s="13" t="str">
        <f t="shared" si="6"/>
        <v>25 mm - 50/51"</v>
      </c>
      <c r="H250" s="13">
        <v>24.900000000000201</v>
      </c>
      <c r="I250" s="3" t="s">
        <v>27</v>
      </c>
      <c r="J250" s="14">
        <v>0.98031496062992918</v>
      </c>
      <c r="K250" s="3" t="s">
        <v>70</v>
      </c>
    </row>
    <row r="251" spans="1:11" x14ac:dyDescent="0.25">
      <c r="A251" s="3" t="s">
        <v>123</v>
      </c>
      <c r="B251" s="3">
        <f>ROUNDUP(D251/25.4,1)</f>
        <v>49.300000000000004</v>
      </c>
      <c r="C251" s="3" t="s">
        <v>70</v>
      </c>
      <c r="D251" s="17">
        <v>1250</v>
      </c>
      <c r="E251" s="3" t="s">
        <v>27</v>
      </c>
      <c r="G251" s="13" t="str">
        <f t="shared" si="6"/>
        <v>25,1 mm - 63/64"</v>
      </c>
      <c r="H251" s="13">
        <v>25.000000000000199</v>
      </c>
      <c r="I251" s="3" t="s">
        <v>27</v>
      </c>
      <c r="J251" s="14">
        <v>0.98425196850394492</v>
      </c>
      <c r="K251" s="3" t="s">
        <v>70</v>
      </c>
    </row>
    <row r="252" spans="1:11" x14ac:dyDescent="0.25">
      <c r="A252" s="3" t="s">
        <v>124</v>
      </c>
      <c r="B252" s="3">
        <v>50</v>
      </c>
      <c r="C252" s="3" t="s">
        <v>70</v>
      </c>
      <c r="D252" s="17">
        <f t="shared" si="5"/>
        <v>1270</v>
      </c>
      <c r="E252" s="3" t="s">
        <v>27</v>
      </c>
      <c r="G252" s="13" t="str">
        <f t="shared" si="6"/>
        <v>25,2 mm - 84/85"</v>
      </c>
      <c r="H252" s="13">
        <v>25.1000000000002</v>
      </c>
      <c r="I252" s="3" t="s">
        <v>27</v>
      </c>
      <c r="J252" s="14">
        <v>0.98818897637796066</v>
      </c>
      <c r="K252" s="3" t="s">
        <v>70</v>
      </c>
    </row>
    <row r="253" spans="1:11" x14ac:dyDescent="0.25">
      <c r="A253" s="3" t="s">
        <v>125</v>
      </c>
      <c r="B253" s="3">
        <f>ROUNDUP(D253/25.4,1)</f>
        <v>51.2</v>
      </c>
      <c r="C253" s="3" t="s">
        <v>70</v>
      </c>
      <c r="D253" s="17">
        <v>1300</v>
      </c>
      <c r="E253" s="3" t="s">
        <v>27</v>
      </c>
      <c r="G253" s="13" t="str">
        <f t="shared" si="6"/>
        <v>25,3 mm -1      "</v>
      </c>
      <c r="H253" s="13">
        <v>25.200000000000198</v>
      </c>
      <c r="I253" s="3" t="s">
        <v>27</v>
      </c>
      <c r="J253" s="14">
        <v>0.9921259842519764</v>
      </c>
      <c r="K253" s="3" t="s">
        <v>70</v>
      </c>
    </row>
    <row r="254" spans="1:11" x14ac:dyDescent="0.25">
      <c r="A254" s="3" t="s">
        <v>126</v>
      </c>
      <c r="B254" s="3">
        <v>52</v>
      </c>
      <c r="C254" s="3" t="s">
        <v>70</v>
      </c>
      <c r="D254" s="17">
        <f t="shared" si="5"/>
        <v>1321</v>
      </c>
      <c r="E254" s="3" t="s">
        <v>27</v>
      </c>
      <c r="G254" s="13" t="str">
        <f t="shared" si="6"/>
        <v>25,4 mm -1      "</v>
      </c>
      <c r="H254" s="13">
        <v>25.3000000000002</v>
      </c>
      <c r="I254" s="3" t="s">
        <v>27</v>
      </c>
      <c r="J254" s="14">
        <v>0.99606299212599214</v>
      </c>
      <c r="K254" s="3" t="s">
        <v>70</v>
      </c>
    </row>
    <row r="255" spans="1:11" x14ac:dyDescent="0.25">
      <c r="A255" s="3" t="s">
        <v>127</v>
      </c>
      <c r="B255" s="3">
        <f>ROUNDUP(D255/25.4,1)</f>
        <v>53.2</v>
      </c>
      <c r="C255" s="3" t="s">
        <v>70</v>
      </c>
      <c r="D255" s="17">
        <v>1350</v>
      </c>
      <c r="E255" s="3" t="s">
        <v>27</v>
      </c>
      <c r="G255" s="13" t="str">
        <f t="shared" si="6"/>
        <v>25,5 mm -1      "</v>
      </c>
      <c r="H255" s="13">
        <v>25.400000000000201</v>
      </c>
      <c r="I255" s="3" t="s">
        <v>27</v>
      </c>
      <c r="J255" s="14">
        <v>1.000000000000008</v>
      </c>
      <c r="K255" s="3" t="s">
        <v>70</v>
      </c>
    </row>
    <row r="256" spans="1:11" x14ac:dyDescent="0.25">
      <c r="A256" s="3" t="s">
        <v>128</v>
      </c>
      <c r="B256" s="3">
        <v>54</v>
      </c>
      <c r="C256" s="3" t="s">
        <v>70</v>
      </c>
      <c r="D256" s="17">
        <f t="shared" si="5"/>
        <v>1372</v>
      </c>
      <c r="E256" s="3" t="s">
        <v>27</v>
      </c>
      <c r="G256" s="13" t="str">
        <f t="shared" si="6"/>
        <v>25,6 mm -1      "</v>
      </c>
      <c r="H256" s="13">
        <v>25.500000000000199</v>
      </c>
      <c r="I256" s="3" t="s">
        <v>27</v>
      </c>
      <c r="J256" s="14">
        <v>1.0039370078740237</v>
      </c>
      <c r="K256" s="3" t="s">
        <v>70</v>
      </c>
    </row>
    <row r="257" spans="1:11" x14ac:dyDescent="0.25">
      <c r="A257" s="3" t="s">
        <v>129</v>
      </c>
      <c r="B257" s="3">
        <f>ROUNDUP(D257/25.4,1)</f>
        <v>55.2</v>
      </c>
      <c r="C257" s="3" t="s">
        <v>70</v>
      </c>
      <c r="D257" s="17">
        <v>1400</v>
      </c>
      <c r="E257" s="3" t="s">
        <v>27</v>
      </c>
      <c r="G257" s="13" t="str">
        <f t="shared" si="6"/>
        <v>25,7 mm -1      "</v>
      </c>
      <c r="H257" s="13">
        <v>25.6000000000002</v>
      </c>
      <c r="I257" s="3" t="s">
        <v>27</v>
      </c>
      <c r="J257" s="14">
        <v>1.0078740157480395</v>
      </c>
      <c r="K257" s="3" t="s">
        <v>70</v>
      </c>
    </row>
    <row r="258" spans="1:11" x14ac:dyDescent="0.25">
      <c r="A258" s="3" t="s">
        <v>130</v>
      </c>
      <c r="B258" s="3">
        <v>56</v>
      </c>
      <c r="C258" s="3" t="s">
        <v>70</v>
      </c>
      <c r="D258" s="17">
        <f t="shared" si="5"/>
        <v>1423</v>
      </c>
      <c r="E258" s="3" t="s">
        <v>27</v>
      </c>
      <c r="G258" s="13" t="str">
        <f t="shared" si="6"/>
        <v>25,8 mm -1  1/85"</v>
      </c>
      <c r="H258" s="13">
        <v>25.700000000000198</v>
      </c>
      <c r="I258" s="3" t="s">
        <v>27</v>
      </c>
      <c r="J258" s="14">
        <v>1.011811023622055</v>
      </c>
      <c r="K258" s="3" t="s">
        <v>70</v>
      </c>
    </row>
    <row r="259" spans="1:11" x14ac:dyDescent="0.25">
      <c r="A259" s="3" t="s">
        <v>131</v>
      </c>
      <c r="B259" s="3">
        <f>ROUNDUP(D259/25.4,1)</f>
        <v>57.1</v>
      </c>
      <c r="C259" s="3" t="s">
        <v>70</v>
      </c>
      <c r="D259" s="17">
        <v>1450</v>
      </c>
      <c r="E259" s="3" t="s">
        <v>27</v>
      </c>
      <c r="G259" s="13" t="str">
        <f t="shared" si="6"/>
        <v>25,9 mm -1  1/63"</v>
      </c>
      <c r="H259" s="13">
        <v>25.8000000000002</v>
      </c>
      <c r="I259" s="3" t="s">
        <v>27</v>
      </c>
      <c r="J259" s="14">
        <v>1.015748031496071</v>
      </c>
      <c r="K259" s="3" t="s">
        <v>70</v>
      </c>
    </row>
    <row r="260" spans="1:11" x14ac:dyDescent="0.25">
      <c r="A260" s="3" t="s">
        <v>132</v>
      </c>
      <c r="B260" s="3">
        <v>58</v>
      </c>
      <c r="C260" s="3" t="s">
        <v>70</v>
      </c>
      <c r="D260" s="17">
        <f t="shared" si="5"/>
        <v>1474</v>
      </c>
      <c r="E260" s="3" t="s">
        <v>27</v>
      </c>
      <c r="G260" s="13" t="str">
        <f t="shared" si="6"/>
        <v>26 mm -1  1/51"</v>
      </c>
      <c r="H260" s="13">
        <v>25.900000000000201</v>
      </c>
      <c r="I260" s="3" t="s">
        <v>27</v>
      </c>
      <c r="J260" s="14">
        <v>1.0196850393700867</v>
      </c>
      <c r="K260" s="3" t="s">
        <v>70</v>
      </c>
    </row>
    <row r="261" spans="1:11" x14ac:dyDescent="0.25">
      <c r="A261" s="3" t="s">
        <v>133</v>
      </c>
      <c r="B261" s="3">
        <f>ROUNDUP(D261/25.4,1)</f>
        <v>59.1</v>
      </c>
      <c r="C261" s="3" t="s">
        <v>70</v>
      </c>
      <c r="D261" s="17">
        <v>1500</v>
      </c>
      <c r="E261" s="3" t="s">
        <v>27</v>
      </c>
      <c r="G261" s="13" t="str">
        <f t="shared" si="6"/>
        <v>26,1 mm -1  1/42"</v>
      </c>
      <c r="H261" s="13">
        <v>26.000000000000199</v>
      </c>
      <c r="I261" s="3" t="s">
        <v>27</v>
      </c>
      <c r="J261" s="14">
        <v>1.0236220472441024</v>
      </c>
      <c r="K261" s="3" t="s">
        <v>70</v>
      </c>
    </row>
    <row r="262" spans="1:11" x14ac:dyDescent="0.25">
      <c r="A262" s="3" t="s">
        <v>134</v>
      </c>
      <c r="B262" s="3">
        <v>60</v>
      </c>
      <c r="C262" s="3" t="s">
        <v>70</v>
      </c>
      <c r="D262" s="17">
        <f t="shared" si="5"/>
        <v>1524</v>
      </c>
      <c r="E262" s="3" t="s">
        <v>27</v>
      </c>
      <c r="G262" s="13" t="str">
        <f t="shared" si="6"/>
        <v>26,2 mm -1  1/36"</v>
      </c>
      <c r="H262" s="13">
        <v>26.1000000000002</v>
      </c>
      <c r="I262" s="3" t="s">
        <v>27</v>
      </c>
      <c r="J262" s="14">
        <v>1.0275590551181182</v>
      </c>
      <c r="K262" s="3" t="s">
        <v>70</v>
      </c>
    </row>
    <row r="263" spans="1:11" x14ac:dyDescent="0.25">
      <c r="A263" s="3" t="s">
        <v>135</v>
      </c>
      <c r="B263" s="3">
        <f>ROUNDUP(D263/25.4,1)</f>
        <v>61.1</v>
      </c>
      <c r="C263" s="3" t="s">
        <v>70</v>
      </c>
      <c r="D263" s="17">
        <v>1550</v>
      </c>
      <c r="E263" s="3" t="s">
        <v>27</v>
      </c>
      <c r="G263" s="13" t="str">
        <f t="shared" si="6"/>
        <v>26,3 mm -1  3/95"</v>
      </c>
      <c r="H263" s="13">
        <v>26.200000000000198</v>
      </c>
      <c r="I263" s="3" t="s">
        <v>27</v>
      </c>
      <c r="J263" s="14">
        <v>1.0314960629921339</v>
      </c>
      <c r="K263" s="3" t="s">
        <v>70</v>
      </c>
    </row>
    <row r="264" spans="1:11" x14ac:dyDescent="0.25">
      <c r="A264" s="3" t="s">
        <v>136</v>
      </c>
      <c r="B264" s="3">
        <v>62</v>
      </c>
      <c r="C264" s="3" t="s">
        <v>70</v>
      </c>
      <c r="D264" s="17">
        <f t="shared" si="5"/>
        <v>1575</v>
      </c>
      <c r="E264" s="3" t="s">
        <v>27</v>
      </c>
      <c r="G264" s="13" t="str">
        <f t="shared" si="6"/>
        <v>26,4 mm -1  1/28"</v>
      </c>
      <c r="H264" s="13">
        <v>26.3000000000002</v>
      </c>
      <c r="I264" s="3" t="s">
        <v>27</v>
      </c>
      <c r="J264" s="14">
        <v>1.0354330708661497</v>
      </c>
      <c r="K264" s="3" t="s">
        <v>70</v>
      </c>
    </row>
    <row r="265" spans="1:11" x14ac:dyDescent="0.25">
      <c r="A265" s="3" t="s">
        <v>137</v>
      </c>
      <c r="B265" s="3">
        <f>ROUNDUP(D265/25.4,1)</f>
        <v>63</v>
      </c>
      <c r="C265" s="3" t="s">
        <v>70</v>
      </c>
      <c r="D265" s="17">
        <v>1600</v>
      </c>
      <c r="E265" s="3" t="s">
        <v>27</v>
      </c>
      <c r="G265" s="13" t="str">
        <f t="shared" si="6"/>
        <v>26,5 mm -1  3/76"</v>
      </c>
      <c r="H265" s="13">
        <v>26.400000000000201</v>
      </c>
      <c r="I265" s="3" t="s">
        <v>27</v>
      </c>
      <c r="J265" s="14">
        <v>1.0393700787401654</v>
      </c>
      <c r="K265" s="3" t="s">
        <v>70</v>
      </c>
    </row>
    <row r="266" spans="1:11" x14ac:dyDescent="0.25">
      <c r="A266" s="3" t="s">
        <v>138</v>
      </c>
      <c r="B266" s="3">
        <v>64</v>
      </c>
      <c r="C266" s="3" t="s">
        <v>70</v>
      </c>
      <c r="D266" s="17">
        <f t="shared" si="5"/>
        <v>1626</v>
      </c>
      <c r="E266" s="3" t="s">
        <v>27</v>
      </c>
      <c r="G266" s="13" t="str">
        <f t="shared" si="6"/>
        <v>26,6 mm -1  1/23"</v>
      </c>
      <c r="H266" s="13">
        <v>26.500000000000199</v>
      </c>
      <c r="I266" s="3" t="s">
        <v>27</v>
      </c>
      <c r="J266" s="14">
        <v>1.0433070866141811</v>
      </c>
      <c r="K266" s="3" t="s">
        <v>70</v>
      </c>
    </row>
    <row r="267" spans="1:11" x14ac:dyDescent="0.25">
      <c r="A267" s="3" t="s">
        <v>139</v>
      </c>
      <c r="B267" s="3">
        <f>ROUNDUP(D267/25.4,1)</f>
        <v>65</v>
      </c>
      <c r="C267" s="3" t="s">
        <v>70</v>
      </c>
      <c r="D267" s="17">
        <v>1650</v>
      </c>
      <c r="E267" s="3" t="s">
        <v>27</v>
      </c>
      <c r="G267" s="13" t="str">
        <f t="shared" si="6"/>
        <v>26,7 mm -1  1/21"</v>
      </c>
      <c r="H267" s="13">
        <v>26.6000000000002</v>
      </c>
      <c r="I267" s="3" t="s">
        <v>27</v>
      </c>
      <c r="J267" s="14">
        <v>1.0472440944881969</v>
      </c>
      <c r="K267" s="3" t="s">
        <v>70</v>
      </c>
    </row>
    <row r="268" spans="1:11" x14ac:dyDescent="0.25">
      <c r="A268" s="3" t="s">
        <v>140</v>
      </c>
      <c r="B268" s="3">
        <v>66</v>
      </c>
      <c r="C268" s="3" t="s">
        <v>70</v>
      </c>
      <c r="D268" s="17">
        <f t="shared" si="5"/>
        <v>1677</v>
      </c>
      <c r="E268" s="3" t="s">
        <v>27</v>
      </c>
      <c r="G268" s="13" t="str">
        <f t="shared" ref="G268:G331" si="7">ROUNDUP(H268,1)&amp;" "&amp;I268&amp;" -"&amp;TEXT(J268,"# ??/??")&amp;K268</f>
        <v>26,8 mm -1  2/39"</v>
      </c>
      <c r="H268" s="13">
        <v>26.700000000000198</v>
      </c>
      <c r="I268" s="3" t="s">
        <v>27</v>
      </c>
      <c r="J268" s="14">
        <v>1.0511811023622126</v>
      </c>
      <c r="K268" s="3" t="s">
        <v>70</v>
      </c>
    </row>
    <row r="269" spans="1:11" x14ac:dyDescent="0.25">
      <c r="A269" s="3" t="s">
        <v>141</v>
      </c>
      <c r="B269" s="3">
        <f>ROUNDUP(D269/25.4,1)</f>
        <v>67</v>
      </c>
      <c r="C269" s="3" t="s">
        <v>70</v>
      </c>
      <c r="D269" s="17">
        <v>1700</v>
      </c>
      <c r="E269" s="3" t="s">
        <v>27</v>
      </c>
      <c r="G269" s="13" t="str">
        <f t="shared" si="7"/>
        <v>26,9 mm -1  1/18"</v>
      </c>
      <c r="H269" s="13">
        <v>26.8000000000002</v>
      </c>
      <c r="I269" s="3" t="s">
        <v>27</v>
      </c>
      <c r="J269" s="14">
        <v>1.0551181102362284</v>
      </c>
      <c r="K269" s="3" t="s">
        <v>70</v>
      </c>
    </row>
    <row r="270" spans="1:11" x14ac:dyDescent="0.25">
      <c r="A270" s="3" t="s">
        <v>142</v>
      </c>
      <c r="B270" s="3">
        <v>68</v>
      </c>
      <c r="C270" s="3" t="s">
        <v>70</v>
      </c>
      <c r="D270" s="17">
        <f t="shared" si="5"/>
        <v>1728</v>
      </c>
      <c r="E270" s="3" t="s">
        <v>27</v>
      </c>
      <c r="G270" s="13" t="str">
        <f t="shared" si="7"/>
        <v>27 mm -1  1/17"</v>
      </c>
      <c r="H270" s="13">
        <v>26.900000000000201</v>
      </c>
      <c r="I270" s="3" t="s">
        <v>27</v>
      </c>
      <c r="J270" s="14">
        <v>1.0590551181102441</v>
      </c>
      <c r="K270" s="3" t="s">
        <v>70</v>
      </c>
    </row>
    <row r="271" spans="1:11" x14ac:dyDescent="0.25">
      <c r="A271" s="3" t="s">
        <v>143</v>
      </c>
      <c r="B271" s="3">
        <f>ROUNDUP(D271/25.4,1)</f>
        <v>68.899999999999991</v>
      </c>
      <c r="C271" s="3" t="s">
        <v>70</v>
      </c>
      <c r="D271" s="17">
        <v>1750</v>
      </c>
      <c r="E271" s="3" t="s">
        <v>27</v>
      </c>
      <c r="G271" s="13" t="str">
        <f t="shared" si="7"/>
        <v>27,1 mm -1  1/16"</v>
      </c>
      <c r="H271" s="13">
        <v>27.000000000000199</v>
      </c>
      <c r="I271" s="3" t="s">
        <v>27</v>
      </c>
      <c r="J271" s="14">
        <v>1.0629921259842599</v>
      </c>
      <c r="K271" s="3" t="s">
        <v>70</v>
      </c>
    </row>
    <row r="272" spans="1:11" x14ac:dyDescent="0.25">
      <c r="A272" s="3" t="s">
        <v>144</v>
      </c>
      <c r="B272" s="3">
        <v>70</v>
      </c>
      <c r="C272" s="3" t="s">
        <v>70</v>
      </c>
      <c r="D272" s="17">
        <f t="shared" si="5"/>
        <v>1778</v>
      </c>
      <c r="E272" s="3" t="s">
        <v>27</v>
      </c>
      <c r="G272" s="13" t="str">
        <f t="shared" si="7"/>
        <v>27,2 mm -1  1/15"</v>
      </c>
      <c r="H272" s="13">
        <v>27.1000000000002</v>
      </c>
      <c r="I272" s="3" t="s">
        <v>27</v>
      </c>
      <c r="J272" s="14">
        <v>1.0669291338582756</v>
      </c>
      <c r="K272" s="3" t="s">
        <v>70</v>
      </c>
    </row>
    <row r="273" spans="1:11" x14ac:dyDescent="0.25">
      <c r="A273" s="3" t="s">
        <v>145</v>
      </c>
      <c r="B273" s="3">
        <f>ROUNDUP(D273/25.4,1)</f>
        <v>70.899999999999991</v>
      </c>
      <c r="C273" s="3" t="s">
        <v>70</v>
      </c>
      <c r="D273" s="17">
        <v>1800</v>
      </c>
      <c r="E273" s="3" t="s">
        <v>27</v>
      </c>
      <c r="G273" s="13" t="str">
        <f t="shared" si="7"/>
        <v>27,3 mm -1  1/14"</v>
      </c>
      <c r="H273" s="13">
        <v>27.200000000000198</v>
      </c>
      <c r="I273" s="3" t="s">
        <v>27</v>
      </c>
      <c r="J273" s="14">
        <v>1.0708661417322913</v>
      </c>
      <c r="K273" s="3" t="s">
        <v>70</v>
      </c>
    </row>
    <row r="274" spans="1:11" x14ac:dyDescent="0.25">
      <c r="A274" s="3" t="s">
        <v>146</v>
      </c>
      <c r="B274" s="3">
        <v>72</v>
      </c>
      <c r="C274" s="3" t="s">
        <v>70</v>
      </c>
      <c r="D274" s="17">
        <f t="shared" si="5"/>
        <v>1829</v>
      </c>
      <c r="E274" s="3" t="s">
        <v>27</v>
      </c>
      <c r="G274" s="13" t="str">
        <f t="shared" si="7"/>
        <v>27,4 mm -1  3/40"</v>
      </c>
      <c r="H274" s="13">
        <v>27.3000000000002</v>
      </c>
      <c r="I274" s="3" t="s">
        <v>27</v>
      </c>
      <c r="J274" s="14">
        <v>1.0748031496063071</v>
      </c>
      <c r="K274" s="3" t="s">
        <v>70</v>
      </c>
    </row>
    <row r="275" spans="1:11" x14ac:dyDescent="0.25">
      <c r="A275" s="3" t="s">
        <v>147</v>
      </c>
      <c r="B275" s="3">
        <f>ROUNDUP(D275/25.4,1)</f>
        <v>72.899999999999991</v>
      </c>
      <c r="C275" s="3" t="s">
        <v>70</v>
      </c>
      <c r="D275" s="17">
        <v>1850</v>
      </c>
      <c r="E275" s="3" t="s">
        <v>27</v>
      </c>
      <c r="G275" s="13" t="str">
        <f t="shared" si="7"/>
        <v>27,5 mm -1  3/38"</v>
      </c>
      <c r="H275" s="13">
        <v>27.400000000000201</v>
      </c>
      <c r="I275" s="3" t="s">
        <v>27</v>
      </c>
      <c r="J275" s="14">
        <v>1.078740157480323</v>
      </c>
      <c r="K275" s="3" t="s">
        <v>70</v>
      </c>
    </row>
    <row r="276" spans="1:11" x14ac:dyDescent="0.25">
      <c r="A276" s="3" t="s">
        <v>148</v>
      </c>
      <c r="B276" s="3">
        <v>74</v>
      </c>
      <c r="C276" s="3" t="s">
        <v>70</v>
      </c>
      <c r="D276" s="17">
        <f t="shared" si="5"/>
        <v>1880</v>
      </c>
      <c r="E276" s="3" t="s">
        <v>27</v>
      </c>
      <c r="G276" s="13" t="str">
        <f t="shared" si="7"/>
        <v>27,6 mm -1  1/12"</v>
      </c>
      <c r="H276" s="13">
        <v>27.500000000000199</v>
      </c>
      <c r="I276" s="3" t="s">
        <v>27</v>
      </c>
      <c r="J276" s="14">
        <v>1.0826771653543386</v>
      </c>
      <c r="K276" s="3" t="s">
        <v>70</v>
      </c>
    </row>
    <row r="277" spans="1:11" x14ac:dyDescent="0.25">
      <c r="A277" s="3" t="s">
        <v>149</v>
      </c>
      <c r="B277" s="3">
        <f>ROUNDUP(D277/25.4,1)</f>
        <v>74.899999999999991</v>
      </c>
      <c r="C277" s="3" t="s">
        <v>70</v>
      </c>
      <c r="D277" s="17">
        <v>1900</v>
      </c>
      <c r="E277" s="3" t="s">
        <v>27</v>
      </c>
      <c r="G277" s="13" t="str">
        <f t="shared" si="7"/>
        <v>27,7 mm -1  2/23"</v>
      </c>
      <c r="H277" s="13">
        <v>27.6000000000002</v>
      </c>
      <c r="I277" s="3" t="s">
        <v>27</v>
      </c>
      <c r="J277" s="14">
        <v>1.0866141732283543</v>
      </c>
      <c r="K277" s="3" t="s">
        <v>70</v>
      </c>
    </row>
    <row r="278" spans="1:11" x14ac:dyDescent="0.25">
      <c r="A278" s="3" t="s">
        <v>150</v>
      </c>
      <c r="B278" s="3">
        <v>76</v>
      </c>
      <c r="C278" s="3" t="s">
        <v>70</v>
      </c>
      <c r="D278" s="17">
        <f t="shared" si="5"/>
        <v>1931</v>
      </c>
      <c r="E278" s="3" t="s">
        <v>27</v>
      </c>
      <c r="G278" s="13" t="str">
        <f t="shared" si="7"/>
        <v>27,8 mm -1  1/11"</v>
      </c>
      <c r="H278" s="13">
        <v>27.700000000000198</v>
      </c>
      <c r="I278" s="3" t="s">
        <v>27</v>
      </c>
      <c r="J278" s="14">
        <v>1.09055118110237</v>
      </c>
      <c r="K278" s="3" t="s">
        <v>70</v>
      </c>
    </row>
    <row r="279" spans="1:11" x14ac:dyDescent="0.25">
      <c r="A279" s="3" t="s">
        <v>151</v>
      </c>
      <c r="B279" s="3">
        <f>ROUNDUP(D279/25.4,1)</f>
        <v>76.8</v>
      </c>
      <c r="C279" s="3" t="s">
        <v>70</v>
      </c>
      <c r="D279" s="17">
        <v>1950</v>
      </c>
      <c r="E279" s="3" t="s">
        <v>27</v>
      </c>
      <c r="G279" s="13" t="str">
        <f t="shared" si="7"/>
        <v>27,9 mm -1  7/74"</v>
      </c>
      <c r="H279" s="13">
        <v>27.8000000000002</v>
      </c>
      <c r="I279" s="3" t="s">
        <v>27</v>
      </c>
      <c r="J279" s="14">
        <v>1.0944881889763858</v>
      </c>
      <c r="K279" s="3" t="s">
        <v>70</v>
      </c>
    </row>
    <row r="280" spans="1:11" x14ac:dyDescent="0.25">
      <c r="A280" s="3" t="s">
        <v>152</v>
      </c>
      <c r="B280" s="3">
        <v>78</v>
      </c>
      <c r="C280" s="3" t="s">
        <v>70</v>
      </c>
      <c r="D280" s="17">
        <f t="shared" si="5"/>
        <v>1982</v>
      </c>
      <c r="E280" s="3" t="s">
        <v>27</v>
      </c>
      <c r="G280" s="13" t="str">
        <f t="shared" si="7"/>
        <v>28 mm -1  6/61"</v>
      </c>
      <c r="H280" s="13">
        <v>27.900000000000201</v>
      </c>
      <c r="I280" s="3" t="s">
        <v>27</v>
      </c>
      <c r="J280" s="14">
        <v>1.0984251968504017</v>
      </c>
      <c r="K280" s="3" t="s">
        <v>70</v>
      </c>
    </row>
    <row r="281" spans="1:11" x14ac:dyDescent="0.25">
      <c r="A281" s="3" t="s">
        <v>153</v>
      </c>
      <c r="B281" s="3">
        <f>ROUNDUP(D281/25.4,1)</f>
        <v>78.8</v>
      </c>
      <c r="C281" s="3" t="s">
        <v>70</v>
      </c>
      <c r="D281" s="17">
        <v>2000</v>
      </c>
      <c r="E281" s="3" t="s">
        <v>27</v>
      </c>
      <c r="G281" s="13" t="str">
        <f t="shared" si="7"/>
        <v>28,1 mm -1  4/39"</v>
      </c>
      <c r="H281" s="13">
        <v>28.000000000000199</v>
      </c>
      <c r="I281" s="3" t="s">
        <v>27</v>
      </c>
      <c r="J281" s="14">
        <v>1.1023622047244173</v>
      </c>
      <c r="K281" s="3" t="s">
        <v>70</v>
      </c>
    </row>
    <row r="282" spans="1:11" x14ac:dyDescent="0.25">
      <c r="A282" s="3" t="s">
        <v>154</v>
      </c>
      <c r="B282" s="3">
        <v>80</v>
      </c>
      <c r="C282" s="3" t="s">
        <v>70</v>
      </c>
      <c r="D282" s="17">
        <f t="shared" si="5"/>
        <v>2032</v>
      </c>
      <c r="E282" s="3" t="s">
        <v>27</v>
      </c>
      <c r="G282" s="13" t="str">
        <f t="shared" si="7"/>
        <v>28,2 mm -1  5/47"</v>
      </c>
      <c r="H282" s="13">
        <v>28.1000000000002</v>
      </c>
      <c r="I282" s="3" t="s">
        <v>27</v>
      </c>
      <c r="J282" s="14">
        <v>1.1062992125984332</v>
      </c>
      <c r="K282" s="3" t="s">
        <v>70</v>
      </c>
    </row>
    <row r="283" spans="1:11" x14ac:dyDescent="0.25">
      <c r="A283" s="3" t="s">
        <v>155</v>
      </c>
      <c r="B283" s="3">
        <f>ROUNDUP(D283/25.4,1)</f>
        <v>80.8</v>
      </c>
      <c r="C283" s="3" t="s">
        <v>70</v>
      </c>
      <c r="D283" s="17">
        <v>2050</v>
      </c>
      <c r="E283" s="3" t="s">
        <v>27</v>
      </c>
      <c r="G283" s="13" t="str">
        <f t="shared" si="7"/>
        <v>28,3 mm -1  1/9 "</v>
      </c>
      <c r="H283" s="13">
        <v>28.200000000000198</v>
      </c>
      <c r="I283" s="3" t="s">
        <v>27</v>
      </c>
      <c r="J283" s="14">
        <v>1.1102362204724487</v>
      </c>
      <c r="K283" s="3" t="s">
        <v>70</v>
      </c>
    </row>
    <row r="284" spans="1:11" x14ac:dyDescent="0.25">
      <c r="A284" s="3" t="s">
        <v>156</v>
      </c>
      <c r="B284" s="3">
        <v>82</v>
      </c>
      <c r="C284" s="3" t="s">
        <v>70</v>
      </c>
      <c r="D284" s="17">
        <f t="shared" si="5"/>
        <v>2083</v>
      </c>
      <c r="E284" s="3" t="s">
        <v>27</v>
      </c>
      <c r="G284" s="13" t="str">
        <f t="shared" si="7"/>
        <v>28,4 mm -1  4/35"</v>
      </c>
      <c r="H284" s="13">
        <v>28.3000000000002</v>
      </c>
      <c r="I284" s="3" t="s">
        <v>27</v>
      </c>
      <c r="J284" s="14">
        <v>1.1141732283464647</v>
      </c>
      <c r="K284" s="3" t="s">
        <v>70</v>
      </c>
    </row>
    <row r="285" spans="1:11" x14ac:dyDescent="0.25">
      <c r="A285" s="3" t="s">
        <v>157</v>
      </c>
      <c r="B285" s="3">
        <f>ROUNDUP(D285/25.4,1)</f>
        <v>82.699999999999989</v>
      </c>
      <c r="C285" s="3" t="s">
        <v>70</v>
      </c>
      <c r="D285" s="17">
        <v>2100</v>
      </c>
      <c r="E285" s="3" t="s">
        <v>27</v>
      </c>
      <c r="G285" s="13" t="str">
        <f t="shared" si="7"/>
        <v>28,5 mm -1  2/17"</v>
      </c>
      <c r="H285" s="13">
        <v>28.400000000000201</v>
      </c>
      <c r="I285" s="3" t="s">
        <v>27</v>
      </c>
      <c r="J285" s="14">
        <v>1.1181102362204804</v>
      </c>
      <c r="K285" s="3" t="s">
        <v>70</v>
      </c>
    </row>
    <row r="286" spans="1:11" x14ac:dyDescent="0.25">
      <c r="A286" s="3" t="s">
        <v>158</v>
      </c>
      <c r="B286" s="3">
        <v>84</v>
      </c>
      <c r="C286" s="3" t="s">
        <v>70</v>
      </c>
      <c r="D286" s="17">
        <f t="shared" si="5"/>
        <v>2134</v>
      </c>
      <c r="E286" s="3" t="s">
        <v>27</v>
      </c>
      <c r="G286" s="13" t="str">
        <f t="shared" si="7"/>
        <v>28,6 mm -1  5/41"</v>
      </c>
      <c r="H286" s="13">
        <v>28.500000000000199</v>
      </c>
      <c r="I286" s="3" t="s">
        <v>27</v>
      </c>
      <c r="J286" s="14">
        <v>1.1220472440944962</v>
      </c>
      <c r="K286" s="3" t="s">
        <v>70</v>
      </c>
    </row>
    <row r="287" spans="1:11" x14ac:dyDescent="0.25">
      <c r="A287" s="3" t="s">
        <v>159</v>
      </c>
      <c r="B287" s="3">
        <f>ROUNDUP(D287/25.4,1)</f>
        <v>84.699999999999989</v>
      </c>
      <c r="C287" s="3" t="s">
        <v>70</v>
      </c>
      <c r="D287" s="17">
        <v>2150</v>
      </c>
      <c r="E287" s="3" t="s">
        <v>27</v>
      </c>
      <c r="G287" s="13" t="str">
        <f t="shared" si="7"/>
        <v>28,7 mm -1  1/8 "</v>
      </c>
      <c r="H287" s="13">
        <v>28.6000000000002</v>
      </c>
      <c r="I287" s="3" t="s">
        <v>27</v>
      </c>
      <c r="J287" s="14">
        <v>1.1259842519685119</v>
      </c>
      <c r="K287" s="3" t="s">
        <v>70</v>
      </c>
    </row>
    <row r="288" spans="1:11" x14ac:dyDescent="0.25">
      <c r="A288" s="3" t="s">
        <v>160</v>
      </c>
      <c r="B288" s="3">
        <v>86</v>
      </c>
      <c r="C288" s="3" t="s">
        <v>70</v>
      </c>
      <c r="D288" s="17">
        <f t="shared" si="5"/>
        <v>2185</v>
      </c>
      <c r="E288" s="3" t="s">
        <v>27</v>
      </c>
      <c r="G288" s="13" t="str">
        <f t="shared" si="7"/>
        <v>28,8 mm -1 10/77"</v>
      </c>
      <c r="H288" s="13">
        <v>28.700000000000198</v>
      </c>
      <c r="I288" s="3" t="s">
        <v>27</v>
      </c>
      <c r="J288" s="14">
        <v>1.1299212598425274</v>
      </c>
      <c r="K288" s="3" t="s">
        <v>70</v>
      </c>
    </row>
    <row r="289" spans="1:11" x14ac:dyDescent="0.25">
      <c r="A289" s="3" t="s">
        <v>161</v>
      </c>
      <c r="B289" s="3">
        <f>ROUNDUP(D289/25.4,1)</f>
        <v>86.699999999999989</v>
      </c>
      <c r="C289" s="3" t="s">
        <v>70</v>
      </c>
      <c r="D289" s="17">
        <v>2200</v>
      </c>
      <c r="E289" s="3" t="s">
        <v>27</v>
      </c>
      <c r="G289" s="13" t="str">
        <f t="shared" si="7"/>
        <v>28,9 mm -1  2/15"</v>
      </c>
      <c r="H289" s="13">
        <v>28.8000000000002</v>
      </c>
      <c r="I289" s="3" t="s">
        <v>27</v>
      </c>
      <c r="J289" s="14">
        <v>1.1338582677165434</v>
      </c>
      <c r="K289" s="3" t="s">
        <v>70</v>
      </c>
    </row>
    <row r="290" spans="1:11" x14ac:dyDescent="0.25">
      <c r="A290" s="3" t="s">
        <v>162</v>
      </c>
      <c r="B290" s="3">
        <v>88</v>
      </c>
      <c r="C290" s="3" t="s">
        <v>70</v>
      </c>
      <c r="D290" s="17">
        <f t="shared" si="5"/>
        <v>2236</v>
      </c>
      <c r="E290" s="3" t="s">
        <v>27</v>
      </c>
      <c r="G290" s="13" t="str">
        <f t="shared" si="7"/>
        <v>29 mm -1  4/29"</v>
      </c>
      <c r="H290" s="13">
        <v>28.900000000000201</v>
      </c>
      <c r="I290" s="3" t="s">
        <v>27</v>
      </c>
      <c r="J290" s="14">
        <v>1.1377952755905592</v>
      </c>
      <c r="K290" s="3" t="s">
        <v>70</v>
      </c>
    </row>
    <row r="291" spans="1:11" x14ac:dyDescent="0.25">
      <c r="A291" s="3" t="s">
        <v>163</v>
      </c>
      <c r="B291" s="3">
        <f>ROUNDUP(D291/25.4,1)</f>
        <v>88.6</v>
      </c>
      <c r="C291" s="3" t="s">
        <v>70</v>
      </c>
      <c r="D291" s="17">
        <v>2250</v>
      </c>
      <c r="E291" s="3" t="s">
        <v>27</v>
      </c>
      <c r="G291" s="13" t="str">
        <f t="shared" si="7"/>
        <v>29,1 mm -1  1/7 "</v>
      </c>
      <c r="H291" s="13">
        <v>29.000000000000199</v>
      </c>
      <c r="I291" s="3" t="s">
        <v>27</v>
      </c>
      <c r="J291" s="14">
        <v>1.1417322834645749</v>
      </c>
      <c r="K291" s="3" t="s">
        <v>70</v>
      </c>
    </row>
    <row r="292" spans="1:11" x14ac:dyDescent="0.25">
      <c r="A292" s="3" t="s">
        <v>164</v>
      </c>
      <c r="B292" s="3">
        <v>90</v>
      </c>
      <c r="C292" s="3" t="s">
        <v>70</v>
      </c>
      <c r="D292" s="17">
        <f t="shared" si="5"/>
        <v>2286</v>
      </c>
      <c r="E292" s="3" t="s">
        <v>27</v>
      </c>
      <c r="G292" s="13" t="str">
        <f t="shared" si="7"/>
        <v>29,2 mm -1  7/48"</v>
      </c>
      <c r="H292" s="13">
        <v>29.1000000000002</v>
      </c>
      <c r="I292" s="3" t="s">
        <v>27</v>
      </c>
      <c r="J292" s="14">
        <v>1.1456692913385906</v>
      </c>
      <c r="K292" s="3" t="s">
        <v>70</v>
      </c>
    </row>
    <row r="293" spans="1:11" x14ac:dyDescent="0.25">
      <c r="A293" s="3" t="s">
        <v>165</v>
      </c>
      <c r="B293" s="3">
        <f>ROUNDUP(D293/25.4,1)</f>
        <v>90.6</v>
      </c>
      <c r="C293" s="3" t="s">
        <v>70</v>
      </c>
      <c r="D293" s="17">
        <v>2300</v>
      </c>
      <c r="E293" s="3" t="s">
        <v>27</v>
      </c>
      <c r="G293" s="13" t="str">
        <f t="shared" si="7"/>
        <v>29,3 mm -1  3/20"</v>
      </c>
      <c r="H293" s="13">
        <v>29.200000000000198</v>
      </c>
      <c r="I293" s="3" t="s">
        <v>27</v>
      </c>
      <c r="J293" s="14">
        <v>1.1496062992126064</v>
      </c>
      <c r="K293" s="3" t="s">
        <v>70</v>
      </c>
    </row>
    <row r="294" spans="1:11" x14ac:dyDescent="0.25">
      <c r="A294" s="3" t="s">
        <v>166</v>
      </c>
      <c r="B294" s="3">
        <v>92</v>
      </c>
      <c r="C294" s="3" t="s">
        <v>70</v>
      </c>
      <c r="D294" s="17">
        <f t="shared" si="5"/>
        <v>2337</v>
      </c>
      <c r="E294" s="3" t="s">
        <v>27</v>
      </c>
      <c r="G294" s="13" t="str">
        <f t="shared" si="7"/>
        <v>29,4 mm -1  2/13"</v>
      </c>
      <c r="H294" s="13">
        <v>29.300000000000299</v>
      </c>
      <c r="I294" s="3" t="s">
        <v>27</v>
      </c>
      <c r="J294" s="14">
        <v>1.1535433070866261</v>
      </c>
      <c r="K294" s="3" t="s">
        <v>70</v>
      </c>
    </row>
    <row r="295" spans="1:11" x14ac:dyDescent="0.25">
      <c r="A295" s="3" t="s">
        <v>167</v>
      </c>
      <c r="B295" s="3">
        <f>ROUNDUP(D295/25.4,1)</f>
        <v>92.6</v>
      </c>
      <c r="C295" s="3" t="s">
        <v>70</v>
      </c>
      <c r="D295" s="17">
        <v>2350</v>
      </c>
      <c r="E295" s="3" t="s">
        <v>27</v>
      </c>
      <c r="G295" s="13" t="str">
        <f t="shared" si="7"/>
        <v>29,5 mm -1  3/19"</v>
      </c>
      <c r="H295" s="13">
        <v>29.400000000000301</v>
      </c>
      <c r="I295" s="3" t="s">
        <v>27</v>
      </c>
      <c r="J295" s="14">
        <v>1.1574803149606419</v>
      </c>
      <c r="K295" s="3" t="s">
        <v>70</v>
      </c>
    </row>
    <row r="296" spans="1:11" x14ac:dyDescent="0.25">
      <c r="A296" s="3" t="s">
        <v>168</v>
      </c>
      <c r="B296" s="3">
        <v>94</v>
      </c>
      <c r="C296" s="3" t="s">
        <v>70</v>
      </c>
      <c r="D296" s="17">
        <f t="shared" si="5"/>
        <v>2388</v>
      </c>
      <c r="E296" s="3" t="s">
        <v>27</v>
      </c>
      <c r="G296" s="13" t="str">
        <f t="shared" si="7"/>
        <v>29,6 mm -1  5/31"</v>
      </c>
      <c r="H296" s="13">
        <v>29.500000000000298</v>
      </c>
      <c r="I296" s="3" t="s">
        <v>27</v>
      </c>
      <c r="J296" s="14">
        <v>1.1614173228346574</v>
      </c>
      <c r="K296" s="3" t="s">
        <v>70</v>
      </c>
    </row>
    <row r="297" spans="1:11" x14ac:dyDescent="0.25">
      <c r="A297" s="3" t="s">
        <v>169</v>
      </c>
      <c r="B297" s="3">
        <f>ROUNDUP(D297/25.4,1)</f>
        <v>94.5</v>
      </c>
      <c r="C297" s="3" t="s">
        <v>70</v>
      </c>
      <c r="D297" s="17">
        <v>2400</v>
      </c>
      <c r="E297" s="3" t="s">
        <v>27</v>
      </c>
      <c r="G297" s="13" t="str">
        <f t="shared" si="7"/>
        <v>29,7 mm -1  1/6 "</v>
      </c>
      <c r="H297" s="13">
        <v>29.6000000000003</v>
      </c>
      <c r="I297" s="3" t="s">
        <v>27</v>
      </c>
      <c r="J297" s="14">
        <v>1.1653543307086733</v>
      </c>
      <c r="K297" s="3" t="s">
        <v>70</v>
      </c>
    </row>
    <row r="298" spans="1:11" x14ac:dyDescent="0.25">
      <c r="A298" s="3" t="s">
        <v>170</v>
      </c>
      <c r="B298" s="3">
        <v>96</v>
      </c>
      <c r="C298" s="3" t="s">
        <v>70</v>
      </c>
      <c r="D298" s="17">
        <f t="shared" si="5"/>
        <v>2439</v>
      </c>
      <c r="E298" s="3" t="s">
        <v>27</v>
      </c>
      <c r="G298" s="13" t="str">
        <f t="shared" si="7"/>
        <v>29,8 mm -1 11/65"</v>
      </c>
      <c r="H298" s="13">
        <v>29.700000000000301</v>
      </c>
      <c r="I298" s="3" t="s">
        <v>27</v>
      </c>
      <c r="J298" s="14">
        <v>1.1692913385826891</v>
      </c>
      <c r="K298" s="3" t="s">
        <v>70</v>
      </c>
    </row>
    <row r="299" spans="1:11" x14ac:dyDescent="0.25">
      <c r="A299" s="3" t="s">
        <v>171</v>
      </c>
      <c r="B299" s="3">
        <f>ROUNDUP(D299/25.4,1)</f>
        <v>96.5</v>
      </c>
      <c r="C299" s="3" t="s">
        <v>70</v>
      </c>
      <c r="D299" s="17">
        <v>2450</v>
      </c>
      <c r="E299" s="3" t="s">
        <v>27</v>
      </c>
      <c r="G299" s="13" t="str">
        <f t="shared" si="7"/>
        <v>29,9 mm -1 13/75"</v>
      </c>
      <c r="H299" s="13">
        <v>29.800000000000299</v>
      </c>
      <c r="I299" s="3" t="s">
        <v>27</v>
      </c>
      <c r="J299" s="14">
        <v>1.1732283464567048</v>
      </c>
      <c r="K299" s="3" t="s">
        <v>70</v>
      </c>
    </row>
    <row r="300" spans="1:11" x14ac:dyDescent="0.25">
      <c r="A300" s="3" t="s">
        <v>172</v>
      </c>
      <c r="B300" s="3">
        <v>98</v>
      </c>
      <c r="C300" s="3" t="s">
        <v>70</v>
      </c>
      <c r="D300" s="17">
        <f t="shared" ref="D300" si="8">ROUNDUP(B300*25.4,0)</f>
        <v>2490</v>
      </c>
      <c r="E300" s="3" t="s">
        <v>27</v>
      </c>
      <c r="G300" s="13" t="str">
        <f t="shared" si="7"/>
        <v>30 mm -1 14/79"</v>
      </c>
      <c r="H300" s="13">
        <v>29.900000000000301</v>
      </c>
      <c r="I300" s="3" t="s">
        <v>27</v>
      </c>
      <c r="J300" s="14">
        <v>1.1771653543307206</v>
      </c>
      <c r="K300" s="3" t="s">
        <v>70</v>
      </c>
    </row>
    <row r="301" spans="1:11" x14ac:dyDescent="0.25">
      <c r="A301" s="3" t="s">
        <v>173</v>
      </c>
      <c r="B301" s="3">
        <f>ROUNDUP(D301/25.4,1)</f>
        <v>98.5</v>
      </c>
      <c r="C301" s="3" t="s">
        <v>70</v>
      </c>
      <c r="D301" s="17">
        <v>2500</v>
      </c>
      <c r="E301" s="3" t="s">
        <v>27</v>
      </c>
      <c r="G301" s="13" t="str">
        <f t="shared" si="7"/>
        <v>30,1 mm -1  2/11"</v>
      </c>
      <c r="H301" s="13">
        <v>30.000000000000298</v>
      </c>
      <c r="I301" s="3" t="s">
        <v>27</v>
      </c>
      <c r="J301" s="14">
        <v>1.1811023622047363</v>
      </c>
      <c r="K301" s="3" t="s">
        <v>70</v>
      </c>
    </row>
    <row r="302" spans="1:11" x14ac:dyDescent="0.25">
      <c r="A302" s="3" t="s">
        <v>283</v>
      </c>
      <c r="B302" s="3">
        <v>100</v>
      </c>
      <c r="C302" s="3" t="s">
        <v>70</v>
      </c>
      <c r="D302" s="17">
        <f t="shared" ref="D302" si="9">ROUNDUP(B302*25.4,0)</f>
        <v>2540</v>
      </c>
      <c r="E302" s="3" t="s">
        <v>27</v>
      </c>
      <c r="G302" s="13" t="str">
        <f t="shared" si="7"/>
        <v>30,2 mm -1  5/27"</v>
      </c>
      <c r="H302" s="13">
        <v>30.1000000000003</v>
      </c>
      <c r="I302" s="3" t="s">
        <v>27</v>
      </c>
      <c r="J302" s="14">
        <v>1.185039370078752</v>
      </c>
      <c r="K302" s="3" t="s">
        <v>70</v>
      </c>
    </row>
    <row r="303" spans="1:11" x14ac:dyDescent="0.25">
      <c r="A303" s="3" t="s">
        <v>284</v>
      </c>
      <c r="B303" s="3">
        <f>ROUNDUP(D303/25.4,1)</f>
        <v>100.39999999999999</v>
      </c>
      <c r="C303" s="3" t="s">
        <v>70</v>
      </c>
      <c r="D303" s="17">
        <v>2550</v>
      </c>
      <c r="E303" s="3" t="s">
        <v>27</v>
      </c>
      <c r="G303" s="13" t="str">
        <f t="shared" si="7"/>
        <v>30,3 mm -1  7/37"</v>
      </c>
      <c r="H303" s="13">
        <v>30.200000000000301</v>
      </c>
      <c r="I303" s="3" t="s">
        <v>27</v>
      </c>
      <c r="J303" s="14">
        <v>1.1889763779527678</v>
      </c>
      <c r="K303" s="3" t="s">
        <v>70</v>
      </c>
    </row>
    <row r="304" spans="1:11" x14ac:dyDescent="0.25">
      <c r="A304" s="3" t="s">
        <v>285</v>
      </c>
      <c r="B304" s="3">
        <v>102</v>
      </c>
      <c r="C304" s="3" t="s">
        <v>70</v>
      </c>
      <c r="D304" s="17">
        <f t="shared" ref="D304" si="10">ROUNDUP(B304*25.4,0)</f>
        <v>2591</v>
      </c>
      <c r="E304" s="3" t="s">
        <v>27</v>
      </c>
      <c r="G304" s="13" t="str">
        <f t="shared" si="7"/>
        <v>30,4 mm -1 11/57"</v>
      </c>
      <c r="H304" s="13">
        <v>30.300000000000299</v>
      </c>
      <c r="I304" s="3" t="s">
        <v>27</v>
      </c>
      <c r="J304" s="14">
        <v>1.1929133858267835</v>
      </c>
      <c r="K304" s="3" t="s">
        <v>70</v>
      </c>
    </row>
    <row r="305" spans="1:11" x14ac:dyDescent="0.25">
      <c r="A305" s="3" t="s">
        <v>286</v>
      </c>
      <c r="B305" s="3">
        <f>ROUNDUP(D305/25.4,1)</f>
        <v>102.39999999999999</v>
      </c>
      <c r="C305" s="3" t="s">
        <v>70</v>
      </c>
      <c r="D305" s="17">
        <v>2600</v>
      </c>
      <c r="E305" s="3" t="s">
        <v>27</v>
      </c>
      <c r="G305" s="13" t="str">
        <f t="shared" si="7"/>
        <v>30,5 mm -1 13/66"</v>
      </c>
      <c r="H305" s="13">
        <v>30.400000000000301</v>
      </c>
      <c r="I305" s="3" t="s">
        <v>27</v>
      </c>
      <c r="J305" s="14">
        <v>1.1968503937007993</v>
      </c>
      <c r="K305" s="3" t="s">
        <v>70</v>
      </c>
    </row>
    <row r="306" spans="1:11" x14ac:dyDescent="0.25">
      <c r="A306" s="3" t="s">
        <v>287</v>
      </c>
      <c r="B306" s="3">
        <v>104</v>
      </c>
      <c r="C306" s="3" t="s">
        <v>70</v>
      </c>
      <c r="D306" s="17">
        <f t="shared" ref="D306" si="11">ROUNDUP(B306*25.4,0)</f>
        <v>2642</v>
      </c>
      <c r="E306" s="3" t="s">
        <v>27</v>
      </c>
      <c r="G306" s="13" t="str">
        <f t="shared" si="7"/>
        <v>30,6 mm -1  1/5 "</v>
      </c>
      <c r="H306" s="13">
        <v>30.500000000000298</v>
      </c>
      <c r="I306" s="3" t="s">
        <v>27</v>
      </c>
      <c r="J306" s="14">
        <v>1.200787401574815</v>
      </c>
      <c r="K306" s="3" t="s">
        <v>70</v>
      </c>
    </row>
    <row r="307" spans="1:11" x14ac:dyDescent="0.25">
      <c r="A307" s="3" t="s">
        <v>288</v>
      </c>
      <c r="B307" s="3">
        <f>ROUNDUP(D307/25.4,1)</f>
        <v>104.39999999999999</v>
      </c>
      <c r="C307" s="3" t="s">
        <v>70</v>
      </c>
      <c r="D307" s="17">
        <v>2650</v>
      </c>
      <c r="E307" s="3" t="s">
        <v>27</v>
      </c>
      <c r="G307" s="13" t="str">
        <f t="shared" si="7"/>
        <v>30,7 mm -1 17/83"</v>
      </c>
      <c r="H307" s="13">
        <v>30.6000000000003</v>
      </c>
      <c r="I307" s="3" t="s">
        <v>27</v>
      </c>
      <c r="J307" s="14">
        <v>1.2047244094488307</v>
      </c>
      <c r="K307" s="3" t="s">
        <v>70</v>
      </c>
    </row>
    <row r="308" spans="1:11" x14ac:dyDescent="0.25">
      <c r="A308" s="3" t="s">
        <v>289</v>
      </c>
      <c r="B308" s="3">
        <v>106</v>
      </c>
      <c r="C308" s="3" t="s">
        <v>70</v>
      </c>
      <c r="D308" s="17">
        <f t="shared" ref="D308" si="12">ROUNDUP(B308*25.4,0)</f>
        <v>2693</v>
      </c>
      <c r="E308" s="3" t="s">
        <v>27</v>
      </c>
      <c r="G308" s="13" t="str">
        <f t="shared" si="7"/>
        <v>30,8 mm -1  5/24"</v>
      </c>
      <c r="H308" s="13">
        <v>30.700000000000301</v>
      </c>
      <c r="I308" s="3" t="s">
        <v>27</v>
      </c>
      <c r="J308" s="14">
        <v>1.2086614173228465</v>
      </c>
      <c r="K308" s="3" t="s">
        <v>70</v>
      </c>
    </row>
    <row r="309" spans="1:11" x14ac:dyDescent="0.25">
      <c r="A309" s="3" t="s">
        <v>290</v>
      </c>
      <c r="B309" s="3">
        <f>ROUNDUP(D309/25.4,1)</f>
        <v>106.3</v>
      </c>
      <c r="C309" s="3" t="s">
        <v>70</v>
      </c>
      <c r="D309" s="17">
        <v>2700</v>
      </c>
      <c r="E309" s="3" t="s">
        <v>27</v>
      </c>
      <c r="G309" s="13" t="str">
        <f t="shared" si="7"/>
        <v>30,9 mm -1 10/47"</v>
      </c>
      <c r="H309" s="13">
        <v>30.800000000000299</v>
      </c>
      <c r="I309" s="3" t="s">
        <v>27</v>
      </c>
      <c r="J309" s="14">
        <v>1.2125984251968622</v>
      </c>
      <c r="K309" s="3" t="s">
        <v>70</v>
      </c>
    </row>
    <row r="310" spans="1:11" x14ac:dyDescent="0.25">
      <c r="A310" s="3"/>
      <c r="G310" s="13" t="str">
        <f t="shared" si="7"/>
        <v>31 mm -1 21/97"</v>
      </c>
      <c r="H310" s="13">
        <v>30.900000000000301</v>
      </c>
      <c r="I310" s="3" t="s">
        <v>27</v>
      </c>
      <c r="J310" s="14">
        <v>1.216535433070878</v>
      </c>
      <c r="K310" s="3" t="s">
        <v>70</v>
      </c>
    </row>
    <row r="311" spans="1:11" x14ac:dyDescent="0.25">
      <c r="A311" s="8" t="s">
        <v>178</v>
      </c>
      <c r="G311" s="13" t="str">
        <f t="shared" si="7"/>
        <v>31,1 mm -1 15/68"</v>
      </c>
      <c r="H311" s="13">
        <v>31.000000000000298</v>
      </c>
      <c r="I311" s="3" t="s">
        <v>27</v>
      </c>
      <c r="J311" s="14">
        <v>1.2204724409448937</v>
      </c>
      <c r="K311" s="3" t="s">
        <v>70</v>
      </c>
    </row>
    <row r="312" spans="1:11" x14ac:dyDescent="0.25">
      <c r="A312" s="3" t="s">
        <v>181</v>
      </c>
      <c r="B312" s="18">
        <v>0.25</v>
      </c>
      <c r="C312" s="3" t="s">
        <v>70</v>
      </c>
      <c r="D312" s="13">
        <f>ROUNDUP(B312*25.4,1)</f>
        <v>6.3999999999999995</v>
      </c>
      <c r="E312" s="3" t="s">
        <v>27</v>
      </c>
      <c r="G312" s="13" t="str">
        <f t="shared" si="7"/>
        <v>31,2 mm -1 11/49"</v>
      </c>
      <c r="H312" s="13">
        <v>31.1000000000003</v>
      </c>
      <c r="I312" s="3" t="s">
        <v>27</v>
      </c>
      <c r="J312" s="14">
        <v>1.2244094488189095</v>
      </c>
      <c r="K312" s="3" t="s">
        <v>70</v>
      </c>
    </row>
    <row r="313" spans="1:11" x14ac:dyDescent="0.25">
      <c r="A313" s="3" t="s">
        <v>182</v>
      </c>
      <c r="B313" s="18">
        <v>0.375</v>
      </c>
      <c r="C313" s="3" t="s">
        <v>70</v>
      </c>
      <c r="D313" s="13">
        <f t="shared" ref="D313:D317" si="13">ROUNDUP(B313*25.4,1)</f>
        <v>9.6</v>
      </c>
      <c r="E313" s="3" t="s">
        <v>27</v>
      </c>
      <c r="G313" s="13" t="str">
        <f t="shared" si="7"/>
        <v>31,3 mm -1  8/35"</v>
      </c>
      <c r="H313" s="13">
        <v>31.200000000000301</v>
      </c>
      <c r="I313" s="3" t="s">
        <v>27</v>
      </c>
      <c r="J313" s="14">
        <v>1.2283464566929254</v>
      </c>
      <c r="K313" s="3" t="s">
        <v>70</v>
      </c>
    </row>
    <row r="314" spans="1:11" x14ac:dyDescent="0.25">
      <c r="A314" s="3" t="s">
        <v>183</v>
      </c>
      <c r="B314" s="18">
        <v>0.5</v>
      </c>
      <c r="C314" s="3" t="s">
        <v>70</v>
      </c>
      <c r="D314" s="13">
        <f t="shared" si="13"/>
        <v>12.7</v>
      </c>
      <c r="E314" s="3" t="s">
        <v>27</v>
      </c>
      <c r="G314" s="13" t="str">
        <f t="shared" si="7"/>
        <v>31,4 mm -1 23/99"</v>
      </c>
      <c r="H314" s="13">
        <v>31.300000000000299</v>
      </c>
      <c r="I314" s="3" t="s">
        <v>27</v>
      </c>
      <c r="J314" s="14">
        <v>1.2322834645669409</v>
      </c>
      <c r="K314" s="3" t="s">
        <v>70</v>
      </c>
    </row>
    <row r="315" spans="1:11" x14ac:dyDescent="0.25">
      <c r="A315" s="3" t="s">
        <v>184</v>
      </c>
      <c r="B315" s="18">
        <v>0.625</v>
      </c>
      <c r="C315" s="3" t="s">
        <v>70</v>
      </c>
      <c r="D315" s="13">
        <f t="shared" si="13"/>
        <v>15.9</v>
      </c>
      <c r="E315" s="3" t="s">
        <v>27</v>
      </c>
      <c r="G315" s="13" t="str">
        <f t="shared" si="7"/>
        <v>31,5 mm -1 13/55"</v>
      </c>
      <c r="H315" s="13">
        <v>31.400000000000301</v>
      </c>
      <c r="I315" s="3" t="s">
        <v>27</v>
      </c>
      <c r="J315" s="14">
        <v>1.2362204724409567</v>
      </c>
      <c r="K315" s="3" t="s">
        <v>70</v>
      </c>
    </row>
    <row r="316" spans="1:11" x14ac:dyDescent="0.25">
      <c r="A316" s="3" t="s">
        <v>185</v>
      </c>
      <c r="B316" s="18">
        <v>0.75</v>
      </c>
      <c r="C316" s="3" t="s">
        <v>70</v>
      </c>
      <c r="D316" s="13">
        <f t="shared" si="13"/>
        <v>19.100000000000001</v>
      </c>
      <c r="E316" s="3" t="s">
        <v>27</v>
      </c>
      <c r="G316" s="13" t="str">
        <f t="shared" si="7"/>
        <v>31,6 mm -1  6/25"</v>
      </c>
      <c r="H316" s="13">
        <v>31.500000000000298</v>
      </c>
      <c r="I316" s="3" t="s">
        <v>27</v>
      </c>
      <c r="J316" s="14">
        <v>1.2401574803149724</v>
      </c>
      <c r="K316" s="3" t="s">
        <v>70</v>
      </c>
    </row>
    <row r="317" spans="1:11" x14ac:dyDescent="0.25">
      <c r="A317" s="3" t="s">
        <v>186</v>
      </c>
      <c r="B317" s="18">
        <v>1</v>
      </c>
      <c r="C317" s="3" t="s">
        <v>70</v>
      </c>
      <c r="D317" s="13">
        <f t="shared" si="13"/>
        <v>25.4</v>
      </c>
      <c r="E317" s="3" t="s">
        <v>27</v>
      </c>
      <c r="G317" s="13" t="str">
        <f t="shared" si="7"/>
        <v>31,7 mm -1 21/86"</v>
      </c>
      <c r="H317" s="13">
        <v>31.6000000000003</v>
      </c>
      <c r="I317" s="3" t="s">
        <v>27</v>
      </c>
      <c r="J317" s="14">
        <v>1.2440944881889882</v>
      </c>
      <c r="K317" s="3" t="s">
        <v>70</v>
      </c>
    </row>
    <row r="318" spans="1:11" x14ac:dyDescent="0.25">
      <c r="A318" s="3"/>
      <c r="G318" s="13" t="str">
        <f t="shared" si="7"/>
        <v>31,8 mm -1  1/4 "</v>
      </c>
      <c r="H318" s="13">
        <v>31.700000000000301</v>
      </c>
      <c r="I318" s="3" t="s">
        <v>27</v>
      </c>
      <c r="J318" s="14">
        <v>1.2480314960630041</v>
      </c>
      <c r="K318" s="3" t="s">
        <v>70</v>
      </c>
    </row>
    <row r="319" spans="1:11" x14ac:dyDescent="0.25">
      <c r="A319" s="8" t="s">
        <v>179</v>
      </c>
      <c r="G319" s="13" t="str">
        <f t="shared" si="7"/>
        <v>31,9 mm -1  1/4 "</v>
      </c>
      <c r="H319" s="13">
        <v>31.800000000000299</v>
      </c>
      <c r="I319" s="3" t="s">
        <v>27</v>
      </c>
      <c r="J319" s="14">
        <v>1.2519685039370196</v>
      </c>
      <c r="K319" s="3" t="s">
        <v>70</v>
      </c>
    </row>
    <row r="320" spans="1:11" x14ac:dyDescent="0.25">
      <c r="A320" s="3" t="s">
        <v>71</v>
      </c>
      <c r="B320" s="3">
        <f>ROUNDUP(D320/25.4,1)</f>
        <v>2</v>
      </c>
      <c r="C320" s="3" t="s">
        <v>70</v>
      </c>
      <c r="D320" s="17">
        <v>50</v>
      </c>
      <c r="E320" s="3" t="s">
        <v>27</v>
      </c>
      <c r="G320" s="13" t="str">
        <f t="shared" si="7"/>
        <v>32 mm -1 11/43"</v>
      </c>
      <c r="H320" s="13">
        <v>31.900000000000301</v>
      </c>
      <c r="I320" s="3" t="s">
        <v>27</v>
      </c>
      <c r="J320" s="14">
        <v>1.2559055118110356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32,1 mm -1 13/50"</v>
      </c>
      <c r="H321" s="13">
        <v>32.000000000000298</v>
      </c>
      <c r="I321" s="3" t="s">
        <v>27</v>
      </c>
      <c r="J321" s="14">
        <v>1.2598425196850511</v>
      </c>
      <c r="K321" s="3" t="s">
        <v>70</v>
      </c>
    </row>
    <row r="322" spans="1:11" x14ac:dyDescent="0.25">
      <c r="A322" s="3" t="s">
        <v>72</v>
      </c>
      <c r="B322" s="3">
        <v>2</v>
      </c>
      <c r="C322" s="3" t="s">
        <v>70</v>
      </c>
      <c r="D322" s="17">
        <f>ROUNDUP(B322*25.4,0)</f>
        <v>51</v>
      </c>
      <c r="E322" s="3" t="s">
        <v>27</v>
      </c>
      <c r="G322" s="13" t="str">
        <f t="shared" si="7"/>
        <v>32,2 mm -1 24/91"</v>
      </c>
      <c r="H322" s="13">
        <v>32.1000000000003</v>
      </c>
      <c r="I322" s="3" t="s">
        <v>27</v>
      </c>
      <c r="J322" s="14">
        <v>1.2637795275590671</v>
      </c>
      <c r="K322" s="3" t="s">
        <v>70</v>
      </c>
    </row>
    <row r="323" spans="1:11" x14ac:dyDescent="0.25">
      <c r="A323" s="3" t="s">
        <v>73</v>
      </c>
      <c r="B323" s="3">
        <f>ROUNDUP(D323/25.4,1)</f>
        <v>4</v>
      </c>
      <c r="C323" s="3" t="s">
        <v>70</v>
      </c>
      <c r="D323" s="17">
        <v>100</v>
      </c>
      <c r="E323" s="3" t="s">
        <v>27</v>
      </c>
      <c r="G323" s="13" t="str">
        <f t="shared" si="7"/>
        <v>32,3 mm -1 15/56"</v>
      </c>
      <c r="H323" s="13">
        <v>32.200000000000301</v>
      </c>
      <c r="I323" s="3" t="s">
        <v>27</v>
      </c>
      <c r="J323" s="14">
        <v>1.2677165354330828</v>
      </c>
      <c r="K323" s="3" t="s">
        <v>70</v>
      </c>
    </row>
    <row r="324" spans="1:11" x14ac:dyDescent="0.25">
      <c r="A324" s="3" t="s">
        <v>74</v>
      </c>
      <c r="B324" s="3">
        <v>4</v>
      </c>
      <c r="C324" s="3" t="s">
        <v>70</v>
      </c>
      <c r="D324" s="17">
        <f t="shared" ref="D324:D325" si="14">ROUNDUP(B324*25.4,0)</f>
        <v>102</v>
      </c>
      <c r="E324" s="3" t="s">
        <v>27</v>
      </c>
      <c r="G324" s="13" t="str">
        <f t="shared" si="7"/>
        <v>32,4 mm -1 22/81"</v>
      </c>
      <c r="H324" s="13">
        <v>32.300000000000303</v>
      </c>
      <c r="I324" s="3" t="s">
        <v>27</v>
      </c>
      <c r="J324" s="14">
        <v>1.2716535433070986</v>
      </c>
      <c r="K324" s="3" t="s">
        <v>70</v>
      </c>
    </row>
    <row r="325" spans="1:11" x14ac:dyDescent="0.25">
      <c r="A325" s="3" t="s">
        <v>75</v>
      </c>
      <c r="B325" s="3">
        <v>5</v>
      </c>
      <c r="C325" s="3" t="s">
        <v>70</v>
      </c>
      <c r="D325" s="17">
        <f t="shared" si="14"/>
        <v>127</v>
      </c>
      <c r="E325" s="3" t="s">
        <v>27</v>
      </c>
      <c r="G325" s="13" t="str">
        <f t="shared" si="7"/>
        <v>32,5 mm -1  8/29"</v>
      </c>
      <c r="H325" s="13">
        <v>32.400000000000297</v>
      </c>
      <c r="I325" s="3" t="s">
        <v>27</v>
      </c>
      <c r="J325" s="14">
        <v>1.2755905511811141</v>
      </c>
      <c r="K325" s="3" t="s">
        <v>70</v>
      </c>
    </row>
    <row r="326" spans="1:11" x14ac:dyDescent="0.25">
      <c r="A326" s="3" t="s">
        <v>76</v>
      </c>
      <c r="B326" s="3">
        <f>ROUNDUP(D326/25.4,1)</f>
        <v>6</v>
      </c>
      <c r="C326" s="3" t="s">
        <v>70</v>
      </c>
      <c r="D326" s="17">
        <v>150</v>
      </c>
      <c r="E326" s="3" t="s">
        <v>27</v>
      </c>
      <c r="G326" s="13" t="str">
        <f t="shared" si="7"/>
        <v>32,6 mm -1 26/93"</v>
      </c>
      <c r="H326" s="13">
        <v>32.500000000000298</v>
      </c>
      <c r="I326" s="3" t="s">
        <v>27</v>
      </c>
      <c r="J326" s="14">
        <v>1.2795275590551298</v>
      </c>
      <c r="K326" s="3" t="s">
        <v>70</v>
      </c>
    </row>
    <row r="327" spans="1:11" x14ac:dyDescent="0.25">
      <c r="A327" s="3" t="s">
        <v>77</v>
      </c>
      <c r="B327" s="3">
        <v>6</v>
      </c>
      <c r="C327" s="3" t="s">
        <v>70</v>
      </c>
      <c r="D327" s="17">
        <f t="shared" ref="D327:D328" si="15">ROUNDUP(B327*25.4,0)</f>
        <v>153</v>
      </c>
      <c r="E327" s="3" t="s">
        <v>27</v>
      </c>
      <c r="G327" s="13" t="str">
        <f t="shared" si="7"/>
        <v>32,7 mm -1 19/67"</v>
      </c>
      <c r="H327" s="13">
        <v>32.6000000000003</v>
      </c>
      <c r="I327" s="3" t="s">
        <v>27</v>
      </c>
      <c r="J327" s="14">
        <v>1.2834645669291458</v>
      </c>
      <c r="K327" s="3" t="s">
        <v>70</v>
      </c>
    </row>
    <row r="328" spans="1:11" x14ac:dyDescent="0.25">
      <c r="A328" s="3" t="s">
        <v>78</v>
      </c>
      <c r="B328" s="3">
        <v>7</v>
      </c>
      <c r="C328" s="3" t="s">
        <v>70</v>
      </c>
      <c r="D328" s="17">
        <f t="shared" si="15"/>
        <v>178</v>
      </c>
      <c r="E328" s="3" t="s">
        <v>27</v>
      </c>
      <c r="G328" s="13" t="str">
        <f t="shared" si="7"/>
        <v>32,8 mm -1 25/87"</v>
      </c>
      <c r="H328" s="13">
        <v>32.700000000000301</v>
      </c>
      <c r="I328" s="3" t="s">
        <v>27</v>
      </c>
      <c r="J328" s="14">
        <v>1.2874015748031615</v>
      </c>
      <c r="K328" s="3" t="s">
        <v>70</v>
      </c>
    </row>
    <row r="329" spans="1:11" x14ac:dyDescent="0.25">
      <c r="A329" s="3" t="s">
        <v>79</v>
      </c>
      <c r="B329" s="3">
        <f>ROUNDUP(D329/25.4,1)</f>
        <v>7.8999999999999995</v>
      </c>
      <c r="C329" s="3" t="s">
        <v>70</v>
      </c>
      <c r="D329" s="17">
        <v>200</v>
      </c>
      <c r="E329" s="3" t="s">
        <v>27</v>
      </c>
      <c r="G329" s="13" t="str">
        <f t="shared" si="7"/>
        <v>32,9 mm -1  7/24"</v>
      </c>
      <c r="H329" s="13">
        <v>32.800000000000303</v>
      </c>
      <c r="I329" s="3" t="s">
        <v>27</v>
      </c>
      <c r="J329" s="14">
        <v>1.2913385826771773</v>
      </c>
      <c r="K329" s="3" t="s">
        <v>70</v>
      </c>
    </row>
    <row r="330" spans="1:11" x14ac:dyDescent="0.25">
      <c r="A330" s="3" t="s">
        <v>80</v>
      </c>
      <c r="B330" s="3">
        <v>8</v>
      </c>
      <c r="C330" s="3" t="s">
        <v>70</v>
      </c>
      <c r="D330" s="17">
        <f t="shared" ref="D330:D331" si="16">ROUNDUP(B330*25.4,0)</f>
        <v>204</v>
      </c>
      <c r="E330" s="3" t="s">
        <v>27</v>
      </c>
      <c r="G330" s="13" t="str">
        <f t="shared" si="7"/>
        <v>33 mm -1 13/44"</v>
      </c>
      <c r="H330" s="13">
        <v>32.900000000000297</v>
      </c>
      <c r="I330" s="3" t="s">
        <v>27</v>
      </c>
      <c r="J330" s="14">
        <v>1.2952755905511928</v>
      </c>
      <c r="K330" s="3" t="s">
        <v>70</v>
      </c>
    </row>
    <row r="331" spans="1:11" x14ac:dyDescent="0.25">
      <c r="A331" s="3" t="s">
        <v>81</v>
      </c>
      <c r="B331" s="3">
        <v>9</v>
      </c>
      <c r="C331" s="3" t="s">
        <v>70</v>
      </c>
      <c r="D331" s="17">
        <f t="shared" si="16"/>
        <v>229</v>
      </c>
      <c r="E331" s="3" t="s">
        <v>27</v>
      </c>
      <c r="G331" s="13" t="str">
        <f t="shared" si="7"/>
        <v>33,1 mm -1  3/10"</v>
      </c>
      <c r="H331" s="13">
        <v>33.000000000000298</v>
      </c>
      <c r="I331" s="3" t="s">
        <v>27</v>
      </c>
      <c r="J331" s="14">
        <v>1.2992125984252088</v>
      </c>
      <c r="K331" s="3" t="s">
        <v>70</v>
      </c>
    </row>
    <row r="332" spans="1:11" x14ac:dyDescent="0.25">
      <c r="A332" s="3" t="s">
        <v>82</v>
      </c>
      <c r="B332" s="3">
        <f>ROUNDUP(D332/25.4,1)</f>
        <v>9.9</v>
      </c>
      <c r="C332" s="3" t="s">
        <v>70</v>
      </c>
      <c r="D332" s="17">
        <v>250</v>
      </c>
      <c r="E332" s="3" t="s">
        <v>27</v>
      </c>
      <c r="G332" s="13" t="str">
        <f t="shared" ref="G332:G395" si="17">ROUNDUP(H332,1)&amp;" "&amp;I332&amp;" -"&amp;TEXT(J332,"# ??/??")&amp;K332</f>
        <v>33,2 mm -1 10/33"</v>
      </c>
      <c r="H332" s="13">
        <v>33.1000000000003</v>
      </c>
      <c r="I332" s="3" t="s">
        <v>27</v>
      </c>
      <c r="J332" s="14">
        <v>1.3031496062992245</v>
      </c>
      <c r="K332" s="3" t="s">
        <v>70</v>
      </c>
    </row>
    <row r="333" spans="1:11" x14ac:dyDescent="0.25">
      <c r="A333" s="3" t="s">
        <v>83</v>
      </c>
      <c r="B333" s="3">
        <v>10</v>
      </c>
      <c r="C333" s="3" t="s">
        <v>70</v>
      </c>
      <c r="D333" s="17">
        <f t="shared" ref="D333:D334" si="18">ROUNDUP(B333*25.4,0)</f>
        <v>254</v>
      </c>
      <c r="E333" s="3" t="s">
        <v>27</v>
      </c>
      <c r="G333" s="13" t="str">
        <f t="shared" si="17"/>
        <v>33,3 mm -1  4/13"</v>
      </c>
      <c r="H333" s="13">
        <v>33.200000000000301</v>
      </c>
      <c r="I333" s="3" t="s">
        <v>27</v>
      </c>
      <c r="J333" s="14">
        <v>1.3070866141732402</v>
      </c>
      <c r="K333" s="3" t="s">
        <v>70</v>
      </c>
    </row>
    <row r="334" spans="1:11" x14ac:dyDescent="0.25">
      <c r="A334" s="3" t="s">
        <v>84</v>
      </c>
      <c r="B334" s="3">
        <v>11</v>
      </c>
      <c r="C334" s="3" t="s">
        <v>70</v>
      </c>
      <c r="D334" s="17">
        <f t="shared" si="18"/>
        <v>280</v>
      </c>
      <c r="E334" s="3" t="s">
        <v>27</v>
      </c>
      <c r="G334" s="13" t="str">
        <f t="shared" si="17"/>
        <v>33,4 mm -1 14/45"</v>
      </c>
      <c r="H334" s="13">
        <v>33.300000000000303</v>
      </c>
      <c r="I334" s="3" t="s">
        <v>27</v>
      </c>
      <c r="J334" s="14">
        <v>1.311023622047256</v>
      </c>
      <c r="K334" s="3" t="s">
        <v>70</v>
      </c>
    </row>
    <row r="335" spans="1:11" x14ac:dyDescent="0.25">
      <c r="A335" s="3" t="s">
        <v>85</v>
      </c>
      <c r="B335" s="3">
        <f>ROUNDUP(D335/25.4,1)</f>
        <v>11.9</v>
      </c>
      <c r="C335" s="3" t="s">
        <v>70</v>
      </c>
      <c r="D335" s="17">
        <v>300</v>
      </c>
      <c r="E335" s="3" t="s">
        <v>27</v>
      </c>
      <c r="G335" s="13" t="str">
        <f t="shared" si="17"/>
        <v>33,5 mm -1 23/73"</v>
      </c>
      <c r="H335" s="13">
        <v>33.400000000000297</v>
      </c>
      <c r="I335" s="3" t="s">
        <v>27</v>
      </c>
      <c r="J335" s="14">
        <v>1.3149606299212717</v>
      </c>
      <c r="K335" s="3" t="s">
        <v>70</v>
      </c>
    </row>
    <row r="336" spans="1:11" x14ac:dyDescent="0.25">
      <c r="A336" s="3" t="s">
        <v>86</v>
      </c>
      <c r="B336" s="3">
        <v>12</v>
      </c>
      <c r="C336" s="3" t="s">
        <v>70</v>
      </c>
      <c r="D336" s="17">
        <f t="shared" ref="D336" si="19">ROUNDUP(B336*25.4,0)</f>
        <v>305</v>
      </c>
      <c r="E336" s="3" t="s">
        <v>27</v>
      </c>
      <c r="G336" s="13" t="str">
        <f t="shared" si="17"/>
        <v>33,6 mm -1 22/69"</v>
      </c>
      <c r="H336" s="13">
        <v>33.500000000000298</v>
      </c>
      <c r="I336" s="3" t="s">
        <v>27</v>
      </c>
      <c r="J336" s="14">
        <v>1.3188976377952875</v>
      </c>
      <c r="K336" s="3" t="s">
        <v>70</v>
      </c>
    </row>
    <row r="337" spans="1:11" x14ac:dyDescent="0.25">
      <c r="A337" s="3"/>
      <c r="G337" s="13" t="str">
        <f t="shared" si="17"/>
        <v>33,7 mm -1 31/96"</v>
      </c>
      <c r="H337" s="13">
        <v>33.6000000000003</v>
      </c>
      <c r="I337" s="3" t="s">
        <v>27</v>
      </c>
      <c r="J337" s="14">
        <v>1.3228346456693032</v>
      </c>
      <c r="K337" s="3" t="s">
        <v>70</v>
      </c>
    </row>
    <row r="338" spans="1:11" x14ac:dyDescent="0.25">
      <c r="A338" s="8" t="s">
        <v>180</v>
      </c>
      <c r="G338" s="13" t="str">
        <f t="shared" si="17"/>
        <v>33,8 mm -1 17/52"</v>
      </c>
      <c r="H338" s="13">
        <v>33.700000000000301</v>
      </c>
      <c r="I338" s="3" t="s">
        <v>27</v>
      </c>
      <c r="J338" s="14">
        <v>1.3267716535433189</v>
      </c>
      <c r="K338" s="3" t="s">
        <v>70</v>
      </c>
    </row>
    <row r="339" spans="1:11" x14ac:dyDescent="0.25">
      <c r="A339" s="3">
        <v>1</v>
      </c>
      <c r="G339" s="13" t="str">
        <f t="shared" si="17"/>
        <v>33,9 mm -1  1/3 "</v>
      </c>
      <c r="H339" s="13">
        <v>33.800000000000303</v>
      </c>
      <c r="I339" s="3" t="s">
        <v>27</v>
      </c>
      <c r="J339" s="14">
        <v>1.3307086614173349</v>
      </c>
      <c r="K339" s="3" t="s">
        <v>70</v>
      </c>
    </row>
    <row r="340" spans="1:11" x14ac:dyDescent="0.25">
      <c r="A340" s="3">
        <v>2</v>
      </c>
      <c r="G340" s="13" t="str">
        <f t="shared" si="17"/>
        <v>34 mm -1  1/3 "</v>
      </c>
      <c r="H340" s="13">
        <v>33.900000000000297</v>
      </c>
      <c r="I340" s="3" t="s">
        <v>27</v>
      </c>
      <c r="J340" s="14">
        <v>1.3346456692913504</v>
      </c>
      <c r="K340" s="3" t="s">
        <v>70</v>
      </c>
    </row>
    <row r="341" spans="1:11" x14ac:dyDescent="0.25">
      <c r="A341" s="3">
        <v>3</v>
      </c>
      <c r="G341" s="13" t="str">
        <f t="shared" si="17"/>
        <v>34,1 mm -1 21/62"</v>
      </c>
      <c r="H341" s="13">
        <v>34.000000000000298</v>
      </c>
      <c r="I341" s="3" t="s">
        <v>27</v>
      </c>
      <c r="J341" s="14">
        <v>1.3385826771653662</v>
      </c>
      <c r="K341" s="3" t="s">
        <v>70</v>
      </c>
    </row>
    <row r="342" spans="1:11" x14ac:dyDescent="0.25">
      <c r="A342" s="3">
        <v>4</v>
      </c>
      <c r="G342" s="13" t="str">
        <f t="shared" si="17"/>
        <v>34,2 mm -1 25/73"</v>
      </c>
      <c r="H342" s="13">
        <v>34.1000000000003</v>
      </c>
      <c r="I342" s="3" t="s">
        <v>27</v>
      </c>
      <c r="J342" s="14">
        <v>1.3425196850393819</v>
      </c>
      <c r="K342" s="3" t="s">
        <v>70</v>
      </c>
    </row>
    <row r="343" spans="1:11" x14ac:dyDescent="0.25">
      <c r="A343" s="3">
        <v>5</v>
      </c>
      <c r="G343" s="13" t="str">
        <f t="shared" si="17"/>
        <v>34,3 mm -1  9/26"</v>
      </c>
      <c r="H343" s="13">
        <v>34.200000000000301</v>
      </c>
      <c r="I343" s="3" t="s">
        <v>27</v>
      </c>
      <c r="J343" s="14">
        <v>1.3464566929133979</v>
      </c>
      <c r="K343" s="3" t="s">
        <v>70</v>
      </c>
    </row>
    <row r="344" spans="1:11" x14ac:dyDescent="0.25">
      <c r="A344" s="3">
        <v>6</v>
      </c>
      <c r="G344" s="13" t="str">
        <f t="shared" si="17"/>
        <v>34,4 mm -1  7/20"</v>
      </c>
      <c r="H344" s="13">
        <v>34.300000000000303</v>
      </c>
      <c r="I344" s="3" t="s">
        <v>27</v>
      </c>
      <c r="J344" s="14">
        <v>1.3503937007874136</v>
      </c>
      <c r="K344" s="3" t="s">
        <v>70</v>
      </c>
    </row>
    <row r="345" spans="1:11" x14ac:dyDescent="0.25">
      <c r="A345" s="3">
        <v>7</v>
      </c>
      <c r="G345" s="13" t="str">
        <f t="shared" si="17"/>
        <v>34,5 mm -1 28/79"</v>
      </c>
      <c r="H345" s="13">
        <v>34.400000000000297</v>
      </c>
      <c r="I345" s="3" t="s">
        <v>27</v>
      </c>
      <c r="J345" s="14">
        <v>1.3543307086614291</v>
      </c>
      <c r="K345" s="3" t="s">
        <v>70</v>
      </c>
    </row>
    <row r="346" spans="1:11" x14ac:dyDescent="0.25">
      <c r="A346" s="3">
        <v>8</v>
      </c>
      <c r="G346" s="13" t="str">
        <f t="shared" si="17"/>
        <v>34,6 mm -1 24/67"</v>
      </c>
      <c r="H346" s="13">
        <v>34.500000000000298</v>
      </c>
      <c r="I346" s="3" t="s">
        <v>27</v>
      </c>
      <c r="J346" s="14">
        <v>1.3582677165354449</v>
      </c>
      <c r="K346" s="3" t="s">
        <v>70</v>
      </c>
    </row>
    <row r="347" spans="1:11" x14ac:dyDescent="0.25">
      <c r="A347" s="3">
        <v>9</v>
      </c>
      <c r="G347" s="13" t="str">
        <f t="shared" si="17"/>
        <v>34,7 mm -1 25/69"</v>
      </c>
      <c r="H347" s="13">
        <v>34.6000000000003</v>
      </c>
      <c r="I347" s="3" t="s">
        <v>27</v>
      </c>
      <c r="J347" s="14">
        <v>1.3622047244094606</v>
      </c>
      <c r="K347" s="3" t="s">
        <v>70</v>
      </c>
    </row>
    <row r="348" spans="1:11" x14ac:dyDescent="0.25">
      <c r="A348" s="3">
        <v>10</v>
      </c>
      <c r="G348" s="13" t="str">
        <f t="shared" si="17"/>
        <v>34,8 mm -1 26/71"</v>
      </c>
      <c r="H348" s="13">
        <v>34.700000000000301</v>
      </c>
      <c r="I348" s="3" t="s">
        <v>27</v>
      </c>
      <c r="J348" s="14">
        <v>1.3661417322834766</v>
      </c>
      <c r="K348" s="3" t="s">
        <v>70</v>
      </c>
    </row>
    <row r="349" spans="1:11" x14ac:dyDescent="0.25">
      <c r="A349" s="3">
        <v>11</v>
      </c>
      <c r="G349" s="13" t="str">
        <f t="shared" si="17"/>
        <v>34,9 mm -1 10/27"</v>
      </c>
      <c r="H349" s="13">
        <v>34.800000000000303</v>
      </c>
      <c r="I349" s="3" t="s">
        <v>27</v>
      </c>
      <c r="J349" s="14">
        <v>1.3700787401574923</v>
      </c>
      <c r="K349" s="3" t="s">
        <v>70</v>
      </c>
    </row>
    <row r="350" spans="1:11" x14ac:dyDescent="0.25">
      <c r="A350" s="3">
        <v>12</v>
      </c>
      <c r="G350" s="13" t="str">
        <f t="shared" si="17"/>
        <v>35 mm -1  3/8 "</v>
      </c>
      <c r="H350" s="13">
        <v>34.900000000000297</v>
      </c>
      <c r="I350" s="3" t="s">
        <v>27</v>
      </c>
      <c r="J350" s="14">
        <v>1.3740157480315078</v>
      </c>
      <c r="K350" s="3" t="s">
        <v>70</v>
      </c>
    </row>
    <row r="351" spans="1:11" x14ac:dyDescent="0.25">
      <c r="A351" s="3">
        <v>13</v>
      </c>
      <c r="G351" s="13" t="str">
        <f t="shared" si="17"/>
        <v>35,1 mm -1 31/82"</v>
      </c>
      <c r="H351" s="13">
        <v>35.000000000000298</v>
      </c>
      <c r="I351" s="3" t="s">
        <v>27</v>
      </c>
      <c r="J351" s="14">
        <v>1.3779527559055236</v>
      </c>
      <c r="K351" s="3" t="s">
        <v>70</v>
      </c>
    </row>
    <row r="352" spans="1:11" x14ac:dyDescent="0.25">
      <c r="A352" s="3">
        <v>14</v>
      </c>
      <c r="G352" s="13" t="str">
        <f t="shared" si="17"/>
        <v>35,2 mm -1 21/55"</v>
      </c>
      <c r="H352" s="13">
        <v>35.1000000000003</v>
      </c>
      <c r="I352" s="3" t="s">
        <v>27</v>
      </c>
      <c r="J352" s="14">
        <v>1.3818897637795395</v>
      </c>
      <c r="K352" s="3" t="s">
        <v>70</v>
      </c>
    </row>
    <row r="353" spans="1:11" x14ac:dyDescent="0.25">
      <c r="A353" s="3">
        <v>15</v>
      </c>
      <c r="G353" s="13" t="str">
        <f t="shared" si="17"/>
        <v>35,3 mm -1 22/57"</v>
      </c>
      <c r="H353" s="13">
        <v>35.200000000000301</v>
      </c>
      <c r="I353" s="3" t="s">
        <v>27</v>
      </c>
      <c r="J353" s="14">
        <v>1.3858267716535553</v>
      </c>
      <c r="K353" s="3" t="s">
        <v>70</v>
      </c>
    </row>
    <row r="354" spans="1:11" x14ac:dyDescent="0.25">
      <c r="A354" s="3">
        <v>16</v>
      </c>
      <c r="G354" s="13" t="str">
        <f t="shared" si="17"/>
        <v>35,4 mm -1 23/59"</v>
      </c>
      <c r="H354" s="13">
        <v>35.300000000000303</v>
      </c>
      <c r="I354" s="3" t="s">
        <v>27</v>
      </c>
      <c r="J354" s="14">
        <v>1.389763779527571</v>
      </c>
      <c r="K354" s="3" t="s">
        <v>70</v>
      </c>
    </row>
    <row r="355" spans="1:11" x14ac:dyDescent="0.25">
      <c r="A355" s="3">
        <v>17</v>
      </c>
      <c r="G355" s="13" t="str">
        <f t="shared" si="17"/>
        <v>35,5 mm -1 13/33"</v>
      </c>
      <c r="H355" s="13">
        <v>35.400000000000297</v>
      </c>
      <c r="I355" s="3" t="s">
        <v>27</v>
      </c>
      <c r="J355" s="14">
        <v>1.3937007874015865</v>
      </c>
      <c r="K355" s="3" t="s">
        <v>70</v>
      </c>
    </row>
    <row r="356" spans="1:11" x14ac:dyDescent="0.25">
      <c r="A356" s="3">
        <v>18</v>
      </c>
      <c r="G356" s="13" t="str">
        <f t="shared" si="17"/>
        <v>35,6 mm -1 33/83"</v>
      </c>
      <c r="H356" s="13">
        <v>35.500000000000298</v>
      </c>
      <c r="I356" s="3" t="s">
        <v>27</v>
      </c>
      <c r="J356" s="14">
        <v>1.3976377952756023</v>
      </c>
      <c r="K356" s="3" t="s">
        <v>70</v>
      </c>
    </row>
    <row r="357" spans="1:11" x14ac:dyDescent="0.25">
      <c r="A357" s="3">
        <v>19</v>
      </c>
      <c r="G357" s="13" t="str">
        <f t="shared" si="17"/>
        <v>35,7 mm -1  2/5 "</v>
      </c>
      <c r="H357" s="13">
        <v>35.6000000000003</v>
      </c>
      <c r="I357" s="3" t="s">
        <v>27</v>
      </c>
      <c r="J357" s="14">
        <v>1.4015748031496182</v>
      </c>
      <c r="K357" s="3" t="s">
        <v>70</v>
      </c>
    </row>
    <row r="358" spans="1:11" x14ac:dyDescent="0.25">
      <c r="A358" s="3">
        <v>20</v>
      </c>
      <c r="G358" s="13" t="str">
        <f t="shared" si="17"/>
        <v>35,8 mm -1 15/37"</v>
      </c>
      <c r="H358" s="13">
        <v>35.700000000000301</v>
      </c>
      <c r="I358" s="3" t="s">
        <v>27</v>
      </c>
      <c r="J358" s="14">
        <v>1.405511811023634</v>
      </c>
      <c r="K358" s="3" t="s">
        <v>70</v>
      </c>
    </row>
    <row r="359" spans="1:11" x14ac:dyDescent="0.25">
      <c r="A359" s="3"/>
      <c r="G359" s="13" t="str">
        <f t="shared" si="17"/>
        <v>35,9 mm -1  9/22"</v>
      </c>
      <c r="H359" s="13">
        <v>35.800000000000303</v>
      </c>
      <c r="I359" s="3" t="s">
        <v>27</v>
      </c>
      <c r="J359" s="14">
        <v>1.4094488188976497</v>
      </c>
      <c r="K359" s="3" t="s">
        <v>70</v>
      </c>
    </row>
    <row r="360" spans="1:11" x14ac:dyDescent="0.25">
      <c r="A360" s="8" t="s">
        <v>242</v>
      </c>
      <c r="G360" s="13" t="str">
        <f t="shared" si="17"/>
        <v>36 mm -1 31/75"</v>
      </c>
      <c r="H360" s="13">
        <v>35.900000000000297</v>
      </c>
      <c r="I360" s="3" t="s">
        <v>27</v>
      </c>
      <c r="J360" s="14">
        <v>1.4133858267716652</v>
      </c>
      <c r="K360" s="3" t="s">
        <v>70</v>
      </c>
    </row>
    <row r="361" spans="1:11" x14ac:dyDescent="0.25">
      <c r="A361" s="3" t="s">
        <v>243</v>
      </c>
      <c r="G361" s="13" t="str">
        <f t="shared" si="17"/>
        <v>36,1 mm -1  5/12"</v>
      </c>
      <c r="H361" s="13">
        <v>36.000000000000298</v>
      </c>
      <c r="I361" s="3" t="s">
        <v>27</v>
      </c>
      <c r="J361" s="14">
        <v>1.4173228346456812</v>
      </c>
      <c r="K361" s="3" t="s">
        <v>70</v>
      </c>
    </row>
    <row r="362" spans="1:11" x14ac:dyDescent="0.25">
      <c r="A362" s="3" t="s">
        <v>244</v>
      </c>
      <c r="G362" s="13" t="str">
        <f t="shared" si="17"/>
        <v>36,2 mm -1  8/19"</v>
      </c>
      <c r="H362" s="13">
        <v>36.1000000000003</v>
      </c>
      <c r="I362" s="3" t="s">
        <v>27</v>
      </c>
      <c r="J362" s="14">
        <v>1.4212598425196969</v>
      </c>
      <c r="K362" s="3" t="s">
        <v>70</v>
      </c>
    </row>
    <row r="363" spans="1:11" x14ac:dyDescent="0.25">
      <c r="A363" s="3" t="s">
        <v>245</v>
      </c>
      <c r="G363" s="13" t="str">
        <f t="shared" si="17"/>
        <v>36,3 mm -1 37/87"</v>
      </c>
      <c r="H363" s="13">
        <v>36.200000000000301</v>
      </c>
      <c r="I363" s="3" t="s">
        <v>27</v>
      </c>
      <c r="J363" s="14">
        <v>1.4251968503937127</v>
      </c>
      <c r="K363" s="3" t="s">
        <v>70</v>
      </c>
    </row>
    <row r="364" spans="1:11" x14ac:dyDescent="0.25">
      <c r="A364" s="3" t="s">
        <v>246</v>
      </c>
      <c r="G364" s="13" t="str">
        <f t="shared" si="17"/>
        <v>36,4 mm -1  3/7 "</v>
      </c>
      <c r="H364" s="13">
        <v>36.300000000000303</v>
      </c>
      <c r="I364" s="3" t="s">
        <v>27</v>
      </c>
      <c r="J364" s="14">
        <v>1.4291338582677284</v>
      </c>
      <c r="K364" s="3" t="s">
        <v>70</v>
      </c>
    </row>
    <row r="365" spans="1:11" x14ac:dyDescent="0.25">
      <c r="A365" s="3"/>
      <c r="G365" s="13" t="str">
        <f t="shared" si="17"/>
        <v>36,5 mm -1 13/30"</v>
      </c>
      <c r="H365" s="13">
        <v>36.400000000000396</v>
      </c>
      <c r="I365" s="3" t="s">
        <v>27</v>
      </c>
      <c r="J365" s="14">
        <v>1.4330708661417479</v>
      </c>
      <c r="K365" s="3" t="s">
        <v>70</v>
      </c>
    </row>
    <row r="366" spans="1:11" x14ac:dyDescent="0.25">
      <c r="A366" s="3"/>
      <c r="G366" s="13" t="str">
        <f t="shared" si="17"/>
        <v>36,6 mm -1  7/16"</v>
      </c>
      <c r="H366" s="13">
        <v>36.500000000000398</v>
      </c>
      <c r="I366" s="3" t="s">
        <v>27</v>
      </c>
      <c r="J366" s="14">
        <v>1.4370078740157637</v>
      </c>
      <c r="K366" s="3" t="s">
        <v>70</v>
      </c>
    </row>
    <row r="367" spans="1:11" x14ac:dyDescent="0.25">
      <c r="A367" s="3"/>
      <c r="G367" s="13" t="str">
        <f t="shared" si="17"/>
        <v>36,7 mm -1 15/34"</v>
      </c>
      <c r="H367" s="13">
        <v>36.600000000000399</v>
      </c>
      <c r="I367" s="3" t="s">
        <v>27</v>
      </c>
      <c r="J367" s="14">
        <v>1.4409448818897796</v>
      </c>
      <c r="K367" s="3" t="s">
        <v>70</v>
      </c>
    </row>
    <row r="368" spans="1:11" x14ac:dyDescent="0.25">
      <c r="A368" s="3"/>
      <c r="G368" s="13" t="str">
        <f t="shared" si="17"/>
        <v>36,8 mm -1  4/9 "</v>
      </c>
      <c r="H368" s="13">
        <v>36.700000000000401</v>
      </c>
      <c r="I368" s="3" t="s">
        <v>27</v>
      </c>
      <c r="J368" s="14">
        <v>1.4448818897637954</v>
      </c>
      <c r="K368" s="3" t="s">
        <v>70</v>
      </c>
    </row>
    <row r="369" spans="1:11" x14ac:dyDescent="0.25">
      <c r="A369" s="3"/>
      <c r="G369" s="13" t="str">
        <f t="shared" si="17"/>
        <v>36,9 mm -1 22/49"</v>
      </c>
      <c r="H369" s="13">
        <v>36.800000000000402</v>
      </c>
      <c r="I369" s="3" t="s">
        <v>27</v>
      </c>
      <c r="J369" s="14">
        <v>1.4488188976378111</v>
      </c>
      <c r="K369" s="3" t="s">
        <v>70</v>
      </c>
    </row>
    <row r="370" spans="1:11" x14ac:dyDescent="0.25">
      <c r="A370" s="3"/>
      <c r="G370" s="13" t="str">
        <f t="shared" si="17"/>
        <v>37 mm -1 24/53"</v>
      </c>
      <c r="H370" s="13">
        <v>36.900000000000396</v>
      </c>
      <c r="I370" s="3" t="s">
        <v>27</v>
      </c>
      <c r="J370" s="14">
        <v>1.4527559055118267</v>
      </c>
      <c r="K370" s="3" t="s">
        <v>70</v>
      </c>
    </row>
    <row r="371" spans="1:11" x14ac:dyDescent="0.25">
      <c r="A371" s="3"/>
      <c r="G371" s="13" t="str">
        <f t="shared" si="17"/>
        <v>37,1 mm -1 37/81"</v>
      </c>
      <c r="H371" s="13">
        <v>37.000000000000398</v>
      </c>
      <c r="I371" s="3" t="s">
        <v>27</v>
      </c>
      <c r="J371" s="14">
        <v>1.4566929133858426</v>
      </c>
      <c r="K371" s="3" t="s">
        <v>70</v>
      </c>
    </row>
    <row r="372" spans="1:11" x14ac:dyDescent="0.25">
      <c r="A372" s="3"/>
      <c r="G372" s="13" t="str">
        <f t="shared" si="17"/>
        <v>37,2 mm -1 41/89"</v>
      </c>
      <c r="H372" s="13">
        <v>37.100000000000399</v>
      </c>
      <c r="I372" s="3" t="s">
        <v>27</v>
      </c>
      <c r="J372" s="14">
        <v>1.4606299212598584</v>
      </c>
      <c r="K372" s="3" t="s">
        <v>70</v>
      </c>
    </row>
    <row r="373" spans="1:11" x14ac:dyDescent="0.25">
      <c r="A373" s="3"/>
      <c r="G373" s="13" t="str">
        <f t="shared" si="17"/>
        <v>37,3 mm -1 46/99"</v>
      </c>
      <c r="H373" s="13">
        <v>37.200000000000401</v>
      </c>
      <c r="I373" s="3" t="s">
        <v>27</v>
      </c>
      <c r="J373" s="14">
        <v>1.4645669291338741</v>
      </c>
      <c r="K373" s="3" t="s">
        <v>70</v>
      </c>
    </row>
    <row r="374" spans="1:11" x14ac:dyDescent="0.25">
      <c r="A374" s="3"/>
      <c r="G374" s="13" t="str">
        <f t="shared" si="17"/>
        <v>37,4 mm -1 15/32"</v>
      </c>
      <c r="H374" s="13">
        <v>37.300000000000402</v>
      </c>
      <c r="I374" s="3" t="s">
        <v>27</v>
      </c>
      <c r="J374" s="14">
        <v>1.4685039370078898</v>
      </c>
      <c r="K374" s="3" t="s">
        <v>70</v>
      </c>
    </row>
    <row r="375" spans="1:11" x14ac:dyDescent="0.25">
      <c r="A375" s="3"/>
      <c r="G375" s="13" t="str">
        <f t="shared" si="17"/>
        <v>37,5 mm -1 43/91"</v>
      </c>
      <c r="H375" s="13">
        <v>37.400000000000396</v>
      </c>
      <c r="I375" s="3" t="s">
        <v>27</v>
      </c>
      <c r="J375" s="14">
        <v>1.4724409448819054</v>
      </c>
      <c r="K375" s="3" t="s">
        <v>70</v>
      </c>
    </row>
    <row r="376" spans="1:11" x14ac:dyDescent="0.25">
      <c r="A376" s="3"/>
      <c r="G376" s="13" t="str">
        <f t="shared" si="17"/>
        <v>37,6 mm -1 10/21"</v>
      </c>
      <c r="H376" s="13">
        <v>37.500000000000398</v>
      </c>
      <c r="I376" s="3" t="s">
        <v>27</v>
      </c>
      <c r="J376" s="14">
        <v>1.4763779527559213</v>
      </c>
      <c r="K376" s="3" t="s">
        <v>70</v>
      </c>
    </row>
    <row r="377" spans="1:11" x14ac:dyDescent="0.25">
      <c r="A377" s="3"/>
      <c r="G377" s="13" t="str">
        <f t="shared" si="17"/>
        <v>37,7 mm -1 12/25"</v>
      </c>
      <c r="H377" s="13">
        <v>37.600000000000399</v>
      </c>
      <c r="I377" s="3" t="s">
        <v>27</v>
      </c>
      <c r="J377" s="14">
        <v>1.4803149606299371</v>
      </c>
      <c r="K377" s="3" t="s">
        <v>70</v>
      </c>
    </row>
    <row r="378" spans="1:11" x14ac:dyDescent="0.25">
      <c r="A378" s="3"/>
      <c r="G378" s="13" t="str">
        <f t="shared" si="17"/>
        <v>37,8 mm -1 46/95"</v>
      </c>
      <c r="H378" s="13">
        <v>37.700000000000401</v>
      </c>
      <c r="I378" s="3" t="s">
        <v>27</v>
      </c>
      <c r="J378" s="14">
        <v>1.4842519685039528</v>
      </c>
      <c r="K378" s="3" t="s">
        <v>70</v>
      </c>
    </row>
    <row r="379" spans="1:11" x14ac:dyDescent="0.25">
      <c r="A379" s="3"/>
      <c r="G379" s="13" t="str">
        <f t="shared" si="17"/>
        <v>37,9 mm -1 21/43"</v>
      </c>
      <c r="H379" s="13">
        <v>37.800000000000402</v>
      </c>
      <c r="I379" s="3" t="s">
        <v>27</v>
      </c>
      <c r="J379" s="14">
        <v>1.4881889763779688</v>
      </c>
      <c r="K379" s="3" t="s">
        <v>70</v>
      </c>
    </row>
    <row r="380" spans="1:11" x14ac:dyDescent="0.25">
      <c r="A380" s="3"/>
      <c r="G380" s="13" t="str">
        <f t="shared" si="17"/>
        <v>38 mm -1 31/63"</v>
      </c>
      <c r="H380" s="13">
        <v>37.900000000000396</v>
      </c>
      <c r="I380" s="3" t="s">
        <v>27</v>
      </c>
      <c r="J380" s="14">
        <v>1.4921259842519843</v>
      </c>
      <c r="K380" s="3" t="s">
        <v>70</v>
      </c>
    </row>
    <row r="381" spans="1:11" x14ac:dyDescent="0.25">
      <c r="A381" s="3"/>
      <c r="G381" s="13" t="str">
        <f t="shared" si="17"/>
        <v>38,1 mm -1  1/2 "</v>
      </c>
      <c r="H381" s="13">
        <v>38.000000000000398</v>
      </c>
      <c r="I381" s="3" t="s">
        <v>27</v>
      </c>
      <c r="J381" s="14">
        <v>1.496062992126</v>
      </c>
      <c r="K381" s="3" t="s">
        <v>70</v>
      </c>
    </row>
    <row r="382" spans="1:11" x14ac:dyDescent="0.25">
      <c r="A382" s="3"/>
      <c r="G382" s="13" t="str">
        <f t="shared" si="17"/>
        <v>38,2 mm -1  1/2 "</v>
      </c>
      <c r="H382" s="13">
        <v>38.100000000000399</v>
      </c>
      <c r="I382" s="3" t="s">
        <v>27</v>
      </c>
      <c r="J382" s="14">
        <v>1.5000000000000158</v>
      </c>
      <c r="K382" s="3" t="s">
        <v>70</v>
      </c>
    </row>
    <row r="383" spans="1:11" x14ac:dyDescent="0.25">
      <c r="A383" s="3"/>
      <c r="G383" s="13" t="str">
        <f t="shared" si="17"/>
        <v>38,3 mm -1  1/2 "</v>
      </c>
      <c r="H383" s="13">
        <v>38.200000000000401</v>
      </c>
      <c r="I383" s="3" t="s">
        <v>27</v>
      </c>
      <c r="J383" s="14">
        <v>1.5039370078740315</v>
      </c>
      <c r="K383" s="3" t="s">
        <v>70</v>
      </c>
    </row>
    <row r="384" spans="1:11" x14ac:dyDescent="0.25">
      <c r="A384" s="3"/>
      <c r="G384" s="13" t="str">
        <f t="shared" si="17"/>
        <v>38,4 mm -1 32/63"</v>
      </c>
      <c r="H384" s="13">
        <v>38.300000000000402</v>
      </c>
      <c r="I384" s="3" t="s">
        <v>27</v>
      </c>
      <c r="J384" s="14">
        <v>1.5078740157480475</v>
      </c>
      <c r="K384" s="3" t="s">
        <v>70</v>
      </c>
    </row>
    <row r="385" spans="1:11" x14ac:dyDescent="0.25">
      <c r="A385" s="3"/>
      <c r="G385" s="13" t="str">
        <f t="shared" si="17"/>
        <v>38,5 mm -1 43/84"</v>
      </c>
      <c r="H385" s="13">
        <v>38.400000000000396</v>
      </c>
      <c r="I385" s="3" t="s">
        <v>27</v>
      </c>
      <c r="J385" s="14">
        <v>1.511811023622063</v>
      </c>
      <c r="K385" s="3" t="s">
        <v>70</v>
      </c>
    </row>
    <row r="386" spans="1:11" x14ac:dyDescent="0.25">
      <c r="A386" s="3"/>
      <c r="G386" s="13" t="str">
        <f t="shared" si="17"/>
        <v>38,6 mm -1 49/95"</v>
      </c>
      <c r="H386" s="13">
        <v>38.500000000000398</v>
      </c>
      <c r="I386" s="3" t="s">
        <v>27</v>
      </c>
      <c r="J386" s="14">
        <v>1.5157480314960787</v>
      </c>
      <c r="K386" s="3" t="s">
        <v>70</v>
      </c>
    </row>
    <row r="387" spans="1:11" x14ac:dyDescent="0.25">
      <c r="A387" s="3"/>
      <c r="G387" s="13" t="str">
        <f t="shared" si="17"/>
        <v>38,7 mm -1 13/25"</v>
      </c>
      <c r="H387" s="13">
        <v>38.600000000000399</v>
      </c>
      <c r="I387" s="3" t="s">
        <v>27</v>
      </c>
      <c r="J387" s="14">
        <v>1.5196850393700945</v>
      </c>
      <c r="K387" s="3" t="s">
        <v>70</v>
      </c>
    </row>
    <row r="388" spans="1:11" x14ac:dyDescent="0.25">
      <c r="A388" s="3"/>
      <c r="G388" s="13" t="str">
        <f t="shared" si="17"/>
        <v>38,8 mm -1 11/21"</v>
      </c>
      <c r="H388" s="13">
        <v>38.700000000000401</v>
      </c>
      <c r="I388" s="3" t="s">
        <v>27</v>
      </c>
      <c r="J388" s="14">
        <v>1.5236220472441104</v>
      </c>
      <c r="K388" s="3" t="s">
        <v>70</v>
      </c>
    </row>
    <row r="389" spans="1:11" x14ac:dyDescent="0.25">
      <c r="A389" s="3"/>
      <c r="G389" s="13" t="str">
        <f t="shared" si="17"/>
        <v>38,9 mm -1 19/36"</v>
      </c>
      <c r="H389" s="13">
        <v>38.800000000000402</v>
      </c>
      <c r="I389" s="3" t="s">
        <v>27</v>
      </c>
      <c r="J389" s="14">
        <v>1.5275590551181262</v>
      </c>
      <c r="K389" s="3" t="s">
        <v>70</v>
      </c>
    </row>
    <row r="390" spans="1:11" x14ac:dyDescent="0.25">
      <c r="A390" s="3"/>
      <c r="G390" s="13" t="str">
        <f t="shared" si="17"/>
        <v>39 mm -1 17/32"</v>
      </c>
      <c r="H390" s="13">
        <v>38.900000000000396</v>
      </c>
      <c r="I390" s="3" t="s">
        <v>27</v>
      </c>
      <c r="J390" s="14">
        <v>1.5314960629921417</v>
      </c>
      <c r="K390" s="3" t="s">
        <v>70</v>
      </c>
    </row>
    <row r="391" spans="1:11" x14ac:dyDescent="0.25">
      <c r="A391" s="3"/>
      <c r="G391" s="13" t="str">
        <f t="shared" si="17"/>
        <v>39,1 mm -1 15/28"</v>
      </c>
      <c r="H391" s="13">
        <v>39.000000000000398</v>
      </c>
      <c r="I391" s="3" t="s">
        <v>27</v>
      </c>
      <c r="J391" s="14">
        <v>1.5354330708661574</v>
      </c>
      <c r="K391" s="3" t="s">
        <v>70</v>
      </c>
    </row>
    <row r="392" spans="1:11" x14ac:dyDescent="0.25">
      <c r="A392" s="3"/>
      <c r="G392" s="13" t="str">
        <f t="shared" si="17"/>
        <v>39,2 mm -1 48/89"</v>
      </c>
      <c r="H392" s="13">
        <v>39.100000000000399</v>
      </c>
      <c r="I392" s="3" t="s">
        <v>27</v>
      </c>
      <c r="J392" s="14">
        <v>1.5393700787401734</v>
      </c>
      <c r="K392" s="3" t="s">
        <v>70</v>
      </c>
    </row>
    <row r="393" spans="1:11" x14ac:dyDescent="0.25">
      <c r="A393" s="3"/>
      <c r="G393" s="13" t="str">
        <f t="shared" si="17"/>
        <v>39,3 mm -1 25/46"</v>
      </c>
      <c r="H393" s="13">
        <v>39.200000000000401</v>
      </c>
      <c r="I393" s="3" t="s">
        <v>27</v>
      </c>
      <c r="J393" s="14">
        <v>1.5433070866141891</v>
      </c>
      <c r="K393" s="3" t="s">
        <v>70</v>
      </c>
    </row>
    <row r="394" spans="1:11" x14ac:dyDescent="0.25">
      <c r="A394" s="3"/>
      <c r="G394" s="13" t="str">
        <f t="shared" si="17"/>
        <v>39,4 mm -1 29/53"</v>
      </c>
      <c r="H394" s="13">
        <v>39.300000000000402</v>
      </c>
      <c r="I394" s="3" t="s">
        <v>27</v>
      </c>
      <c r="J394" s="14">
        <v>1.5472440944882049</v>
      </c>
      <c r="K394" s="3" t="s">
        <v>70</v>
      </c>
    </row>
    <row r="395" spans="1:11" x14ac:dyDescent="0.25">
      <c r="A395" s="3"/>
      <c r="G395" s="13" t="str">
        <f t="shared" si="17"/>
        <v>39,5 mm -1 43/78"</v>
      </c>
      <c r="H395" s="13">
        <v>39.400000000000396</v>
      </c>
      <c r="I395" s="3" t="s">
        <v>27</v>
      </c>
      <c r="J395" s="14">
        <v>1.5511811023622204</v>
      </c>
      <c r="K395" s="3" t="s">
        <v>70</v>
      </c>
    </row>
    <row r="396" spans="1:11" x14ac:dyDescent="0.25">
      <c r="A396" s="3"/>
      <c r="G396" s="13" t="str">
        <f t="shared" ref="G396:G406" si="20">ROUNDUP(H396,1)&amp;" "&amp;I396&amp;" -"&amp;TEXT(J396,"# ??/??")&amp;K396</f>
        <v>39,6 mm -1  5/9 "</v>
      </c>
      <c r="H396" s="13">
        <v>39.500000000000398</v>
      </c>
      <c r="I396" s="3" t="s">
        <v>27</v>
      </c>
      <c r="J396" s="14">
        <v>1.5551181102362361</v>
      </c>
      <c r="K396" s="3" t="s">
        <v>70</v>
      </c>
    </row>
    <row r="397" spans="1:11" x14ac:dyDescent="0.25">
      <c r="A397" s="3"/>
      <c r="G397" s="13" t="str">
        <f t="shared" si="20"/>
        <v>39,7 mm -1 52/93"</v>
      </c>
      <c r="H397" s="13">
        <v>39.600000000000399</v>
      </c>
      <c r="I397" s="3" t="s">
        <v>27</v>
      </c>
      <c r="J397" s="14">
        <v>1.5590551181102521</v>
      </c>
      <c r="K397" s="3" t="s">
        <v>70</v>
      </c>
    </row>
    <row r="398" spans="1:11" x14ac:dyDescent="0.25">
      <c r="A398" s="3"/>
      <c r="G398" s="13" t="str">
        <f t="shared" si="20"/>
        <v>39,8 mm -1  9/16"</v>
      </c>
      <c r="H398" s="13">
        <v>39.700000000000401</v>
      </c>
      <c r="I398" s="3" t="s">
        <v>27</v>
      </c>
      <c r="J398" s="14">
        <v>1.5629921259842678</v>
      </c>
      <c r="K398" s="3" t="s">
        <v>70</v>
      </c>
    </row>
    <row r="399" spans="1:11" x14ac:dyDescent="0.25">
      <c r="A399" s="3"/>
      <c r="G399" s="13" t="str">
        <f t="shared" si="20"/>
        <v>39,9 mm -1 55/97"</v>
      </c>
      <c r="H399" s="13">
        <v>39.800000000000402</v>
      </c>
      <c r="I399" s="3" t="s">
        <v>27</v>
      </c>
      <c r="J399" s="14">
        <v>1.5669291338582836</v>
      </c>
      <c r="K399" s="3" t="s">
        <v>70</v>
      </c>
    </row>
    <row r="400" spans="1:11" x14ac:dyDescent="0.25">
      <c r="A400" s="3"/>
      <c r="G400" s="13" t="str">
        <f t="shared" si="20"/>
        <v>40 mm -1  4/7 "</v>
      </c>
      <c r="H400" s="13">
        <v>39.900000000000396</v>
      </c>
      <c r="I400" s="3" t="s">
        <v>27</v>
      </c>
      <c r="J400" s="14">
        <v>1.5708661417322991</v>
      </c>
      <c r="K400" s="3" t="s">
        <v>70</v>
      </c>
    </row>
    <row r="401" spans="1:11" x14ac:dyDescent="0.25">
      <c r="A401" s="3"/>
      <c r="G401" s="13" t="str">
        <f t="shared" si="20"/>
        <v>40,1 mm -1 23/40"</v>
      </c>
      <c r="H401" s="13">
        <v>40.000000000000398</v>
      </c>
      <c r="I401" s="3" t="s">
        <v>27</v>
      </c>
      <c r="J401" s="14">
        <v>1.5748031496063151</v>
      </c>
      <c r="K401" s="3" t="s">
        <v>70</v>
      </c>
    </row>
    <row r="402" spans="1:11" x14ac:dyDescent="0.25">
      <c r="A402" s="3"/>
      <c r="G402" s="13" t="str">
        <f t="shared" si="20"/>
        <v>40,2 mm -1 11/19"</v>
      </c>
      <c r="H402" s="13">
        <v>40.100000000000399</v>
      </c>
      <c r="I402" s="3" t="s">
        <v>27</v>
      </c>
      <c r="J402" s="14">
        <v>1.5787401574803308</v>
      </c>
      <c r="K402" s="3" t="s">
        <v>70</v>
      </c>
    </row>
    <row r="403" spans="1:11" x14ac:dyDescent="0.25">
      <c r="A403" s="3"/>
      <c r="G403" s="13" t="str">
        <f t="shared" si="20"/>
        <v>40,3 mm -1  7/12"</v>
      </c>
      <c r="H403" s="13">
        <v>40.200000000000401</v>
      </c>
      <c r="I403" s="3" t="s">
        <v>27</v>
      </c>
      <c r="J403" s="14">
        <v>1.5826771653543465</v>
      </c>
      <c r="K403" s="3" t="s">
        <v>70</v>
      </c>
    </row>
    <row r="404" spans="1:11" x14ac:dyDescent="0.25">
      <c r="A404" s="3"/>
      <c r="G404" s="13" t="str">
        <f t="shared" si="20"/>
        <v>40,4 mm -1 44/75"</v>
      </c>
      <c r="H404" s="13">
        <v>40.300000000000402</v>
      </c>
      <c r="I404" s="3" t="s">
        <v>27</v>
      </c>
      <c r="J404" s="14">
        <v>1.5866141732283623</v>
      </c>
      <c r="K404" s="3" t="s">
        <v>70</v>
      </c>
    </row>
    <row r="405" spans="1:11" x14ac:dyDescent="0.25">
      <c r="A405" s="3"/>
      <c r="G405" s="13" t="str">
        <f t="shared" si="20"/>
        <v>40,5 mm -1 13/22"</v>
      </c>
      <c r="H405" s="13">
        <v>40.400000000000396</v>
      </c>
      <c r="I405" s="3" t="s">
        <v>27</v>
      </c>
      <c r="J405" s="14">
        <v>1.5905511811023778</v>
      </c>
      <c r="K405" s="3" t="s">
        <v>70</v>
      </c>
    </row>
    <row r="406" spans="1:11" x14ac:dyDescent="0.25">
      <c r="A406" s="3"/>
      <c r="G406" s="13" t="str">
        <f t="shared" si="20"/>
        <v>40,6 mm -1 22/37"</v>
      </c>
      <c r="H406" s="13">
        <v>40.500000000000398</v>
      </c>
      <c r="I406" s="3" t="s">
        <v>27</v>
      </c>
      <c r="J406" s="14">
        <v>1.5944881889763938</v>
      </c>
      <c r="K406" s="3" t="s">
        <v>70</v>
      </c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</sheetData>
  <dataConsolidate/>
  <dataValidations count="2">
    <dataValidation type="list" allowBlank="1" showInputMessage="1" showErrorMessage="1" sqref="B3:M4">
      <formula1>$A$198:$A$262</formula1>
    </dataValidation>
    <dataValidation type="list" allowBlank="1" showInputMessage="1" showErrorMessage="1" sqref="B7:M7">
      <formula1>$N$59:$N$60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4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834</v>
      </c>
      <c r="B3" s="8">
        <v>0.375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835</v>
      </c>
      <c r="B4" s="8">
        <v>0.75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836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8" spans="1:28" x14ac:dyDescent="0.25">
      <c r="A8" s="3" t="s">
        <v>253</v>
      </c>
      <c r="B8" s="3" t="s">
        <v>259</v>
      </c>
      <c r="D8" s="10" t="s">
        <v>312</v>
      </c>
      <c r="G8" s="3" t="s">
        <v>353</v>
      </c>
      <c r="N8" s="11" t="s">
        <v>354</v>
      </c>
      <c r="O8" s="11" t="s">
        <v>357</v>
      </c>
      <c r="P8" s="11" t="s">
        <v>358</v>
      </c>
      <c r="Q8" s="11" t="s">
        <v>359</v>
      </c>
      <c r="R8" s="11" t="s">
        <v>360</v>
      </c>
      <c r="U8" s="12" t="s">
        <v>520</v>
      </c>
      <c r="W8" s="10" t="s">
        <v>553</v>
      </c>
      <c r="X8" s="10"/>
      <c r="Y8" s="10" t="s">
        <v>837</v>
      </c>
      <c r="Z8" s="10"/>
      <c r="AA8" s="10" t="s">
        <v>838</v>
      </c>
      <c r="AB8" s="10" t="s">
        <v>20</v>
      </c>
    </row>
    <row r="9" spans="1:28" x14ac:dyDescent="0.25">
      <c r="A9" s="3" t="s">
        <v>254</v>
      </c>
      <c r="B9" s="3" t="s">
        <v>264</v>
      </c>
      <c r="D9" s="3" t="s">
        <v>313</v>
      </c>
      <c r="G9" s="13" t="str">
        <f>ROUNDUP(H9,1)&amp;" "&amp;I9&amp;" -"&amp;TEXT(J9,"# ??/??")&amp;K9</f>
        <v>1 mm -  3/76"</v>
      </c>
      <c r="H9" s="13">
        <v>1</v>
      </c>
      <c r="I9" s="3" t="s">
        <v>27</v>
      </c>
      <c r="J9" s="14">
        <v>3.937007874015748E-2</v>
      </c>
      <c r="K9" s="3" t="s">
        <v>70</v>
      </c>
      <c r="N9" s="8" t="s">
        <v>355</v>
      </c>
      <c r="O9" s="8"/>
      <c r="P9" s="8"/>
      <c r="Q9" s="8"/>
      <c r="R9" s="8" t="s">
        <v>361</v>
      </c>
      <c r="U9" s="3" t="s">
        <v>504</v>
      </c>
      <c r="W9" s="3" t="s">
        <v>554</v>
      </c>
      <c r="Y9" s="18">
        <v>0.25</v>
      </c>
      <c r="Z9" s="18"/>
      <c r="AA9" s="18">
        <v>0.75</v>
      </c>
      <c r="AB9" s="18" t="s">
        <v>839</v>
      </c>
    </row>
    <row r="10" spans="1:28" x14ac:dyDescent="0.25">
      <c r="A10" s="3" t="s">
        <v>255</v>
      </c>
      <c r="B10" s="3" t="s">
        <v>260</v>
      </c>
      <c r="D10" s="3" t="s">
        <v>314</v>
      </c>
      <c r="G10" s="13" t="str">
        <f t="shared" ref="G10:G73" si="0">ROUNDUP(H10,1)&amp;" "&amp;I10&amp;" -"&amp;TEXT(J10,"# ??/??")&amp;K10</f>
        <v>1,1 mm -  1/23"</v>
      </c>
      <c r="H10" s="13">
        <v>1.1000000000000001</v>
      </c>
      <c r="I10" s="3" t="s">
        <v>27</v>
      </c>
      <c r="J10" s="14">
        <v>4.3307086614173235E-2</v>
      </c>
      <c r="K10" s="3" t="s">
        <v>70</v>
      </c>
      <c r="N10" s="8" t="s">
        <v>356</v>
      </c>
      <c r="O10" s="8"/>
      <c r="P10" s="8"/>
      <c r="Q10" s="8"/>
      <c r="R10" s="8" t="s">
        <v>361</v>
      </c>
      <c r="U10" s="3" t="s">
        <v>505</v>
      </c>
      <c r="W10" s="3" t="s">
        <v>555</v>
      </c>
      <c r="Y10" s="18">
        <v>0.3125</v>
      </c>
      <c r="Z10" s="18"/>
      <c r="AA10" s="18">
        <v>1</v>
      </c>
      <c r="AB10" s="18" t="s">
        <v>840</v>
      </c>
    </row>
    <row r="11" spans="1:28" x14ac:dyDescent="0.25">
      <c r="A11" s="3"/>
      <c r="B11" s="3" t="s">
        <v>261</v>
      </c>
      <c r="D11" s="3" t="s">
        <v>315</v>
      </c>
      <c r="G11" s="13" t="str">
        <f t="shared" si="0"/>
        <v>1,2 mm -  1/21"</v>
      </c>
      <c r="H11" s="13">
        <v>1.2</v>
      </c>
      <c r="I11" s="3" t="s">
        <v>27</v>
      </c>
      <c r="J11" s="14">
        <v>4.7244094488188976E-2</v>
      </c>
      <c r="K11" s="3" t="s">
        <v>70</v>
      </c>
      <c r="N11" s="8" t="s">
        <v>362</v>
      </c>
      <c r="O11" s="8">
        <v>18</v>
      </c>
      <c r="P11" s="15">
        <v>6</v>
      </c>
      <c r="Q11" s="8">
        <v>67</v>
      </c>
      <c r="R11" s="8" t="s">
        <v>372</v>
      </c>
      <c r="U11" s="3" t="s">
        <v>506</v>
      </c>
      <c r="W11" s="3" t="s">
        <v>556</v>
      </c>
      <c r="Y11" s="18">
        <v>0.375</v>
      </c>
      <c r="Z11" s="18"/>
      <c r="AA11" s="18">
        <v>1.25</v>
      </c>
      <c r="AB11" s="18" t="s">
        <v>841</v>
      </c>
    </row>
    <row r="12" spans="1:28" x14ac:dyDescent="0.25">
      <c r="A12" s="3" t="s">
        <v>41</v>
      </c>
      <c r="B12" s="3" t="s">
        <v>262</v>
      </c>
      <c r="D12" s="3" t="s">
        <v>316</v>
      </c>
      <c r="G12" s="13" t="str">
        <f t="shared" si="0"/>
        <v>1,3 mm -  2/39"</v>
      </c>
      <c r="H12" s="13">
        <v>1.3</v>
      </c>
      <c r="I12" s="3" t="s">
        <v>27</v>
      </c>
      <c r="J12" s="14">
        <v>5.1181102362204731E-2</v>
      </c>
      <c r="K12" s="3" t="s">
        <v>70</v>
      </c>
      <c r="N12" s="8" t="s">
        <v>364</v>
      </c>
      <c r="O12" s="8"/>
      <c r="P12" s="15"/>
      <c r="Q12" s="8"/>
      <c r="R12" s="8" t="s">
        <v>361</v>
      </c>
      <c r="U12" s="3" t="s">
        <v>507</v>
      </c>
      <c r="W12" s="3" t="s">
        <v>557</v>
      </c>
      <c r="Y12" s="18"/>
      <c r="Z12" s="18"/>
      <c r="AA12" s="18">
        <v>1.5</v>
      </c>
      <c r="AB12" s="18"/>
    </row>
    <row r="13" spans="1:28" x14ac:dyDescent="0.25">
      <c r="A13" s="3" t="s">
        <v>42</v>
      </c>
      <c r="B13" s="3" t="s">
        <v>263</v>
      </c>
      <c r="D13" s="3" t="s">
        <v>317</v>
      </c>
      <c r="G13" s="13" t="str">
        <f t="shared" si="0"/>
        <v>1,4 mm -  1/18"</v>
      </c>
      <c r="H13" s="13">
        <v>1.4</v>
      </c>
      <c r="I13" s="3" t="s">
        <v>27</v>
      </c>
      <c r="J13" s="14">
        <v>5.5118110236220472E-2</v>
      </c>
      <c r="K13" s="3" t="s">
        <v>70</v>
      </c>
      <c r="N13" s="8" t="s">
        <v>365</v>
      </c>
      <c r="O13" s="8">
        <v>18</v>
      </c>
      <c r="P13" s="15">
        <v>4</v>
      </c>
      <c r="Q13" s="8">
        <v>100</v>
      </c>
      <c r="R13" s="8" t="s">
        <v>363</v>
      </c>
      <c r="U13" s="3" t="s">
        <v>508</v>
      </c>
      <c r="W13" s="3" t="s">
        <v>558</v>
      </c>
      <c r="Y13" s="18"/>
      <c r="Z13" s="18"/>
      <c r="AA13" s="18">
        <v>1.75</v>
      </c>
      <c r="AB13" s="18"/>
    </row>
    <row r="14" spans="1:28" x14ac:dyDescent="0.25">
      <c r="A14" s="3" t="s">
        <v>250</v>
      </c>
      <c r="D14" s="3" t="s">
        <v>318</v>
      </c>
      <c r="G14" s="13" t="str">
        <f t="shared" si="0"/>
        <v>1,5 mm -  1/17"</v>
      </c>
      <c r="H14" s="13">
        <v>1.5</v>
      </c>
      <c r="I14" s="3" t="s">
        <v>27</v>
      </c>
      <c r="J14" s="14">
        <v>5.9055118110236227E-2</v>
      </c>
      <c r="K14" s="3" t="s">
        <v>70</v>
      </c>
      <c r="N14" s="8" t="s">
        <v>366</v>
      </c>
      <c r="O14" s="8"/>
      <c r="P14" s="8"/>
      <c r="Q14" s="8"/>
      <c r="R14" s="8" t="s">
        <v>361</v>
      </c>
      <c r="U14" s="3" t="s">
        <v>509</v>
      </c>
      <c r="W14" s="3" t="s">
        <v>559</v>
      </c>
      <c r="Y14" s="18"/>
      <c r="Z14" s="18"/>
      <c r="AA14" s="18">
        <v>2</v>
      </c>
      <c r="AB14" s="18"/>
    </row>
    <row r="15" spans="1:28" x14ac:dyDescent="0.25">
      <c r="A15" s="3" t="s">
        <v>251</v>
      </c>
      <c r="B15" s="3" t="s">
        <v>265</v>
      </c>
      <c r="D15" s="3" t="s">
        <v>319</v>
      </c>
      <c r="G15" s="13" t="str">
        <f t="shared" si="0"/>
        <v>1,6 mm -  1/16"</v>
      </c>
      <c r="H15" s="13">
        <v>1.6</v>
      </c>
      <c r="I15" s="3" t="s">
        <v>27</v>
      </c>
      <c r="J15" s="14">
        <v>6.2992125984251982E-2</v>
      </c>
      <c r="K15" s="3" t="s">
        <v>70</v>
      </c>
      <c r="N15" s="8" t="s">
        <v>367</v>
      </c>
      <c r="O15" s="8"/>
      <c r="P15" s="8"/>
      <c r="Q15" s="8"/>
      <c r="R15" s="8" t="s">
        <v>361</v>
      </c>
      <c r="U15" s="3" t="s">
        <v>510</v>
      </c>
      <c r="W15" s="3" t="s">
        <v>560</v>
      </c>
      <c r="Y15" s="18"/>
      <c r="Z15" s="18"/>
      <c r="AA15" s="18">
        <v>2.25</v>
      </c>
      <c r="AB15" s="18"/>
    </row>
    <row r="16" spans="1:28" x14ac:dyDescent="0.25">
      <c r="A16" s="3" t="s">
        <v>174</v>
      </c>
      <c r="B16" s="3" t="s">
        <v>266</v>
      </c>
      <c r="D16" s="3" t="s">
        <v>320</v>
      </c>
      <c r="G16" s="13" t="str">
        <f t="shared" si="0"/>
        <v>1,7 mm -  1/15"</v>
      </c>
      <c r="H16" s="13">
        <v>1.7</v>
      </c>
      <c r="I16" s="3" t="s">
        <v>27</v>
      </c>
      <c r="J16" s="14">
        <v>6.6929133858267723E-2</v>
      </c>
      <c r="K16" s="3" t="s">
        <v>70</v>
      </c>
      <c r="N16" s="8" t="s">
        <v>368</v>
      </c>
      <c r="O16" s="8">
        <v>24</v>
      </c>
      <c r="P16" s="15">
        <v>4.5</v>
      </c>
      <c r="Q16" s="8">
        <v>120</v>
      </c>
      <c r="R16" s="8" t="s">
        <v>363</v>
      </c>
      <c r="U16" s="3" t="s">
        <v>511</v>
      </c>
      <c r="W16" s="3" t="s">
        <v>561</v>
      </c>
      <c r="Y16" s="18"/>
      <c r="Z16" s="18"/>
      <c r="AA16" s="18">
        <v>2.5</v>
      </c>
      <c r="AB16" s="18"/>
    </row>
    <row r="17" spans="1:28" x14ac:dyDescent="0.25">
      <c r="A17" s="3" t="s">
        <v>43</v>
      </c>
      <c r="B17" s="3" t="s">
        <v>267</v>
      </c>
      <c r="D17" s="3" t="s">
        <v>321</v>
      </c>
      <c r="G17" s="13" t="str">
        <f t="shared" si="0"/>
        <v>1,8 mm -  1/14"</v>
      </c>
      <c r="H17" s="13">
        <v>1.8</v>
      </c>
      <c r="I17" s="3" t="s">
        <v>27</v>
      </c>
      <c r="J17" s="14">
        <v>7.0866141732283464E-2</v>
      </c>
      <c r="K17" s="3" t="s">
        <v>70</v>
      </c>
      <c r="N17" s="8" t="s">
        <v>370</v>
      </c>
      <c r="O17" s="8">
        <v>20</v>
      </c>
      <c r="P17" s="15">
        <v>4</v>
      </c>
      <c r="Q17" s="8">
        <v>200</v>
      </c>
      <c r="R17" s="8" t="s">
        <v>369</v>
      </c>
      <c r="U17" s="3" t="s">
        <v>512</v>
      </c>
      <c r="W17" s="3" t="s">
        <v>562</v>
      </c>
      <c r="Y17" s="18"/>
      <c r="Z17" s="18"/>
      <c r="AA17" s="18">
        <v>2.75</v>
      </c>
      <c r="AB17" s="18"/>
    </row>
    <row r="18" spans="1:28" x14ac:dyDescent="0.25">
      <c r="A18" s="3" t="s">
        <v>44</v>
      </c>
      <c r="B18" s="3" t="s">
        <v>268</v>
      </c>
      <c r="D18" s="3" t="s">
        <v>322</v>
      </c>
      <c r="G18" s="13" t="str">
        <f t="shared" si="0"/>
        <v>1,9 mm -  3/40"</v>
      </c>
      <c r="H18" s="13">
        <v>1.9</v>
      </c>
      <c r="I18" s="3" t="s">
        <v>27</v>
      </c>
      <c r="J18" s="14">
        <v>7.4803149606299218E-2</v>
      </c>
      <c r="K18" s="3" t="s">
        <v>70</v>
      </c>
      <c r="N18" s="8" t="s">
        <v>375</v>
      </c>
      <c r="O18" s="8">
        <v>15</v>
      </c>
      <c r="P18" s="15">
        <v>3.5</v>
      </c>
      <c r="Q18" s="8">
        <v>200</v>
      </c>
      <c r="R18" s="8" t="s">
        <v>363</v>
      </c>
      <c r="U18" s="3" t="s">
        <v>513</v>
      </c>
      <c r="W18" s="3" t="s">
        <v>563</v>
      </c>
      <c r="Y18" s="18"/>
      <c r="Z18" s="18"/>
      <c r="AA18" s="18">
        <v>3</v>
      </c>
      <c r="AB18" s="18"/>
    </row>
    <row r="19" spans="1:28" x14ac:dyDescent="0.25">
      <c r="A19" s="3" t="s">
        <v>47</v>
      </c>
      <c r="G19" s="13" t="str">
        <f t="shared" si="0"/>
        <v>2 mm -  5/64"</v>
      </c>
      <c r="H19" s="13">
        <v>2</v>
      </c>
      <c r="I19" s="3" t="s">
        <v>27</v>
      </c>
      <c r="J19" s="14">
        <v>7.8125E-2</v>
      </c>
      <c r="K19" s="3" t="s">
        <v>70</v>
      </c>
      <c r="N19" s="8" t="s">
        <v>371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514</v>
      </c>
      <c r="W19" s="3" t="s">
        <v>564</v>
      </c>
      <c r="Y19" s="18"/>
      <c r="Z19" s="18"/>
      <c r="AA19" s="18"/>
      <c r="AB19" s="18"/>
    </row>
    <row r="20" spans="1:28" x14ac:dyDescent="0.25">
      <c r="A20" s="3"/>
      <c r="B20" s="8" t="s">
        <v>273</v>
      </c>
      <c r="D20" s="8" t="s">
        <v>332</v>
      </c>
      <c r="G20" s="13" t="str">
        <f t="shared" si="0"/>
        <v>2,1 mm -  1/12"</v>
      </c>
      <c r="H20" s="13">
        <v>2.1</v>
      </c>
      <c r="I20" s="3" t="s">
        <v>27</v>
      </c>
      <c r="J20" s="14">
        <v>8.2677165354330714E-2</v>
      </c>
      <c r="K20" s="3" t="s">
        <v>70</v>
      </c>
      <c r="N20" s="8" t="s">
        <v>373</v>
      </c>
      <c r="O20" s="8"/>
      <c r="P20" s="8"/>
      <c r="Q20" s="8"/>
      <c r="R20" s="8" t="s">
        <v>361</v>
      </c>
      <c r="U20" s="3" t="s">
        <v>515</v>
      </c>
      <c r="W20" s="3" t="s">
        <v>565</v>
      </c>
      <c r="Y20" s="18"/>
      <c r="Z20" s="18"/>
      <c r="AA20" s="18"/>
      <c r="AB20" s="18"/>
    </row>
    <row r="21" spans="1:28" x14ac:dyDescent="0.25">
      <c r="A21" s="3" t="s">
        <v>48</v>
      </c>
      <c r="B21" s="3" t="s">
        <v>264</v>
      </c>
      <c r="D21" s="3" t="s">
        <v>333</v>
      </c>
      <c r="G21" s="13" t="str">
        <f t="shared" si="0"/>
        <v>2,2 mm -  2/23"</v>
      </c>
      <c r="H21" s="13">
        <v>2.2000000000000002</v>
      </c>
      <c r="I21" s="3" t="s">
        <v>27</v>
      </c>
      <c r="J21" s="14">
        <v>8.6614173228346469E-2</v>
      </c>
      <c r="K21" s="3" t="s">
        <v>70</v>
      </c>
      <c r="N21" s="8" t="s">
        <v>374</v>
      </c>
      <c r="O21" s="8"/>
      <c r="P21" s="8"/>
      <c r="Q21" s="8"/>
      <c r="R21" s="8" t="s">
        <v>376</v>
      </c>
      <c r="U21" s="3" t="s">
        <v>516</v>
      </c>
      <c r="W21" s="3" t="s">
        <v>566</v>
      </c>
      <c r="Y21" s="18"/>
      <c r="Z21" s="18"/>
      <c r="AA21" s="18"/>
      <c r="AB21" s="18"/>
    </row>
    <row r="22" spans="1:28" x14ac:dyDescent="0.25">
      <c r="A22" s="3" t="s">
        <v>49</v>
      </c>
      <c r="B22" s="3" t="s">
        <v>274</v>
      </c>
      <c r="D22" s="3" t="s">
        <v>334</v>
      </c>
      <c r="G22" s="13" t="str">
        <f t="shared" si="0"/>
        <v>2,3 mm -  1/11"</v>
      </c>
      <c r="H22" s="13">
        <v>2.2999999999999998</v>
      </c>
      <c r="I22" s="3" t="s">
        <v>27</v>
      </c>
      <c r="J22" s="14">
        <v>9.0551181102362197E-2</v>
      </c>
      <c r="K22" s="3" t="s">
        <v>70</v>
      </c>
      <c r="N22" s="8" t="s">
        <v>377</v>
      </c>
      <c r="O22" s="8"/>
      <c r="P22" s="8"/>
      <c r="Q22" s="8"/>
      <c r="R22" s="8" t="s">
        <v>361</v>
      </c>
      <c r="U22" s="3" t="s">
        <v>517</v>
      </c>
      <c r="W22" s="3" t="s">
        <v>567</v>
      </c>
      <c r="Y22" s="18"/>
      <c r="Z22" s="18"/>
      <c r="AA22" s="18"/>
      <c r="AB22" s="18"/>
    </row>
    <row r="23" spans="1:28" x14ac:dyDescent="0.25">
      <c r="A23" s="3" t="s">
        <v>50</v>
      </c>
      <c r="B23" s="3" t="s">
        <v>275</v>
      </c>
      <c r="G23" s="13" t="str">
        <f t="shared" si="0"/>
        <v>2,4 mm -  5/53"</v>
      </c>
      <c r="H23" s="13">
        <v>2.4</v>
      </c>
      <c r="I23" s="3" t="s">
        <v>27</v>
      </c>
      <c r="J23" s="14">
        <v>9.4488188976377951E-2</v>
      </c>
      <c r="K23" s="3" t="s">
        <v>70</v>
      </c>
      <c r="N23" s="8" t="s">
        <v>378</v>
      </c>
      <c r="O23" s="8">
        <v>15</v>
      </c>
      <c r="P23" s="15">
        <v>3.5</v>
      </c>
      <c r="Q23" s="8">
        <v>200</v>
      </c>
      <c r="R23" s="8" t="s">
        <v>379</v>
      </c>
      <c r="U23" s="3" t="s">
        <v>518</v>
      </c>
    </row>
    <row r="24" spans="1:28" x14ac:dyDescent="0.25">
      <c r="A24" s="3" t="s">
        <v>51</v>
      </c>
      <c r="B24" s="3" t="s">
        <v>276</v>
      </c>
      <c r="G24" s="13" t="str">
        <f t="shared" si="0"/>
        <v>2,5 mm -  6/61"</v>
      </c>
      <c r="H24" s="13">
        <v>2.5</v>
      </c>
      <c r="I24" s="3" t="s">
        <v>27</v>
      </c>
      <c r="J24" s="14">
        <v>9.8425196850393706E-2</v>
      </c>
      <c r="K24" s="3" t="s">
        <v>70</v>
      </c>
      <c r="N24" s="8" t="s">
        <v>380</v>
      </c>
      <c r="O24" s="8">
        <v>18</v>
      </c>
      <c r="P24" s="15">
        <v>4</v>
      </c>
      <c r="Q24" s="8">
        <v>90</v>
      </c>
      <c r="R24" s="8" t="s">
        <v>361</v>
      </c>
      <c r="U24" s="3" t="s">
        <v>519</v>
      </c>
    </row>
    <row r="25" spans="1:28" x14ac:dyDescent="0.25">
      <c r="A25" s="3"/>
      <c r="B25" s="3" t="s">
        <v>277</v>
      </c>
      <c r="G25" s="13" t="str">
        <f t="shared" si="0"/>
        <v>2,6 mm -  4/39"</v>
      </c>
      <c r="H25" s="13">
        <v>2.6</v>
      </c>
      <c r="I25" s="3" t="s">
        <v>27</v>
      </c>
      <c r="J25" s="14">
        <v>0.10236220472440946</v>
      </c>
      <c r="K25" s="3" t="s">
        <v>70</v>
      </c>
      <c r="N25" s="8" t="s">
        <v>381</v>
      </c>
      <c r="O25" s="8">
        <v>25</v>
      </c>
      <c r="P25" s="15">
        <v>4.5</v>
      </c>
      <c r="Q25" s="8">
        <v>120</v>
      </c>
      <c r="R25" s="8" t="s">
        <v>361</v>
      </c>
    </row>
    <row r="26" spans="1:28" x14ac:dyDescent="0.25">
      <c r="A26" s="8" t="s">
        <v>33</v>
      </c>
      <c r="B26" s="3" t="s">
        <v>278</v>
      </c>
      <c r="G26" s="13" t="str">
        <f t="shared" si="0"/>
        <v>2,7 mm -  5/47"</v>
      </c>
      <c r="H26" s="13">
        <v>2.7</v>
      </c>
      <c r="I26" s="3" t="s">
        <v>27</v>
      </c>
      <c r="J26" s="14">
        <v>0.10629921259842522</v>
      </c>
      <c r="K26" s="3" t="s">
        <v>70</v>
      </c>
      <c r="N26" s="8" t="s">
        <v>382</v>
      </c>
      <c r="O26" s="8">
        <v>20</v>
      </c>
      <c r="P26" s="15">
        <v>4</v>
      </c>
      <c r="Q26" s="8">
        <v>150</v>
      </c>
      <c r="R26" s="8" t="s">
        <v>361</v>
      </c>
    </row>
    <row r="27" spans="1:28" x14ac:dyDescent="0.25">
      <c r="A27" s="16">
        <v>0.05</v>
      </c>
      <c r="B27" s="3" t="s">
        <v>279</v>
      </c>
      <c r="G27" s="13" t="str">
        <f t="shared" si="0"/>
        <v>2,8 mm -  1/9 "</v>
      </c>
      <c r="H27" s="13">
        <v>2.8</v>
      </c>
      <c r="I27" s="3" t="s">
        <v>27</v>
      </c>
      <c r="J27" s="14">
        <v>0.11023622047244094</v>
      </c>
      <c r="K27" s="3" t="s">
        <v>70</v>
      </c>
      <c r="N27" s="8" t="s">
        <v>383</v>
      </c>
      <c r="O27" s="8">
        <v>15</v>
      </c>
      <c r="P27" s="15">
        <v>3.5</v>
      </c>
      <c r="Q27" s="8">
        <v>250</v>
      </c>
      <c r="R27" s="8" t="s">
        <v>361</v>
      </c>
    </row>
    <row r="28" spans="1:28" x14ac:dyDescent="0.25">
      <c r="A28" s="16">
        <v>0.1</v>
      </c>
      <c r="B28" s="3" t="s">
        <v>280</v>
      </c>
      <c r="G28" s="13" t="str">
        <f t="shared" si="0"/>
        <v>2,9 mm -  4/35"</v>
      </c>
      <c r="H28" s="13">
        <v>2.9</v>
      </c>
      <c r="I28" s="3" t="s">
        <v>27</v>
      </c>
      <c r="J28" s="14">
        <v>0.1141732283464567</v>
      </c>
      <c r="K28" s="3" t="s">
        <v>70</v>
      </c>
    </row>
    <row r="29" spans="1:28" x14ac:dyDescent="0.25">
      <c r="A29" s="16">
        <v>0.15</v>
      </c>
      <c r="B29" s="3" t="s">
        <v>281</v>
      </c>
      <c r="G29" s="13" t="str">
        <f t="shared" si="0"/>
        <v>3 mm -  2/17"</v>
      </c>
      <c r="H29" s="13">
        <v>3</v>
      </c>
      <c r="I29" s="3" t="s">
        <v>27</v>
      </c>
      <c r="J29" s="14">
        <v>0.11811023622047245</v>
      </c>
      <c r="K29" s="3" t="s">
        <v>70</v>
      </c>
      <c r="N29" s="10" t="s">
        <v>384</v>
      </c>
      <c r="O29" s="10" t="s">
        <v>399</v>
      </c>
    </row>
    <row r="30" spans="1:28" x14ac:dyDescent="0.25">
      <c r="A30" s="16">
        <v>0.2</v>
      </c>
      <c r="B30" s="3" t="s">
        <v>282</v>
      </c>
      <c r="G30" s="13" t="str">
        <f t="shared" si="0"/>
        <v>3,1 mm -  5/41"</v>
      </c>
      <c r="H30" s="13">
        <v>3.1</v>
      </c>
      <c r="I30" s="3" t="s">
        <v>27</v>
      </c>
      <c r="J30" s="14">
        <v>0.12204724409448819</v>
      </c>
      <c r="K30" s="3" t="s">
        <v>70</v>
      </c>
      <c r="N30" s="3" t="s">
        <v>385</v>
      </c>
      <c r="O30" s="3" t="s">
        <v>400</v>
      </c>
    </row>
    <row r="31" spans="1:28" x14ac:dyDescent="0.25">
      <c r="A31" s="16">
        <v>0.25</v>
      </c>
      <c r="G31" s="13" t="str">
        <f t="shared" si="0"/>
        <v>3,2 mm -  1/8 "</v>
      </c>
      <c r="H31" s="13">
        <v>3.2</v>
      </c>
      <c r="I31" s="3" t="s">
        <v>27</v>
      </c>
      <c r="J31" s="14">
        <v>0.12598425196850396</v>
      </c>
      <c r="K31" s="3" t="s">
        <v>70</v>
      </c>
      <c r="N31" s="3" t="s">
        <v>386</v>
      </c>
      <c r="O31" s="3" t="s">
        <v>402</v>
      </c>
    </row>
    <row r="32" spans="1:28" x14ac:dyDescent="0.25">
      <c r="A32" s="16">
        <v>0.3</v>
      </c>
      <c r="B32" s="10" t="s">
        <v>291</v>
      </c>
      <c r="G32" s="13" t="str">
        <f t="shared" si="0"/>
        <v>3,3 mm - 10/77"</v>
      </c>
      <c r="H32" s="13">
        <v>3.3</v>
      </c>
      <c r="I32" s="3" t="s">
        <v>27</v>
      </c>
      <c r="J32" s="14">
        <v>0.12992125984251968</v>
      </c>
      <c r="K32" s="3" t="s">
        <v>70</v>
      </c>
      <c r="O32" s="3" t="s">
        <v>403</v>
      </c>
    </row>
    <row r="33" spans="1:17" x14ac:dyDescent="0.25">
      <c r="A33" s="16">
        <v>0.35</v>
      </c>
      <c r="B33" s="3" t="s">
        <v>292</v>
      </c>
      <c r="G33" s="13" t="str">
        <f t="shared" si="0"/>
        <v>3,4 mm -  2/15"</v>
      </c>
      <c r="H33" s="13">
        <v>3.4</v>
      </c>
      <c r="I33" s="3" t="s">
        <v>27</v>
      </c>
      <c r="J33" s="14">
        <v>0.13385826771653545</v>
      </c>
      <c r="K33" s="3" t="s">
        <v>70</v>
      </c>
      <c r="N33" s="10" t="s">
        <v>387</v>
      </c>
      <c r="O33" s="3" t="s">
        <v>404</v>
      </c>
      <c r="Q33" s="3" t="s">
        <v>552</v>
      </c>
    </row>
    <row r="34" spans="1:17" x14ac:dyDescent="0.25">
      <c r="A34" s="16">
        <v>0.4</v>
      </c>
      <c r="B34" s="3" t="s">
        <v>293</v>
      </c>
      <c r="G34" s="13" t="str">
        <f t="shared" si="0"/>
        <v>3,5 mm -  4/29"</v>
      </c>
      <c r="H34" s="13">
        <v>3.5</v>
      </c>
      <c r="I34" s="3" t="s">
        <v>27</v>
      </c>
      <c r="J34" s="14">
        <v>0.13779527559055119</v>
      </c>
      <c r="K34" s="3" t="s">
        <v>70</v>
      </c>
      <c r="N34" s="3">
        <v>0</v>
      </c>
      <c r="Q34" s="3">
        <v>30</v>
      </c>
    </row>
    <row r="35" spans="1:17" x14ac:dyDescent="0.25">
      <c r="A35" s="16">
        <v>0.45</v>
      </c>
      <c r="B35" s="3" t="s">
        <v>300</v>
      </c>
      <c r="G35" s="13" t="str">
        <f t="shared" si="0"/>
        <v>3,6 mm -  1/7 "</v>
      </c>
      <c r="H35" s="13">
        <v>3.6</v>
      </c>
      <c r="I35" s="3" t="s">
        <v>27</v>
      </c>
      <c r="J35" s="14">
        <v>0.14173228346456693</v>
      </c>
      <c r="K35" s="3" t="s">
        <v>70</v>
      </c>
      <c r="N35" s="3">
        <v>1</v>
      </c>
      <c r="Q35" s="3">
        <v>40</v>
      </c>
    </row>
    <row r="36" spans="1:17" x14ac:dyDescent="0.25">
      <c r="A36" s="16">
        <v>0.5</v>
      </c>
      <c r="B36" s="3" t="s">
        <v>301</v>
      </c>
      <c r="G36" s="13" t="str">
        <f t="shared" si="0"/>
        <v>3,7 mm -  7/48"</v>
      </c>
      <c r="H36" s="13">
        <v>3.7</v>
      </c>
      <c r="I36" s="3" t="s">
        <v>27</v>
      </c>
      <c r="J36" s="14">
        <v>0.1456692913385827</v>
      </c>
      <c r="K36" s="3" t="s">
        <v>70</v>
      </c>
      <c r="N36" s="3">
        <v>2</v>
      </c>
      <c r="Q36" s="3">
        <v>50</v>
      </c>
    </row>
    <row r="37" spans="1:17" x14ac:dyDescent="0.25">
      <c r="A37" s="16">
        <v>0.55000000000000004</v>
      </c>
      <c r="B37" s="3" t="s">
        <v>294</v>
      </c>
      <c r="G37" s="13" t="str">
        <f t="shared" si="0"/>
        <v>3,8 mm -  3/20"</v>
      </c>
      <c r="H37" s="13">
        <v>3.8</v>
      </c>
      <c r="I37" s="3" t="s">
        <v>27</v>
      </c>
      <c r="J37" s="14">
        <v>0.14960629921259844</v>
      </c>
      <c r="K37" s="3" t="s">
        <v>70</v>
      </c>
      <c r="N37" s="3">
        <v>3</v>
      </c>
      <c r="Q37" s="3">
        <v>70</v>
      </c>
    </row>
    <row r="38" spans="1:17" x14ac:dyDescent="0.25">
      <c r="A38" s="16">
        <v>0.6</v>
      </c>
      <c r="B38" s="3" t="s">
        <v>295</v>
      </c>
      <c r="G38" s="13" t="str">
        <f t="shared" si="0"/>
        <v>3,9 mm -  2/13"</v>
      </c>
      <c r="H38" s="13">
        <v>3.9</v>
      </c>
      <c r="I38" s="3" t="s">
        <v>27</v>
      </c>
      <c r="J38" s="14">
        <v>0.15354330708661418</v>
      </c>
      <c r="K38" s="3" t="s">
        <v>70</v>
      </c>
      <c r="N38" s="3">
        <v>4</v>
      </c>
      <c r="Q38" s="3">
        <v>100</v>
      </c>
    </row>
    <row r="39" spans="1:17" x14ac:dyDescent="0.25">
      <c r="A39" s="16">
        <v>0.65</v>
      </c>
      <c r="B39" s="3" t="s">
        <v>296</v>
      </c>
      <c r="G39" s="13" t="str">
        <f t="shared" si="0"/>
        <v>4 mm -  3/19"</v>
      </c>
      <c r="H39" s="13">
        <v>4</v>
      </c>
      <c r="I39" s="3" t="s">
        <v>27</v>
      </c>
      <c r="J39" s="14">
        <v>0.15748031496062992</v>
      </c>
      <c r="K39" s="3" t="s">
        <v>70</v>
      </c>
      <c r="N39" s="3">
        <v>5</v>
      </c>
      <c r="Q39" s="3">
        <v>125</v>
      </c>
    </row>
    <row r="40" spans="1:17" x14ac:dyDescent="0.25">
      <c r="A40" s="16">
        <v>0.7</v>
      </c>
      <c r="B40" s="3" t="s">
        <v>297</v>
      </c>
      <c r="G40" s="13" t="str">
        <f t="shared" si="0"/>
        <v>4,1 mm -  5/31"</v>
      </c>
      <c r="H40" s="13">
        <v>4.0999999999999996</v>
      </c>
      <c r="I40" s="3" t="s">
        <v>27</v>
      </c>
      <c r="J40" s="14">
        <v>0.16141732283464566</v>
      </c>
      <c r="K40" s="3" t="s">
        <v>70</v>
      </c>
      <c r="N40" s="3">
        <v>6</v>
      </c>
      <c r="Q40" s="3">
        <v>150</v>
      </c>
    </row>
    <row r="41" spans="1:17" x14ac:dyDescent="0.25">
      <c r="A41" s="16">
        <v>0.75</v>
      </c>
      <c r="B41" s="3" t="s">
        <v>298</v>
      </c>
      <c r="G41" s="13" t="str">
        <f t="shared" si="0"/>
        <v>4,2 mm -  1/6 "</v>
      </c>
      <c r="H41" s="13">
        <v>4.2</v>
      </c>
      <c r="I41" s="3" t="s">
        <v>27</v>
      </c>
      <c r="J41" s="14">
        <v>0.16535433070866143</v>
      </c>
      <c r="K41" s="3" t="s">
        <v>70</v>
      </c>
      <c r="N41" s="3">
        <v>7</v>
      </c>
      <c r="Q41" s="3">
        <v>175</v>
      </c>
    </row>
    <row r="42" spans="1:17" x14ac:dyDescent="0.25">
      <c r="A42" s="16">
        <v>0.8</v>
      </c>
      <c r="B42" s="3" t="s">
        <v>299</v>
      </c>
      <c r="G42" s="13" t="str">
        <f t="shared" si="0"/>
        <v>4,3 mm - 11/65"</v>
      </c>
      <c r="H42" s="13">
        <v>4.3</v>
      </c>
      <c r="I42" s="3" t="s">
        <v>27</v>
      </c>
      <c r="J42" s="14">
        <v>0.16929133858267717</v>
      </c>
      <c r="K42" s="3" t="s">
        <v>70</v>
      </c>
      <c r="N42" s="3">
        <v>8</v>
      </c>
      <c r="Q42" s="3">
        <v>200</v>
      </c>
    </row>
    <row r="43" spans="1:17" x14ac:dyDescent="0.25">
      <c r="A43" s="16">
        <v>0.85</v>
      </c>
      <c r="B43" s="3" t="s">
        <v>302</v>
      </c>
      <c r="G43" s="13" t="str">
        <f t="shared" si="0"/>
        <v>4,4 mm - 13/75"</v>
      </c>
      <c r="H43" s="13">
        <v>4.4000000000000004</v>
      </c>
      <c r="I43" s="3" t="s">
        <v>27</v>
      </c>
      <c r="J43" s="14">
        <v>0.17322834645669294</v>
      </c>
      <c r="K43" s="3" t="s">
        <v>70</v>
      </c>
      <c r="Q43" s="3">
        <v>225</v>
      </c>
    </row>
    <row r="44" spans="1:17" x14ac:dyDescent="0.25">
      <c r="A44" s="16">
        <v>0.9</v>
      </c>
      <c r="G44" s="13" t="str">
        <f t="shared" si="0"/>
        <v>4,5 mm - 14/79"</v>
      </c>
      <c r="H44" s="13">
        <v>4.5</v>
      </c>
      <c r="I44" s="3" t="s">
        <v>27</v>
      </c>
      <c r="J44" s="14">
        <v>0.17716535433070868</v>
      </c>
      <c r="K44" s="3" t="s">
        <v>70</v>
      </c>
      <c r="N44" s="10" t="s">
        <v>388</v>
      </c>
      <c r="Q44" s="3">
        <v>250</v>
      </c>
    </row>
    <row r="45" spans="1:17" x14ac:dyDescent="0.25">
      <c r="A45" s="16">
        <v>0.95</v>
      </c>
      <c r="G45" s="13" t="str">
        <f t="shared" si="0"/>
        <v>4,6 mm -  2/11"</v>
      </c>
      <c r="H45" s="13">
        <v>4.5999999999999996</v>
      </c>
      <c r="I45" s="3" t="s">
        <v>27</v>
      </c>
      <c r="J45" s="14">
        <v>0.18110236220472439</v>
      </c>
      <c r="K45" s="3" t="s">
        <v>70</v>
      </c>
      <c r="N45" s="3" t="s">
        <v>393</v>
      </c>
      <c r="Q45" s="3">
        <v>275</v>
      </c>
    </row>
    <row r="46" spans="1:17" x14ac:dyDescent="0.25">
      <c r="A46" s="16">
        <v>1</v>
      </c>
      <c r="G46" s="13" t="str">
        <f t="shared" si="0"/>
        <v>4,7 mm -  5/27"</v>
      </c>
      <c r="H46" s="13">
        <v>4.7</v>
      </c>
      <c r="I46" s="3" t="s">
        <v>27</v>
      </c>
      <c r="J46" s="14">
        <v>0.18503937007874016</v>
      </c>
      <c r="K46" s="3" t="s">
        <v>70</v>
      </c>
      <c r="N46" s="3" t="s">
        <v>389</v>
      </c>
      <c r="Q46" s="3">
        <v>300</v>
      </c>
    </row>
    <row r="47" spans="1:17" x14ac:dyDescent="0.25">
      <c r="A47" s="3"/>
      <c r="G47" s="13" t="str">
        <f t="shared" si="0"/>
        <v>4,8 mm -  3/16"</v>
      </c>
      <c r="H47" s="13">
        <v>4.8</v>
      </c>
      <c r="I47" s="3" t="s">
        <v>27</v>
      </c>
      <c r="J47" s="14">
        <v>0.1875</v>
      </c>
      <c r="K47" s="3" t="s">
        <v>70</v>
      </c>
      <c r="N47" s="3" t="s">
        <v>390</v>
      </c>
      <c r="Q47" s="3">
        <v>315</v>
      </c>
    </row>
    <row r="48" spans="1:17" x14ac:dyDescent="0.25">
      <c r="A48" s="8" t="s">
        <v>28</v>
      </c>
      <c r="G48" s="13" t="str">
        <f t="shared" si="0"/>
        <v>4,9 mm - 11/57"</v>
      </c>
      <c r="H48" s="13">
        <v>4.9000000000000004</v>
      </c>
      <c r="I48" s="3" t="s">
        <v>27</v>
      </c>
      <c r="J48" s="14">
        <v>0.19291338582677167</v>
      </c>
      <c r="K48" s="3" t="s">
        <v>70</v>
      </c>
      <c r="N48" s="3" t="s">
        <v>394</v>
      </c>
      <c r="Q48" s="3">
        <v>350</v>
      </c>
    </row>
    <row r="49" spans="1:17" x14ac:dyDescent="0.25">
      <c r="A49" s="3" t="s">
        <v>188</v>
      </c>
      <c r="B49" s="3">
        <f>ROUNDUP(D49/25.4,1)</f>
        <v>0.2</v>
      </c>
      <c r="C49" s="3" t="s">
        <v>70</v>
      </c>
      <c r="D49" s="3">
        <v>5</v>
      </c>
      <c r="E49" s="3" t="s">
        <v>27</v>
      </c>
      <c r="G49" s="13" t="str">
        <f t="shared" si="0"/>
        <v>5 mm - 12/61"</v>
      </c>
      <c r="H49" s="13">
        <v>5</v>
      </c>
      <c r="I49" s="3" t="s">
        <v>27</v>
      </c>
      <c r="J49" s="14">
        <v>0.19685039370078741</v>
      </c>
      <c r="K49" s="3" t="s">
        <v>70</v>
      </c>
      <c r="N49" s="3" t="s">
        <v>391</v>
      </c>
      <c r="Q49" s="3">
        <v>375</v>
      </c>
    </row>
    <row r="50" spans="1:17" x14ac:dyDescent="0.25">
      <c r="A50" s="3" t="s">
        <v>189</v>
      </c>
      <c r="B50" s="3">
        <f t="shared" ref="B50:B63" si="1">ROUNDUP(D50/25.4,1)</f>
        <v>0.4</v>
      </c>
      <c r="C50" s="3" t="s">
        <v>70</v>
      </c>
      <c r="D50" s="3">
        <v>10</v>
      </c>
      <c r="E50" s="3" t="s">
        <v>27</v>
      </c>
      <c r="G50" s="13" t="str">
        <f t="shared" si="0"/>
        <v>5,1 mm -  1/5 "</v>
      </c>
      <c r="H50" s="13">
        <v>5.0999999999999996</v>
      </c>
      <c r="I50" s="3" t="s">
        <v>27</v>
      </c>
      <c r="J50" s="14">
        <v>0.20078740157480315</v>
      </c>
      <c r="K50" s="3" t="s">
        <v>70</v>
      </c>
      <c r="N50" s="3" t="s">
        <v>392</v>
      </c>
      <c r="Q50" s="3">
        <v>400</v>
      </c>
    </row>
    <row r="51" spans="1:17" x14ac:dyDescent="0.25">
      <c r="A51" s="3" t="s">
        <v>190</v>
      </c>
      <c r="B51" s="3">
        <f t="shared" si="1"/>
        <v>0.6</v>
      </c>
      <c r="C51" s="3" t="s">
        <v>70</v>
      </c>
      <c r="D51" s="3">
        <v>15</v>
      </c>
      <c r="E51" s="3" t="s">
        <v>27</v>
      </c>
      <c r="G51" s="13" t="str">
        <f t="shared" si="0"/>
        <v>5,2 mm - 17/83"</v>
      </c>
      <c r="H51" s="13">
        <v>5.2</v>
      </c>
      <c r="I51" s="3" t="s">
        <v>27</v>
      </c>
      <c r="J51" s="14">
        <v>0.20472440944881892</v>
      </c>
      <c r="K51" s="3" t="s">
        <v>70</v>
      </c>
      <c r="N51" s="3" t="s">
        <v>395</v>
      </c>
      <c r="Q51" s="3">
        <v>450</v>
      </c>
    </row>
    <row r="52" spans="1:17" x14ac:dyDescent="0.25">
      <c r="A52" s="3" t="s">
        <v>191</v>
      </c>
      <c r="B52" s="3">
        <f t="shared" si="1"/>
        <v>0.79999999999999993</v>
      </c>
      <c r="C52" s="3" t="s">
        <v>70</v>
      </c>
      <c r="D52" s="3">
        <v>20</v>
      </c>
      <c r="E52" s="3" t="s">
        <v>27</v>
      </c>
      <c r="G52" s="13" t="str">
        <f t="shared" si="0"/>
        <v>5,3 mm -  5/24"</v>
      </c>
      <c r="H52" s="13">
        <v>5.3</v>
      </c>
      <c r="I52" s="3" t="s">
        <v>27</v>
      </c>
      <c r="J52" s="14">
        <v>0.20866141732283466</v>
      </c>
      <c r="K52" s="3" t="s">
        <v>70</v>
      </c>
      <c r="N52" s="3" t="s">
        <v>396</v>
      </c>
      <c r="Q52" s="3">
        <v>500</v>
      </c>
    </row>
    <row r="53" spans="1:17" x14ac:dyDescent="0.25">
      <c r="A53" s="3" t="s">
        <v>192</v>
      </c>
      <c r="B53" s="3">
        <f t="shared" si="1"/>
        <v>1</v>
      </c>
      <c r="C53" s="3" t="s">
        <v>70</v>
      </c>
      <c r="D53" s="3">
        <v>25</v>
      </c>
      <c r="E53" s="3" t="s">
        <v>27</v>
      </c>
      <c r="G53" s="13" t="str">
        <f t="shared" si="0"/>
        <v>5,4 mm - 10/47"</v>
      </c>
      <c r="H53" s="13">
        <v>5.4</v>
      </c>
      <c r="I53" s="3" t="s">
        <v>27</v>
      </c>
      <c r="J53" s="14">
        <v>0.21259842519685043</v>
      </c>
      <c r="K53" s="3" t="s">
        <v>70</v>
      </c>
      <c r="N53" s="3" t="s">
        <v>397</v>
      </c>
      <c r="Q53" s="3">
        <v>550</v>
      </c>
    </row>
    <row r="54" spans="1:17" x14ac:dyDescent="0.25">
      <c r="A54" s="3" t="s">
        <v>193</v>
      </c>
      <c r="B54" s="3">
        <f t="shared" si="1"/>
        <v>1.5</v>
      </c>
      <c r="C54" s="3" t="s">
        <v>70</v>
      </c>
      <c r="D54" s="3">
        <v>37</v>
      </c>
      <c r="E54" s="3" t="s">
        <v>27</v>
      </c>
      <c r="G54" s="13" t="str">
        <f t="shared" si="0"/>
        <v>5,5 mm - 21/97"</v>
      </c>
      <c r="H54" s="13">
        <v>5.5</v>
      </c>
      <c r="I54" s="3" t="s">
        <v>27</v>
      </c>
      <c r="J54" s="14">
        <v>0.21653543307086615</v>
      </c>
      <c r="K54" s="3" t="s">
        <v>70</v>
      </c>
      <c r="N54" s="3" t="s">
        <v>398</v>
      </c>
      <c r="Q54" s="3">
        <v>600</v>
      </c>
    </row>
    <row r="55" spans="1:17" x14ac:dyDescent="0.25">
      <c r="A55" s="3" t="s">
        <v>71</v>
      </c>
      <c r="B55" s="3">
        <f t="shared" si="1"/>
        <v>2</v>
      </c>
      <c r="C55" s="3" t="s">
        <v>70</v>
      </c>
      <c r="D55" s="3">
        <v>50</v>
      </c>
      <c r="E55" s="3" t="s">
        <v>27</v>
      </c>
      <c r="G55" s="13" t="str">
        <f t="shared" si="0"/>
        <v>5,6 mm - 15/68"</v>
      </c>
      <c r="H55" s="13">
        <v>5.6</v>
      </c>
      <c r="I55" s="3" t="s">
        <v>27</v>
      </c>
      <c r="J55" s="14">
        <v>0.22047244094488189</v>
      </c>
      <c r="K55" s="3" t="s">
        <v>70</v>
      </c>
    </row>
    <row r="56" spans="1:17" x14ac:dyDescent="0.25">
      <c r="A56" s="3" t="s">
        <v>194</v>
      </c>
      <c r="B56" s="3">
        <f t="shared" si="1"/>
        <v>3</v>
      </c>
      <c r="C56" s="3" t="s">
        <v>70</v>
      </c>
      <c r="D56" s="3">
        <v>75</v>
      </c>
      <c r="E56" s="3" t="s">
        <v>27</v>
      </c>
      <c r="G56" s="13" t="str">
        <f t="shared" si="0"/>
        <v>5,7 mm - 11/49"</v>
      </c>
      <c r="H56" s="13">
        <v>5.7</v>
      </c>
      <c r="I56" s="3" t="s">
        <v>27</v>
      </c>
      <c r="J56" s="14">
        <v>0.22440944881889766</v>
      </c>
      <c r="K56" s="3" t="s">
        <v>70</v>
      </c>
      <c r="N56" s="10" t="s">
        <v>405</v>
      </c>
    </row>
    <row r="57" spans="1:17" x14ac:dyDescent="0.25">
      <c r="A57" s="3" t="s">
        <v>73</v>
      </c>
      <c r="B57" s="3">
        <f t="shared" si="1"/>
        <v>4</v>
      </c>
      <c r="C57" s="3" t="s">
        <v>70</v>
      </c>
      <c r="D57" s="3">
        <v>100</v>
      </c>
      <c r="E57" s="3" t="s">
        <v>27</v>
      </c>
      <c r="G57" s="13" t="str">
        <f t="shared" si="0"/>
        <v>5,8 mm - 21/92"</v>
      </c>
      <c r="H57" s="13">
        <v>5.8</v>
      </c>
      <c r="I57" s="3" t="s">
        <v>27</v>
      </c>
      <c r="J57" s="14">
        <v>0.2283464566929134</v>
      </c>
      <c r="K57" s="3" t="s">
        <v>70</v>
      </c>
      <c r="N57" s="3" t="s">
        <v>406</v>
      </c>
    </row>
    <row r="58" spans="1:17" x14ac:dyDescent="0.25">
      <c r="A58" s="3" t="s">
        <v>195</v>
      </c>
      <c r="B58" s="3">
        <f t="shared" si="1"/>
        <v>5</v>
      </c>
      <c r="C58" s="3" t="s">
        <v>70</v>
      </c>
      <c r="D58" s="3">
        <v>125</v>
      </c>
      <c r="E58" s="3" t="s">
        <v>27</v>
      </c>
      <c r="G58" s="13" t="str">
        <f t="shared" si="0"/>
        <v>5,9 mm - 23/99"</v>
      </c>
      <c r="H58" s="13">
        <v>5.9</v>
      </c>
      <c r="I58" s="3" t="s">
        <v>27</v>
      </c>
      <c r="J58" s="14">
        <v>0.23228346456692917</v>
      </c>
      <c r="K58" s="3" t="s">
        <v>70</v>
      </c>
      <c r="N58" s="3" t="s">
        <v>407</v>
      </c>
    </row>
    <row r="59" spans="1:17" x14ac:dyDescent="0.25">
      <c r="A59" s="3" t="s">
        <v>76</v>
      </c>
      <c r="B59" s="3">
        <f t="shared" si="1"/>
        <v>6</v>
      </c>
      <c r="C59" s="3" t="s">
        <v>70</v>
      </c>
      <c r="D59" s="3">
        <v>150</v>
      </c>
      <c r="E59" s="3" t="s">
        <v>27</v>
      </c>
      <c r="G59" s="13" t="str">
        <f t="shared" si="0"/>
        <v>6 mm - 13/55"</v>
      </c>
      <c r="H59" s="13">
        <v>6</v>
      </c>
      <c r="I59" s="3" t="s">
        <v>27</v>
      </c>
      <c r="J59" s="14">
        <v>0.23622047244094491</v>
      </c>
      <c r="K59" s="3" t="s">
        <v>70</v>
      </c>
    </row>
    <row r="60" spans="1:17" x14ac:dyDescent="0.25">
      <c r="A60" s="3" t="s">
        <v>196</v>
      </c>
      <c r="B60" s="3">
        <f t="shared" si="1"/>
        <v>6.8999999999999995</v>
      </c>
      <c r="C60" s="3" t="s">
        <v>70</v>
      </c>
      <c r="D60" s="3">
        <v>175</v>
      </c>
      <c r="E60" s="3" t="s">
        <v>27</v>
      </c>
      <c r="G60" s="13" t="str">
        <f t="shared" si="0"/>
        <v>6,1 mm -  6/25"</v>
      </c>
      <c r="H60" s="13">
        <v>6.1</v>
      </c>
      <c r="I60" s="3" t="s">
        <v>27</v>
      </c>
      <c r="J60" s="14">
        <v>0.24015748031496062</v>
      </c>
      <c r="K60" s="3" t="s">
        <v>70</v>
      </c>
      <c r="N60" s="10" t="s">
        <v>419</v>
      </c>
      <c r="O60" s="10" t="s">
        <v>430</v>
      </c>
      <c r="P60" s="10" t="s">
        <v>442</v>
      </c>
    </row>
    <row r="61" spans="1:17" x14ac:dyDescent="0.25">
      <c r="A61" s="3" t="s">
        <v>79</v>
      </c>
      <c r="B61" s="3">
        <f t="shared" si="1"/>
        <v>7.8999999999999995</v>
      </c>
      <c r="C61" s="3" t="s">
        <v>70</v>
      </c>
      <c r="D61" s="3">
        <v>200</v>
      </c>
      <c r="E61" s="3" t="s">
        <v>27</v>
      </c>
      <c r="G61" s="13" t="str">
        <f t="shared" si="0"/>
        <v>6,2 mm - 21/86"</v>
      </c>
      <c r="H61" s="13">
        <v>6.2</v>
      </c>
      <c r="I61" s="3" t="s">
        <v>27</v>
      </c>
      <c r="J61" s="14">
        <v>0.24409448818897639</v>
      </c>
      <c r="K61" s="3" t="s">
        <v>70</v>
      </c>
      <c r="N61" s="3" t="s">
        <v>0</v>
      </c>
      <c r="O61" s="3" t="s">
        <v>431</v>
      </c>
      <c r="P61" s="3" t="s">
        <v>443</v>
      </c>
    </row>
    <row r="62" spans="1:17" x14ac:dyDescent="0.25">
      <c r="A62" s="3" t="s">
        <v>197</v>
      </c>
      <c r="B62" s="3">
        <f t="shared" si="1"/>
        <v>8.9</v>
      </c>
      <c r="C62" s="3" t="s">
        <v>70</v>
      </c>
      <c r="D62" s="3">
        <v>225</v>
      </c>
      <c r="E62" s="3" t="s">
        <v>27</v>
      </c>
      <c r="G62" s="13" t="str">
        <f t="shared" si="0"/>
        <v>6,3 mm -  1/4 "</v>
      </c>
      <c r="H62" s="13">
        <v>6.3</v>
      </c>
      <c r="I62" s="3" t="s">
        <v>27</v>
      </c>
      <c r="J62" s="14">
        <v>0.24803149606299213</v>
      </c>
      <c r="K62" s="3" t="s">
        <v>70</v>
      </c>
      <c r="N62" s="3" t="s">
        <v>420</v>
      </c>
      <c r="O62" s="3" t="s">
        <v>432</v>
      </c>
      <c r="P62" s="3" t="s">
        <v>22</v>
      </c>
    </row>
    <row r="63" spans="1:17" x14ac:dyDescent="0.25">
      <c r="A63" s="3" t="s">
        <v>82</v>
      </c>
      <c r="B63" s="3">
        <f t="shared" si="1"/>
        <v>9.9</v>
      </c>
      <c r="C63" s="3" t="s">
        <v>70</v>
      </c>
      <c r="D63" s="3">
        <v>250</v>
      </c>
      <c r="E63" s="3" t="s">
        <v>27</v>
      </c>
      <c r="G63" s="13" t="str">
        <f t="shared" si="0"/>
        <v>6,4 mm -  1/4 "</v>
      </c>
      <c r="H63" s="13">
        <v>6.4</v>
      </c>
      <c r="I63" s="3" t="s">
        <v>27</v>
      </c>
      <c r="J63" s="14">
        <v>0.25196850393700793</v>
      </c>
      <c r="K63" s="3" t="s">
        <v>70</v>
      </c>
      <c r="N63" s="3" t="s">
        <v>421</v>
      </c>
      <c r="O63" s="3" t="s">
        <v>433</v>
      </c>
      <c r="P63" s="3" t="s">
        <v>24</v>
      </c>
    </row>
    <row r="64" spans="1:17" x14ac:dyDescent="0.25">
      <c r="A64" s="3"/>
      <c r="G64" s="13" t="str">
        <f t="shared" si="0"/>
        <v>6,6 mm - 11/43"</v>
      </c>
      <c r="H64" s="13">
        <v>6.5000000000000098</v>
      </c>
      <c r="I64" s="3" t="s">
        <v>27</v>
      </c>
      <c r="J64" s="14">
        <v>0.255905511811024</v>
      </c>
      <c r="K64" s="3" t="s">
        <v>70</v>
      </c>
      <c r="N64" s="3" t="s">
        <v>422</v>
      </c>
      <c r="O64" s="3" t="s">
        <v>434</v>
      </c>
      <c r="P64" s="3" t="s">
        <v>21</v>
      </c>
    </row>
    <row r="65" spans="1:16" x14ac:dyDescent="0.25">
      <c r="A65" s="8" t="s">
        <v>53</v>
      </c>
      <c r="G65" s="13" t="str">
        <f t="shared" si="0"/>
        <v>6,6 mm - 20/77"</v>
      </c>
      <c r="H65" s="13">
        <v>6.6</v>
      </c>
      <c r="I65" s="3" t="s">
        <v>27</v>
      </c>
      <c r="J65" s="14">
        <v>0.25984251968503935</v>
      </c>
      <c r="K65" s="3" t="s">
        <v>70</v>
      </c>
      <c r="N65" s="3" t="s">
        <v>423</v>
      </c>
      <c r="O65" s="3" t="s">
        <v>435</v>
      </c>
      <c r="P65" s="3" t="s">
        <v>23</v>
      </c>
    </row>
    <row r="66" spans="1:16" x14ac:dyDescent="0.25">
      <c r="A66" s="3" t="s">
        <v>200</v>
      </c>
      <c r="B66" s="3">
        <v>0.05</v>
      </c>
      <c r="C66" s="3" t="s">
        <v>198</v>
      </c>
      <c r="D66" s="3">
        <f>B66*2.2</f>
        <v>0.11000000000000001</v>
      </c>
      <c r="E66" s="3" t="s">
        <v>199</v>
      </c>
      <c r="G66" s="13" t="str">
        <f t="shared" si="0"/>
        <v>6,7 mm - 24/91"</v>
      </c>
      <c r="H66" s="13">
        <v>6.7</v>
      </c>
      <c r="I66" s="3" t="s">
        <v>27</v>
      </c>
      <c r="J66" s="14">
        <v>0.26377952755905515</v>
      </c>
      <c r="K66" s="3" t="s">
        <v>70</v>
      </c>
      <c r="N66" s="3" t="s">
        <v>424</v>
      </c>
      <c r="O66" s="3" t="s">
        <v>436</v>
      </c>
      <c r="P66" s="3" t="s">
        <v>25</v>
      </c>
    </row>
    <row r="67" spans="1:16" x14ac:dyDescent="0.25">
      <c r="A67" s="3" t="s">
        <v>201</v>
      </c>
      <c r="B67" s="3">
        <v>0.1</v>
      </c>
      <c r="C67" s="3" t="s">
        <v>198</v>
      </c>
      <c r="D67" s="3">
        <f t="shared" ref="D67:D106" si="2">B67*2.2</f>
        <v>0.22000000000000003</v>
      </c>
      <c r="E67" s="3" t="s">
        <v>199</v>
      </c>
      <c r="G67" s="13" t="str">
        <f t="shared" si="0"/>
        <v>6,9 mm - 15/56"</v>
      </c>
      <c r="H67" s="13">
        <v>6.8000000000000096</v>
      </c>
      <c r="I67" s="3" t="s">
        <v>27</v>
      </c>
      <c r="J67" s="14">
        <v>0.26771653543307128</v>
      </c>
      <c r="K67" s="3" t="s">
        <v>70</v>
      </c>
      <c r="N67" s="3" t="s">
        <v>425</v>
      </c>
      <c r="O67" s="3" t="s">
        <v>437</v>
      </c>
      <c r="P67" s="3" t="s">
        <v>444</v>
      </c>
    </row>
    <row r="68" spans="1:16" x14ac:dyDescent="0.25">
      <c r="A68" s="3" t="s">
        <v>202</v>
      </c>
      <c r="B68" s="3">
        <v>1</v>
      </c>
      <c r="C68" s="3" t="s">
        <v>198</v>
      </c>
      <c r="D68" s="3">
        <f t="shared" si="2"/>
        <v>2.2000000000000002</v>
      </c>
      <c r="E68" s="3" t="s">
        <v>199</v>
      </c>
      <c r="G68" s="13" t="str">
        <f t="shared" si="0"/>
        <v>7 mm - 22/81"</v>
      </c>
      <c r="H68" s="13">
        <v>6.9000000000000101</v>
      </c>
      <c r="I68" s="3" t="s">
        <v>27</v>
      </c>
      <c r="J68" s="14">
        <v>0.27165354330708702</v>
      </c>
      <c r="K68" s="3" t="s">
        <v>70</v>
      </c>
      <c r="N68" s="3" t="s">
        <v>426</v>
      </c>
      <c r="P68" s="3" t="s">
        <v>445</v>
      </c>
    </row>
    <row r="69" spans="1:16" x14ac:dyDescent="0.25">
      <c r="A69" s="3" t="s">
        <v>203</v>
      </c>
      <c r="B69" s="3">
        <v>1.5</v>
      </c>
      <c r="C69" s="3" t="s">
        <v>198</v>
      </c>
      <c r="D69" s="3">
        <f t="shared" si="2"/>
        <v>3.3000000000000003</v>
      </c>
      <c r="E69" s="3" t="s">
        <v>199</v>
      </c>
      <c r="G69" s="13" t="str">
        <f t="shared" si="0"/>
        <v>7,1 mm -  8/29"</v>
      </c>
      <c r="H69" s="13">
        <v>7.0000000000000098</v>
      </c>
      <c r="I69" s="3" t="s">
        <v>27</v>
      </c>
      <c r="J69" s="14">
        <v>0.27559055118110276</v>
      </c>
      <c r="K69" s="3" t="s">
        <v>70</v>
      </c>
      <c r="N69" s="3" t="s">
        <v>427</v>
      </c>
    </row>
    <row r="70" spans="1:16" x14ac:dyDescent="0.25">
      <c r="A70" s="3" t="s">
        <v>204</v>
      </c>
      <c r="B70" s="3">
        <v>2</v>
      </c>
      <c r="C70" s="3" t="s">
        <v>198</v>
      </c>
      <c r="D70" s="3">
        <f t="shared" si="2"/>
        <v>4.4000000000000004</v>
      </c>
      <c r="E70" s="3" t="s">
        <v>199</v>
      </c>
      <c r="G70" s="13" t="str">
        <f t="shared" si="0"/>
        <v>7,1 mm - 26/93"</v>
      </c>
      <c r="H70" s="13">
        <v>7.1</v>
      </c>
      <c r="I70" s="3" t="s">
        <v>27</v>
      </c>
      <c r="J70" s="14">
        <v>0.27952755905511811</v>
      </c>
      <c r="K70" s="3" t="s">
        <v>70</v>
      </c>
      <c r="N70" s="3" t="s">
        <v>428</v>
      </c>
    </row>
    <row r="71" spans="1:16" x14ac:dyDescent="0.25">
      <c r="A71" s="3" t="s">
        <v>205</v>
      </c>
      <c r="B71" s="3">
        <v>2.5</v>
      </c>
      <c r="C71" s="3" t="s">
        <v>198</v>
      </c>
      <c r="D71" s="3">
        <f t="shared" si="2"/>
        <v>5.5</v>
      </c>
      <c r="E71" s="3" t="s">
        <v>199</v>
      </c>
      <c r="G71" s="13" t="str">
        <f t="shared" si="0"/>
        <v>7,3 mm - 19/67"</v>
      </c>
      <c r="H71" s="13">
        <v>7.2000000000000099</v>
      </c>
      <c r="I71" s="3" t="s">
        <v>27</v>
      </c>
      <c r="J71" s="14">
        <v>0.28346456692913424</v>
      </c>
      <c r="K71" s="3" t="s">
        <v>70</v>
      </c>
      <c r="N71" s="3" t="s">
        <v>429</v>
      </c>
    </row>
    <row r="72" spans="1:16" x14ac:dyDescent="0.25">
      <c r="A72" s="3" t="s">
        <v>206</v>
      </c>
      <c r="B72" s="3">
        <v>3</v>
      </c>
      <c r="C72" s="3" t="s">
        <v>198</v>
      </c>
      <c r="D72" s="3">
        <f t="shared" si="2"/>
        <v>6.6000000000000005</v>
      </c>
      <c r="E72" s="3" t="s">
        <v>199</v>
      </c>
      <c r="G72" s="13" t="str">
        <f t="shared" si="0"/>
        <v>7,4 mm - 25/87"</v>
      </c>
      <c r="H72" s="13">
        <v>7.3000000000000096</v>
      </c>
      <c r="I72" s="3" t="s">
        <v>27</v>
      </c>
      <c r="J72" s="14">
        <v>0.28740157480314998</v>
      </c>
      <c r="K72" s="3" t="s">
        <v>70</v>
      </c>
      <c r="N72" s="3" t="s">
        <v>246</v>
      </c>
    </row>
    <row r="73" spans="1:16" x14ac:dyDescent="0.25">
      <c r="A73" s="3" t="s">
        <v>207</v>
      </c>
      <c r="B73" s="3">
        <v>3.5</v>
      </c>
      <c r="C73" s="3" t="s">
        <v>198</v>
      </c>
      <c r="D73" s="3">
        <f t="shared" si="2"/>
        <v>7.7000000000000011</v>
      </c>
      <c r="E73" s="3" t="s">
        <v>199</v>
      </c>
      <c r="G73" s="13" t="str">
        <f t="shared" si="0"/>
        <v>7,5 mm -  7/24"</v>
      </c>
      <c r="H73" s="13">
        <v>7.4000000000000101</v>
      </c>
      <c r="I73" s="3" t="s">
        <v>27</v>
      </c>
      <c r="J73" s="14">
        <v>0.29133858267716578</v>
      </c>
      <c r="K73" s="3" t="s">
        <v>70</v>
      </c>
    </row>
    <row r="74" spans="1:16" x14ac:dyDescent="0.25">
      <c r="A74" s="3" t="s">
        <v>208</v>
      </c>
      <c r="B74" s="3">
        <v>4</v>
      </c>
      <c r="C74" s="3" t="s">
        <v>198</v>
      </c>
      <c r="D74" s="3">
        <f t="shared" si="2"/>
        <v>8.8000000000000007</v>
      </c>
      <c r="E74" s="3" t="s">
        <v>199</v>
      </c>
      <c r="G74" s="13" t="str">
        <f t="shared" ref="G74:G137" si="3">ROUNDUP(H74,1)&amp;" "&amp;I74&amp;" -"&amp;TEXT(J74,"# ??/??")&amp;K74</f>
        <v>7,6 mm - 13/44"</v>
      </c>
      <c r="H74" s="13">
        <v>7.5000000000000098</v>
      </c>
      <c r="I74" s="3" t="s">
        <v>27</v>
      </c>
      <c r="J74" s="14">
        <v>0.29527559055118152</v>
      </c>
      <c r="K74" s="3" t="s">
        <v>70</v>
      </c>
      <c r="N74" s="10" t="s">
        <v>487</v>
      </c>
    </row>
    <row r="75" spans="1:16" x14ac:dyDescent="0.25">
      <c r="A75" s="3" t="s">
        <v>209</v>
      </c>
      <c r="B75" s="3">
        <v>4.5</v>
      </c>
      <c r="C75" s="3" t="s">
        <v>198</v>
      </c>
      <c r="D75" s="3">
        <f t="shared" si="2"/>
        <v>9.9</v>
      </c>
      <c r="E75" s="3" t="s">
        <v>199</v>
      </c>
      <c r="G75" s="13" t="str">
        <f t="shared" si="3"/>
        <v>7,7 mm -  3/10"</v>
      </c>
      <c r="H75" s="13">
        <v>7.6000000000000103</v>
      </c>
      <c r="I75" s="3" t="s">
        <v>27</v>
      </c>
      <c r="J75" s="14">
        <v>0.29921259842519726</v>
      </c>
      <c r="K75" s="3" t="s">
        <v>70</v>
      </c>
      <c r="N75" s="3" t="s">
        <v>488</v>
      </c>
    </row>
    <row r="76" spans="1:16" x14ac:dyDescent="0.25">
      <c r="A76" s="3" t="s">
        <v>210</v>
      </c>
      <c r="B76" s="3">
        <v>5</v>
      </c>
      <c r="C76" s="3" t="s">
        <v>198</v>
      </c>
      <c r="D76" s="3">
        <f t="shared" si="2"/>
        <v>11</v>
      </c>
      <c r="E76" s="3" t="s">
        <v>199</v>
      </c>
      <c r="G76" s="13" t="str">
        <f t="shared" si="3"/>
        <v>7,8 mm - 10/33"</v>
      </c>
      <c r="H76" s="13">
        <v>7.7000000000000099</v>
      </c>
      <c r="I76" s="3" t="s">
        <v>27</v>
      </c>
      <c r="J76" s="14">
        <v>0.303149606299213</v>
      </c>
      <c r="K76" s="3" t="s">
        <v>70</v>
      </c>
      <c r="N76" s="3" t="s">
        <v>489</v>
      </c>
    </row>
    <row r="77" spans="1:16" x14ac:dyDescent="0.25">
      <c r="A77" s="3" t="s">
        <v>211</v>
      </c>
      <c r="B77" s="3">
        <v>5.5</v>
      </c>
      <c r="C77" s="3" t="s">
        <v>198</v>
      </c>
      <c r="D77" s="3">
        <f t="shared" si="2"/>
        <v>12.100000000000001</v>
      </c>
      <c r="E77" s="3" t="s">
        <v>199</v>
      </c>
      <c r="G77" s="13" t="str">
        <f t="shared" si="3"/>
        <v>7,9 mm -  4/13"</v>
      </c>
      <c r="H77" s="13">
        <v>7.8000000000000096</v>
      </c>
      <c r="I77" s="3" t="s">
        <v>27</v>
      </c>
      <c r="J77" s="14">
        <v>0.30708661417322874</v>
      </c>
      <c r="K77" s="3" t="s">
        <v>70</v>
      </c>
      <c r="N77" s="3" t="s">
        <v>490</v>
      </c>
    </row>
    <row r="78" spans="1:16" x14ac:dyDescent="0.25">
      <c r="A78" s="3" t="s">
        <v>212</v>
      </c>
      <c r="B78" s="3">
        <v>6</v>
      </c>
      <c r="C78" s="3" t="s">
        <v>198</v>
      </c>
      <c r="D78" s="3">
        <f t="shared" si="2"/>
        <v>13.200000000000001</v>
      </c>
      <c r="E78" s="3" t="s">
        <v>199</v>
      </c>
      <c r="G78" s="13" t="str">
        <f t="shared" si="3"/>
        <v>8 mm - 14/45"</v>
      </c>
      <c r="H78" s="13">
        <v>7.9000000000000101</v>
      </c>
      <c r="I78" s="3" t="s">
        <v>27</v>
      </c>
      <c r="J78" s="14">
        <v>0.31102362204724449</v>
      </c>
      <c r="K78" s="3" t="s">
        <v>70</v>
      </c>
    </row>
    <row r="79" spans="1:16" x14ac:dyDescent="0.25">
      <c r="A79" s="3" t="s">
        <v>213</v>
      </c>
      <c r="B79" s="3">
        <v>6.5</v>
      </c>
      <c r="C79" s="3" t="s">
        <v>198</v>
      </c>
      <c r="D79" s="3">
        <f t="shared" si="2"/>
        <v>14.3</v>
      </c>
      <c r="E79" s="3" t="s">
        <v>199</v>
      </c>
      <c r="G79" s="13" t="str">
        <f t="shared" si="3"/>
        <v>8,1 mm - 23/73"</v>
      </c>
      <c r="H79" s="13">
        <v>8.0000000000000107</v>
      </c>
      <c r="I79" s="3" t="s">
        <v>27</v>
      </c>
      <c r="J79" s="14">
        <v>0.31496062992126028</v>
      </c>
      <c r="K79" s="3" t="s">
        <v>70</v>
      </c>
    </row>
    <row r="80" spans="1:16" x14ac:dyDescent="0.25">
      <c r="A80" s="3" t="s">
        <v>214</v>
      </c>
      <c r="B80" s="3">
        <v>7</v>
      </c>
      <c r="C80" s="3" t="s">
        <v>198</v>
      </c>
      <c r="D80" s="3">
        <f t="shared" si="2"/>
        <v>15.400000000000002</v>
      </c>
      <c r="E80" s="3" t="s">
        <v>199</v>
      </c>
      <c r="G80" s="13" t="str">
        <f t="shared" si="3"/>
        <v>8,2 mm - 22/69"</v>
      </c>
      <c r="H80" s="13">
        <v>8.1000000000000103</v>
      </c>
      <c r="I80" s="3" t="s">
        <v>27</v>
      </c>
      <c r="J80" s="14">
        <v>0.31889763779527602</v>
      </c>
      <c r="K80" s="3" t="s">
        <v>70</v>
      </c>
    </row>
    <row r="81" spans="1:11" x14ac:dyDescent="0.25">
      <c r="A81" s="3" t="s">
        <v>215</v>
      </c>
      <c r="B81" s="3">
        <v>7.5</v>
      </c>
      <c r="C81" s="3" t="s">
        <v>198</v>
      </c>
      <c r="D81" s="3">
        <f t="shared" si="2"/>
        <v>16.5</v>
      </c>
      <c r="E81" s="3" t="s">
        <v>199</v>
      </c>
      <c r="G81" s="13" t="str">
        <f t="shared" si="3"/>
        <v>8,3 mm - 31/96"</v>
      </c>
      <c r="H81" s="13">
        <v>8.2000000000000099</v>
      </c>
      <c r="I81" s="3" t="s">
        <v>27</v>
      </c>
      <c r="J81" s="14">
        <v>0.32283464566929176</v>
      </c>
      <c r="K81" s="3" t="s">
        <v>70</v>
      </c>
    </row>
    <row r="82" spans="1:11" x14ac:dyDescent="0.25">
      <c r="A82" s="3" t="s">
        <v>216</v>
      </c>
      <c r="B82" s="3">
        <v>8</v>
      </c>
      <c r="C82" s="3" t="s">
        <v>198</v>
      </c>
      <c r="D82" s="3">
        <f t="shared" si="2"/>
        <v>17.600000000000001</v>
      </c>
      <c r="E82" s="3" t="s">
        <v>199</v>
      </c>
      <c r="G82" s="13" t="str">
        <f t="shared" si="3"/>
        <v>8,4 mm - 17/52"</v>
      </c>
      <c r="H82" s="13">
        <v>8.3000000000000096</v>
      </c>
      <c r="I82" s="3" t="s">
        <v>27</v>
      </c>
      <c r="J82" s="14">
        <v>0.32677165354330751</v>
      </c>
      <c r="K82" s="3" t="s">
        <v>70</v>
      </c>
    </row>
    <row r="83" spans="1:11" x14ac:dyDescent="0.25">
      <c r="A83" s="3" t="s">
        <v>217</v>
      </c>
      <c r="B83" s="3">
        <v>8.5</v>
      </c>
      <c r="C83" s="3" t="s">
        <v>198</v>
      </c>
      <c r="D83" s="3">
        <f t="shared" si="2"/>
        <v>18.700000000000003</v>
      </c>
      <c r="E83" s="3" t="s">
        <v>199</v>
      </c>
      <c r="G83" s="13" t="str">
        <f t="shared" si="3"/>
        <v>8,5 mm -  1/3 "</v>
      </c>
      <c r="H83" s="13">
        <v>8.4000000000000092</v>
      </c>
      <c r="I83" s="3" t="s">
        <v>27</v>
      </c>
      <c r="J83" s="14">
        <v>0.33070866141732319</v>
      </c>
      <c r="K83" s="3" t="s">
        <v>70</v>
      </c>
    </row>
    <row r="84" spans="1:11" x14ac:dyDescent="0.25">
      <c r="A84" s="3" t="s">
        <v>218</v>
      </c>
      <c r="B84" s="3">
        <v>9</v>
      </c>
      <c r="C84" s="3" t="s">
        <v>198</v>
      </c>
      <c r="D84" s="3">
        <f t="shared" si="2"/>
        <v>19.8</v>
      </c>
      <c r="E84" s="3" t="s">
        <v>199</v>
      </c>
      <c r="G84" s="13" t="str">
        <f t="shared" si="3"/>
        <v>8,6 mm -  1/3 "</v>
      </c>
      <c r="H84" s="13">
        <v>8.5000000000000107</v>
      </c>
      <c r="I84" s="3" t="s">
        <v>27</v>
      </c>
      <c r="J84" s="14">
        <v>0.33464566929133904</v>
      </c>
      <c r="K84" s="3" t="s">
        <v>70</v>
      </c>
    </row>
    <row r="85" spans="1:11" x14ac:dyDescent="0.25">
      <c r="A85" s="3" t="s">
        <v>219</v>
      </c>
      <c r="B85" s="3">
        <v>9.5</v>
      </c>
      <c r="C85" s="3" t="s">
        <v>198</v>
      </c>
      <c r="D85" s="3">
        <f t="shared" si="2"/>
        <v>20.900000000000002</v>
      </c>
      <c r="E85" s="3" t="s">
        <v>199</v>
      </c>
      <c r="G85" s="13" t="str">
        <f t="shared" si="3"/>
        <v>8,7 mm - 21/62"</v>
      </c>
      <c r="H85" s="13">
        <v>8.6000000000000103</v>
      </c>
      <c r="I85" s="3" t="s">
        <v>27</v>
      </c>
      <c r="J85" s="14">
        <v>0.33858267716535473</v>
      </c>
      <c r="K85" s="3" t="s">
        <v>70</v>
      </c>
    </row>
    <row r="86" spans="1:11" x14ac:dyDescent="0.25">
      <c r="A86" s="3" t="s">
        <v>220</v>
      </c>
      <c r="B86" s="3">
        <v>10</v>
      </c>
      <c r="C86" s="3" t="s">
        <v>198</v>
      </c>
      <c r="D86" s="3">
        <f t="shared" si="2"/>
        <v>22</v>
      </c>
      <c r="E86" s="3" t="s">
        <v>199</v>
      </c>
      <c r="G86" s="13" t="str">
        <f t="shared" si="3"/>
        <v>8,8 mm - 25/73"</v>
      </c>
      <c r="H86" s="13">
        <v>8.7000000000000099</v>
      </c>
      <c r="I86" s="3" t="s">
        <v>27</v>
      </c>
      <c r="J86" s="14">
        <v>0.34251968503937047</v>
      </c>
      <c r="K86" s="3" t="s">
        <v>70</v>
      </c>
    </row>
    <row r="87" spans="1:11" x14ac:dyDescent="0.25">
      <c r="A87" s="3" t="s">
        <v>221</v>
      </c>
      <c r="B87" s="3">
        <v>10.5</v>
      </c>
      <c r="C87" s="3" t="s">
        <v>198</v>
      </c>
      <c r="D87" s="3">
        <f t="shared" si="2"/>
        <v>23.1</v>
      </c>
      <c r="E87" s="3" t="s">
        <v>199</v>
      </c>
      <c r="G87" s="13" t="str">
        <f t="shared" si="3"/>
        <v>8,9 mm -  9/26"</v>
      </c>
      <c r="H87" s="13">
        <v>8.8000000000000096</v>
      </c>
      <c r="I87" s="3" t="s">
        <v>27</v>
      </c>
      <c r="J87" s="14">
        <v>0.34645669291338621</v>
      </c>
      <c r="K87" s="3" t="s">
        <v>70</v>
      </c>
    </row>
    <row r="88" spans="1:11" x14ac:dyDescent="0.25">
      <c r="A88" s="3" t="s">
        <v>222</v>
      </c>
      <c r="B88" s="3">
        <v>11</v>
      </c>
      <c r="C88" s="3" t="s">
        <v>198</v>
      </c>
      <c r="D88" s="3">
        <f t="shared" si="2"/>
        <v>24.200000000000003</v>
      </c>
      <c r="E88" s="3" t="s">
        <v>199</v>
      </c>
      <c r="G88" s="13" t="str">
        <f t="shared" si="3"/>
        <v>9 mm -  7/20"</v>
      </c>
      <c r="H88" s="13">
        <v>8.9000000000000092</v>
      </c>
      <c r="I88" s="3" t="s">
        <v>27</v>
      </c>
      <c r="J88" s="14">
        <v>0.35039370078740195</v>
      </c>
      <c r="K88" s="3" t="s">
        <v>70</v>
      </c>
    </row>
    <row r="89" spans="1:11" x14ac:dyDescent="0.25">
      <c r="A89" s="3" t="s">
        <v>223</v>
      </c>
      <c r="B89" s="3">
        <v>11.5</v>
      </c>
      <c r="C89" s="3" t="s">
        <v>198</v>
      </c>
      <c r="D89" s="3">
        <f t="shared" si="2"/>
        <v>25.3</v>
      </c>
      <c r="E89" s="3" t="s">
        <v>199</v>
      </c>
      <c r="G89" s="13" t="str">
        <f t="shared" si="3"/>
        <v>9,1 mm - 28/79"</v>
      </c>
      <c r="H89" s="13">
        <v>9.0000000000000107</v>
      </c>
      <c r="I89" s="3" t="s">
        <v>27</v>
      </c>
      <c r="J89" s="14">
        <v>0.35433070866141775</v>
      </c>
      <c r="K89" s="3" t="s">
        <v>70</v>
      </c>
    </row>
    <row r="90" spans="1:11" x14ac:dyDescent="0.25">
      <c r="A90" s="3" t="s">
        <v>224</v>
      </c>
      <c r="B90" s="3">
        <v>12</v>
      </c>
      <c r="C90" s="3" t="s">
        <v>198</v>
      </c>
      <c r="D90" s="3">
        <f t="shared" si="2"/>
        <v>26.400000000000002</v>
      </c>
      <c r="E90" s="3" t="s">
        <v>199</v>
      </c>
      <c r="G90" s="13" t="str">
        <f t="shared" si="3"/>
        <v>9,2 mm - 24/67"</v>
      </c>
      <c r="H90" s="13">
        <v>9.1000000000000103</v>
      </c>
      <c r="I90" s="3" t="s">
        <v>27</v>
      </c>
      <c r="J90" s="14">
        <v>0.35826771653543349</v>
      </c>
      <c r="K90" s="3" t="s">
        <v>70</v>
      </c>
    </row>
    <row r="91" spans="1:11" x14ac:dyDescent="0.25">
      <c r="A91" s="3" t="s">
        <v>225</v>
      </c>
      <c r="B91" s="3">
        <v>12.5</v>
      </c>
      <c r="C91" s="3" t="s">
        <v>198</v>
      </c>
      <c r="D91" s="3">
        <f t="shared" si="2"/>
        <v>27.500000000000004</v>
      </c>
      <c r="E91" s="3" t="s">
        <v>199</v>
      </c>
      <c r="G91" s="13" t="str">
        <f t="shared" si="3"/>
        <v>9,3 mm - 25/69"</v>
      </c>
      <c r="H91" s="13">
        <v>9.2000000000000099</v>
      </c>
      <c r="I91" s="3" t="s">
        <v>27</v>
      </c>
      <c r="J91" s="14">
        <v>0.36220472440944923</v>
      </c>
      <c r="K91" s="3" t="s">
        <v>70</v>
      </c>
    </row>
    <row r="92" spans="1:11" x14ac:dyDescent="0.25">
      <c r="A92" s="3" t="s">
        <v>226</v>
      </c>
      <c r="B92" s="3">
        <v>13</v>
      </c>
      <c r="C92" s="3" t="s">
        <v>198</v>
      </c>
      <c r="D92" s="3">
        <f t="shared" si="2"/>
        <v>28.6</v>
      </c>
      <c r="E92" s="3" t="s">
        <v>199</v>
      </c>
      <c r="G92" s="13" t="str">
        <f t="shared" si="3"/>
        <v>9,4 mm - 26/71"</v>
      </c>
      <c r="H92" s="13">
        <v>9.3000000000000096</v>
      </c>
      <c r="I92" s="3" t="s">
        <v>27</v>
      </c>
      <c r="J92" s="14">
        <v>0.36614173228346497</v>
      </c>
      <c r="K92" s="3" t="s">
        <v>70</v>
      </c>
    </row>
    <row r="93" spans="1:11" x14ac:dyDescent="0.25">
      <c r="A93" s="3" t="s">
        <v>227</v>
      </c>
      <c r="B93" s="3">
        <v>13.5</v>
      </c>
      <c r="C93" s="3" t="s">
        <v>198</v>
      </c>
      <c r="D93" s="3">
        <f t="shared" si="2"/>
        <v>29.700000000000003</v>
      </c>
      <c r="E93" s="3" t="s">
        <v>199</v>
      </c>
      <c r="G93" s="13" t="str">
        <f t="shared" si="3"/>
        <v>9,5 mm - 10/27"</v>
      </c>
      <c r="H93" s="13">
        <v>9.4000000000000092</v>
      </c>
      <c r="I93" s="3" t="s">
        <v>27</v>
      </c>
      <c r="J93" s="14">
        <v>0.37007874015748071</v>
      </c>
      <c r="K93" s="3" t="s">
        <v>70</v>
      </c>
    </row>
    <row r="94" spans="1:11" x14ac:dyDescent="0.25">
      <c r="A94" s="3" t="s">
        <v>228</v>
      </c>
      <c r="B94" s="3">
        <v>14</v>
      </c>
      <c r="C94" s="3" t="s">
        <v>198</v>
      </c>
      <c r="D94" s="3">
        <f t="shared" si="2"/>
        <v>30.800000000000004</v>
      </c>
      <c r="E94" s="3" t="s">
        <v>199</v>
      </c>
      <c r="G94" s="13" t="str">
        <f t="shared" si="3"/>
        <v>9,6 mm -  3/8 "</v>
      </c>
      <c r="H94" s="13">
        <v>9.5000000000000107</v>
      </c>
      <c r="I94" s="3" t="s">
        <v>27</v>
      </c>
      <c r="J94" s="14">
        <v>0.37401574803149651</v>
      </c>
      <c r="K94" s="3" t="s">
        <v>70</v>
      </c>
    </row>
    <row r="95" spans="1:11" x14ac:dyDescent="0.25">
      <c r="A95" s="3" t="s">
        <v>229</v>
      </c>
      <c r="B95" s="3">
        <v>14.5</v>
      </c>
      <c r="C95" s="3" t="s">
        <v>198</v>
      </c>
      <c r="D95" s="3">
        <f t="shared" si="2"/>
        <v>31.900000000000002</v>
      </c>
      <c r="E95" s="3" t="s">
        <v>199</v>
      </c>
      <c r="G95" s="13" t="str">
        <f t="shared" si="3"/>
        <v>9,7 mm - 31/82"</v>
      </c>
      <c r="H95" s="13">
        <v>9.6000000000000103</v>
      </c>
      <c r="I95" s="3" t="s">
        <v>27</v>
      </c>
      <c r="J95" s="14">
        <v>0.37795275590551225</v>
      </c>
      <c r="K95" s="3" t="s">
        <v>70</v>
      </c>
    </row>
    <row r="96" spans="1:11" x14ac:dyDescent="0.25">
      <c r="A96" s="3" t="s">
        <v>230</v>
      </c>
      <c r="B96" s="3">
        <v>15</v>
      </c>
      <c r="C96" s="3" t="s">
        <v>198</v>
      </c>
      <c r="D96" s="3">
        <f t="shared" si="2"/>
        <v>33</v>
      </c>
      <c r="E96" s="3" t="s">
        <v>199</v>
      </c>
      <c r="G96" s="13" t="str">
        <f t="shared" si="3"/>
        <v>9,8 mm - 21/55"</v>
      </c>
      <c r="H96" s="13">
        <v>9.7000000000000099</v>
      </c>
      <c r="I96" s="3" t="s">
        <v>27</v>
      </c>
      <c r="J96" s="14">
        <v>0.38188976377952799</v>
      </c>
      <c r="K96" s="3" t="s">
        <v>70</v>
      </c>
    </row>
    <row r="97" spans="1:11" x14ac:dyDescent="0.25">
      <c r="A97" s="3" t="s">
        <v>231</v>
      </c>
      <c r="B97" s="3">
        <v>15.5</v>
      </c>
      <c r="C97" s="3" t="s">
        <v>198</v>
      </c>
      <c r="D97" s="3">
        <f t="shared" si="2"/>
        <v>34.1</v>
      </c>
      <c r="E97" s="3" t="s">
        <v>199</v>
      </c>
      <c r="G97" s="13" t="str">
        <f t="shared" si="3"/>
        <v>9,9 mm - 22/57"</v>
      </c>
      <c r="H97" s="13">
        <v>9.8000000000000096</v>
      </c>
      <c r="I97" s="3" t="s">
        <v>27</v>
      </c>
      <c r="J97" s="14">
        <v>0.38582677165354373</v>
      </c>
      <c r="K97" s="3" t="s">
        <v>70</v>
      </c>
    </row>
    <row r="98" spans="1:11" x14ac:dyDescent="0.25">
      <c r="A98" s="3" t="s">
        <v>232</v>
      </c>
      <c r="B98" s="3">
        <v>16</v>
      </c>
      <c r="C98" s="3" t="s">
        <v>198</v>
      </c>
      <c r="D98" s="3">
        <f t="shared" si="2"/>
        <v>35.200000000000003</v>
      </c>
      <c r="E98" s="3" t="s">
        <v>199</v>
      </c>
      <c r="G98" s="13" t="str">
        <f t="shared" si="3"/>
        <v>10 mm - 23/59"</v>
      </c>
      <c r="H98" s="13">
        <v>9.9000000000000092</v>
      </c>
      <c r="I98" s="3" t="s">
        <v>27</v>
      </c>
      <c r="J98" s="14">
        <v>0.38976377952755942</v>
      </c>
      <c r="K98" s="3" t="s">
        <v>70</v>
      </c>
    </row>
    <row r="99" spans="1:11" x14ac:dyDescent="0.25">
      <c r="A99" s="3" t="s">
        <v>233</v>
      </c>
      <c r="B99" s="3">
        <v>16.5</v>
      </c>
      <c r="C99" s="3" t="s">
        <v>198</v>
      </c>
      <c r="D99" s="3">
        <f t="shared" si="2"/>
        <v>36.300000000000004</v>
      </c>
      <c r="E99" s="3" t="s">
        <v>199</v>
      </c>
      <c r="G99" s="13" t="str">
        <f t="shared" si="3"/>
        <v>10 mm - 37/94"</v>
      </c>
      <c r="H99" s="13">
        <v>10</v>
      </c>
      <c r="I99" s="3" t="s">
        <v>27</v>
      </c>
      <c r="J99" s="14">
        <v>0.39370078740157483</v>
      </c>
      <c r="K99" s="3" t="s">
        <v>70</v>
      </c>
    </row>
    <row r="100" spans="1:11" x14ac:dyDescent="0.25">
      <c r="A100" s="3" t="s">
        <v>234</v>
      </c>
      <c r="B100" s="3">
        <v>17</v>
      </c>
      <c r="C100" s="3" t="s">
        <v>198</v>
      </c>
      <c r="D100" s="3">
        <f t="shared" si="2"/>
        <v>37.400000000000006</v>
      </c>
      <c r="E100" s="3" t="s">
        <v>199</v>
      </c>
      <c r="G100" s="13" t="str">
        <f t="shared" si="3"/>
        <v>10,1 mm - 33/83"</v>
      </c>
      <c r="H100" s="13">
        <v>10.1</v>
      </c>
      <c r="I100" s="3" t="s">
        <v>27</v>
      </c>
      <c r="J100" s="14">
        <v>0.39763779527559057</v>
      </c>
      <c r="K100" s="3" t="s">
        <v>70</v>
      </c>
    </row>
    <row r="101" spans="1:11" x14ac:dyDescent="0.25">
      <c r="A101" s="3" t="s">
        <v>235</v>
      </c>
      <c r="B101" s="3">
        <v>17.5</v>
      </c>
      <c r="C101" s="3" t="s">
        <v>198</v>
      </c>
      <c r="D101" s="3">
        <f t="shared" si="2"/>
        <v>38.5</v>
      </c>
      <c r="E101" s="3" t="s">
        <v>199</v>
      </c>
      <c r="G101" s="13" t="str">
        <f t="shared" si="3"/>
        <v>10,2 mm -  2/5 "</v>
      </c>
      <c r="H101" s="13">
        <v>10.199999999999999</v>
      </c>
      <c r="I101" s="3" t="s">
        <v>27</v>
      </c>
      <c r="J101" s="14">
        <v>0.40157480314960631</v>
      </c>
      <c r="K101" s="3" t="s">
        <v>70</v>
      </c>
    </row>
    <row r="102" spans="1:11" x14ac:dyDescent="0.25">
      <c r="A102" s="3" t="s">
        <v>236</v>
      </c>
      <c r="B102" s="3">
        <v>18</v>
      </c>
      <c r="C102" s="3" t="s">
        <v>198</v>
      </c>
      <c r="D102" s="3">
        <f t="shared" si="2"/>
        <v>39.6</v>
      </c>
      <c r="E102" s="3" t="s">
        <v>199</v>
      </c>
      <c r="G102" s="13" t="str">
        <f t="shared" si="3"/>
        <v>10,3 mm - 15/37"</v>
      </c>
      <c r="H102" s="13">
        <v>10.3</v>
      </c>
      <c r="I102" s="3" t="s">
        <v>27</v>
      </c>
      <c r="J102" s="14">
        <v>0.4055118110236221</v>
      </c>
      <c r="K102" s="3" t="s">
        <v>70</v>
      </c>
    </row>
    <row r="103" spans="1:11" x14ac:dyDescent="0.25">
      <c r="A103" s="3" t="s">
        <v>237</v>
      </c>
      <c r="B103" s="3">
        <v>18.5</v>
      </c>
      <c r="C103" s="3" t="s">
        <v>198</v>
      </c>
      <c r="D103" s="3">
        <f t="shared" si="2"/>
        <v>40.700000000000003</v>
      </c>
      <c r="E103" s="3" t="s">
        <v>199</v>
      </c>
      <c r="G103" s="13" t="str">
        <f t="shared" si="3"/>
        <v>10,4 mm -  9/22"</v>
      </c>
      <c r="H103" s="13">
        <v>10.4</v>
      </c>
      <c r="I103" s="3" t="s">
        <v>27</v>
      </c>
      <c r="J103" s="14">
        <v>0.40944881889763785</v>
      </c>
      <c r="K103" s="3" t="s">
        <v>70</v>
      </c>
    </row>
    <row r="104" spans="1:11" x14ac:dyDescent="0.25">
      <c r="A104" s="3" t="s">
        <v>238</v>
      </c>
      <c r="B104" s="3">
        <v>19</v>
      </c>
      <c r="C104" s="3" t="s">
        <v>198</v>
      </c>
      <c r="D104" s="3">
        <f t="shared" si="2"/>
        <v>41.800000000000004</v>
      </c>
      <c r="E104" s="3" t="s">
        <v>199</v>
      </c>
      <c r="G104" s="13" t="str">
        <f t="shared" si="3"/>
        <v>10,5 mm - 31/75"</v>
      </c>
      <c r="H104" s="13">
        <v>10.5</v>
      </c>
      <c r="I104" s="3" t="s">
        <v>27</v>
      </c>
      <c r="J104" s="14">
        <v>0.41338582677165359</v>
      </c>
      <c r="K104" s="3" t="s">
        <v>70</v>
      </c>
    </row>
    <row r="105" spans="1:11" x14ac:dyDescent="0.25">
      <c r="A105" s="3" t="s">
        <v>239</v>
      </c>
      <c r="B105" s="3">
        <v>19.5</v>
      </c>
      <c r="C105" s="3" t="s">
        <v>198</v>
      </c>
      <c r="D105" s="3">
        <f t="shared" si="2"/>
        <v>42.900000000000006</v>
      </c>
      <c r="E105" s="3" t="s">
        <v>199</v>
      </c>
      <c r="G105" s="13" t="str">
        <f t="shared" si="3"/>
        <v>10,6 mm -  5/12"</v>
      </c>
      <c r="H105" s="13">
        <v>10.6</v>
      </c>
      <c r="I105" s="3" t="s">
        <v>27</v>
      </c>
      <c r="J105" s="14">
        <v>0.41732283464566933</v>
      </c>
      <c r="K105" s="3" t="s">
        <v>70</v>
      </c>
    </row>
    <row r="106" spans="1:11" x14ac:dyDescent="0.25">
      <c r="A106" s="3" t="s">
        <v>240</v>
      </c>
      <c r="B106" s="3">
        <v>20</v>
      </c>
      <c r="C106" s="3" t="s">
        <v>198</v>
      </c>
      <c r="D106" s="3">
        <f t="shared" si="2"/>
        <v>44</v>
      </c>
      <c r="E106" s="3" t="s">
        <v>199</v>
      </c>
      <c r="G106" s="13" t="str">
        <f t="shared" si="3"/>
        <v>10,7 mm -  8/19"</v>
      </c>
      <c r="H106" s="13">
        <v>10.7</v>
      </c>
      <c r="I106" s="3" t="s">
        <v>27</v>
      </c>
      <c r="J106" s="14">
        <v>0.42125984251968501</v>
      </c>
      <c r="K106" s="3" t="s">
        <v>70</v>
      </c>
    </row>
    <row r="107" spans="1:11" x14ac:dyDescent="0.25">
      <c r="A107" s="3"/>
      <c r="G107" s="13" t="str">
        <f t="shared" si="3"/>
        <v>10,8 mm - 37/87"</v>
      </c>
      <c r="H107" s="13">
        <v>10.8</v>
      </c>
      <c r="I107" s="3" t="s">
        <v>27</v>
      </c>
      <c r="J107" s="14">
        <v>0.42519685039370086</v>
      </c>
      <c r="K107" s="3" t="s">
        <v>70</v>
      </c>
    </row>
    <row r="108" spans="1:11" x14ac:dyDescent="0.25">
      <c r="A108" s="8" t="s">
        <v>29</v>
      </c>
      <c r="G108" s="13" t="str">
        <f t="shared" si="3"/>
        <v>10,9 mm -  3/7 "</v>
      </c>
      <c r="H108" s="13">
        <v>10.9</v>
      </c>
      <c r="I108" s="3" t="s">
        <v>27</v>
      </c>
      <c r="J108" s="14">
        <v>0.42913385826771655</v>
      </c>
      <c r="K108" s="3" t="s">
        <v>70</v>
      </c>
    </row>
    <row r="109" spans="1:11" x14ac:dyDescent="0.25">
      <c r="A109" s="3" t="s">
        <v>55</v>
      </c>
      <c r="G109" s="13" t="str">
        <f t="shared" si="3"/>
        <v>11 mm - 13/30"</v>
      </c>
      <c r="H109" s="13">
        <v>11</v>
      </c>
      <c r="I109" s="3" t="s">
        <v>27</v>
      </c>
      <c r="J109" s="14">
        <v>0.43307086614173229</v>
      </c>
      <c r="K109" s="3" t="s">
        <v>70</v>
      </c>
    </row>
    <row r="110" spans="1:11" x14ac:dyDescent="0.25">
      <c r="A110" s="3" t="s">
        <v>56</v>
      </c>
      <c r="G110" s="13" t="str">
        <f t="shared" si="3"/>
        <v>11,1 mm -  7/16"</v>
      </c>
      <c r="H110" s="13">
        <v>11.1</v>
      </c>
      <c r="I110" s="3" t="s">
        <v>27</v>
      </c>
      <c r="J110" s="14">
        <v>0.43700787401574803</v>
      </c>
      <c r="K110" s="3" t="s">
        <v>70</v>
      </c>
    </row>
    <row r="111" spans="1:11" x14ac:dyDescent="0.25">
      <c r="A111" s="3" t="s">
        <v>57</v>
      </c>
      <c r="G111" s="13" t="str">
        <f t="shared" si="3"/>
        <v>11,2 mm - 15/34"</v>
      </c>
      <c r="H111" s="13">
        <v>11.2</v>
      </c>
      <c r="I111" s="3" t="s">
        <v>27</v>
      </c>
      <c r="J111" s="14">
        <v>0.44094488188976377</v>
      </c>
      <c r="K111" s="3" t="s">
        <v>70</v>
      </c>
    </row>
    <row r="112" spans="1:11" x14ac:dyDescent="0.25">
      <c r="A112" s="3" t="s">
        <v>58</v>
      </c>
      <c r="G112" s="13" t="str">
        <f t="shared" si="3"/>
        <v>11,3 mm -  4/9 "</v>
      </c>
      <c r="H112" s="13">
        <v>11.3</v>
      </c>
      <c r="I112" s="3" t="s">
        <v>27</v>
      </c>
      <c r="J112" s="14">
        <v>0.44488188976377957</v>
      </c>
      <c r="K112" s="3" t="s">
        <v>70</v>
      </c>
    </row>
    <row r="113" spans="1:11" x14ac:dyDescent="0.25">
      <c r="A113" s="3" t="s">
        <v>59</v>
      </c>
      <c r="G113" s="13" t="str">
        <f t="shared" si="3"/>
        <v>11,4 mm - 22/49"</v>
      </c>
      <c r="H113" s="13">
        <v>11.4</v>
      </c>
      <c r="I113" s="3" t="s">
        <v>27</v>
      </c>
      <c r="J113" s="14">
        <v>0.44881889763779531</v>
      </c>
      <c r="K113" s="3" t="s">
        <v>70</v>
      </c>
    </row>
    <row r="114" spans="1:11" x14ac:dyDescent="0.25">
      <c r="A114" s="3" t="s">
        <v>60</v>
      </c>
      <c r="G114" s="13" t="str">
        <f t="shared" si="3"/>
        <v>11,5 mm - 24/53"</v>
      </c>
      <c r="H114" s="13">
        <v>11.5</v>
      </c>
      <c r="I114" s="3" t="s">
        <v>27</v>
      </c>
      <c r="J114" s="14">
        <v>0.45275590551181105</v>
      </c>
      <c r="K114" s="3" t="s">
        <v>70</v>
      </c>
    </row>
    <row r="115" spans="1:11" x14ac:dyDescent="0.25">
      <c r="A115" s="3"/>
      <c r="G115" s="13" t="str">
        <f t="shared" si="3"/>
        <v>11,6 mm - 21/46"</v>
      </c>
      <c r="H115" s="13">
        <v>11.6</v>
      </c>
      <c r="I115" s="3" t="s">
        <v>27</v>
      </c>
      <c r="J115" s="14">
        <v>0.45669291338582679</v>
      </c>
      <c r="K115" s="3" t="s">
        <v>70</v>
      </c>
    </row>
    <row r="116" spans="1:11" x14ac:dyDescent="0.25">
      <c r="A116" s="3" t="s">
        <v>61</v>
      </c>
      <c r="G116" s="13" t="str">
        <f t="shared" si="3"/>
        <v>11,7 mm - 41/89"</v>
      </c>
      <c r="H116" s="13">
        <v>11.7</v>
      </c>
      <c r="I116" s="3" t="s">
        <v>27</v>
      </c>
      <c r="J116" s="14">
        <v>0.46062992125984253</v>
      </c>
      <c r="K116" s="3" t="s">
        <v>70</v>
      </c>
    </row>
    <row r="117" spans="1:11" x14ac:dyDescent="0.25">
      <c r="A117" s="3" t="s">
        <v>62</v>
      </c>
      <c r="G117" s="13" t="str">
        <f t="shared" si="3"/>
        <v>11,8 mm - 46/99"</v>
      </c>
      <c r="H117" s="13">
        <v>11.8</v>
      </c>
      <c r="I117" s="3" t="s">
        <v>27</v>
      </c>
      <c r="J117" s="14">
        <v>0.46456692913385833</v>
      </c>
      <c r="K117" s="3" t="s">
        <v>70</v>
      </c>
    </row>
    <row r="118" spans="1:11" x14ac:dyDescent="0.25">
      <c r="A118" s="3" t="s">
        <v>63</v>
      </c>
      <c r="G118" s="13" t="str">
        <f t="shared" si="3"/>
        <v>11,9 mm - 15/32"</v>
      </c>
      <c r="H118" s="13">
        <v>11.9</v>
      </c>
      <c r="I118" s="3" t="s">
        <v>27</v>
      </c>
      <c r="J118" s="14">
        <v>0.46850393700787407</v>
      </c>
      <c r="K118" s="3" t="s">
        <v>70</v>
      </c>
    </row>
    <row r="119" spans="1:11" x14ac:dyDescent="0.25">
      <c r="A119" s="3" t="s">
        <v>64</v>
      </c>
      <c r="G119" s="13" t="str">
        <f t="shared" si="3"/>
        <v>12 mm - 43/91"</v>
      </c>
      <c r="H119" s="13">
        <v>12</v>
      </c>
      <c r="I119" s="3" t="s">
        <v>27</v>
      </c>
      <c r="J119" s="14">
        <v>0.47244094488188981</v>
      </c>
      <c r="K119" s="3" t="s">
        <v>70</v>
      </c>
    </row>
    <row r="120" spans="1:11" x14ac:dyDescent="0.25">
      <c r="A120" s="3" t="s">
        <v>1</v>
      </c>
      <c r="G120" s="13" t="str">
        <f t="shared" si="3"/>
        <v>12,1 mm - 10/21"</v>
      </c>
      <c r="H120" s="13">
        <v>12.1</v>
      </c>
      <c r="I120" s="3" t="s">
        <v>27</v>
      </c>
      <c r="J120" s="14">
        <v>0.4763779527559055</v>
      </c>
      <c r="K120" s="3" t="s">
        <v>70</v>
      </c>
    </row>
    <row r="121" spans="1:11" x14ac:dyDescent="0.25">
      <c r="A121" s="3"/>
      <c r="G121" s="13" t="str">
        <f t="shared" si="3"/>
        <v>12,2 mm - 12/25"</v>
      </c>
      <c r="H121" s="13">
        <v>12.2</v>
      </c>
      <c r="I121" s="3" t="s">
        <v>27</v>
      </c>
      <c r="J121" s="14">
        <v>0.48031496062992124</v>
      </c>
      <c r="K121" s="3" t="s">
        <v>70</v>
      </c>
    </row>
    <row r="122" spans="1:11" x14ac:dyDescent="0.25">
      <c r="A122" s="3" t="s">
        <v>32</v>
      </c>
      <c r="G122" s="13" t="str">
        <f t="shared" si="3"/>
        <v>12,3 mm - 46/95"</v>
      </c>
      <c r="H122" s="13">
        <v>12.3</v>
      </c>
      <c r="I122" s="3" t="s">
        <v>27</v>
      </c>
      <c r="J122" s="14">
        <v>0.48425196850393704</v>
      </c>
      <c r="K122" s="3" t="s">
        <v>70</v>
      </c>
    </row>
    <row r="123" spans="1:11" x14ac:dyDescent="0.25">
      <c r="A123" s="3" t="s">
        <v>65</v>
      </c>
      <c r="G123" s="13" t="str">
        <f t="shared" si="3"/>
        <v>12,4 mm - 21/43"</v>
      </c>
      <c r="H123" s="13">
        <v>12.4</v>
      </c>
      <c r="I123" s="3" t="s">
        <v>27</v>
      </c>
      <c r="J123" s="14">
        <v>0.48818897637795278</v>
      </c>
      <c r="K123" s="3" t="s">
        <v>70</v>
      </c>
    </row>
    <row r="124" spans="1:11" x14ac:dyDescent="0.25">
      <c r="A124" s="3" t="s">
        <v>66</v>
      </c>
      <c r="G124" s="13" t="str">
        <f t="shared" si="3"/>
        <v>12,5 mm - 31/63"</v>
      </c>
      <c r="H124" s="13">
        <v>12.5</v>
      </c>
      <c r="I124" s="3" t="s">
        <v>27</v>
      </c>
      <c r="J124" s="14">
        <v>0.49212598425196852</v>
      </c>
      <c r="K124" s="3" t="s">
        <v>70</v>
      </c>
    </row>
    <row r="125" spans="1:11" x14ac:dyDescent="0.25">
      <c r="A125" s="3" t="s">
        <v>67</v>
      </c>
      <c r="G125" s="13" t="str">
        <f t="shared" si="3"/>
        <v>12,6 mm -  1/2 "</v>
      </c>
      <c r="H125" s="13">
        <v>12.6</v>
      </c>
      <c r="I125" s="3" t="s">
        <v>27</v>
      </c>
      <c r="J125" s="14">
        <v>0.49606299212598426</v>
      </c>
      <c r="K125" s="3" t="s">
        <v>70</v>
      </c>
    </row>
    <row r="126" spans="1:11" x14ac:dyDescent="0.25">
      <c r="A126" s="3"/>
      <c r="G126" s="13" t="str">
        <f t="shared" si="3"/>
        <v>12,7 mm -  1/2 "</v>
      </c>
      <c r="H126" s="13">
        <v>12.7</v>
      </c>
      <c r="I126" s="3" t="s">
        <v>27</v>
      </c>
      <c r="J126" s="14">
        <v>0.5</v>
      </c>
      <c r="K126" s="3" t="s">
        <v>70</v>
      </c>
    </row>
    <row r="127" spans="1:11" x14ac:dyDescent="0.25">
      <c r="A127" s="3" t="s">
        <v>68</v>
      </c>
      <c r="G127" s="13" t="str">
        <f t="shared" si="3"/>
        <v>12,8 mm -  1/2 "</v>
      </c>
      <c r="H127" s="13">
        <v>12.8</v>
      </c>
      <c r="I127" s="3" t="s">
        <v>27</v>
      </c>
      <c r="J127" s="14">
        <v>0.50393700787401585</v>
      </c>
      <c r="K127" s="3" t="s">
        <v>70</v>
      </c>
    </row>
    <row r="128" spans="1:11" x14ac:dyDescent="0.25">
      <c r="A128" s="3">
        <v>0.5</v>
      </c>
      <c r="G128" s="13" t="str">
        <f t="shared" si="3"/>
        <v>12,9 mm - 32/63"</v>
      </c>
      <c r="H128" s="13">
        <v>12.9</v>
      </c>
      <c r="I128" s="3" t="s">
        <v>27</v>
      </c>
      <c r="J128" s="14">
        <v>0.50787401574803159</v>
      </c>
      <c r="K128" s="3" t="s">
        <v>70</v>
      </c>
    </row>
    <row r="129" spans="1:11" x14ac:dyDescent="0.25">
      <c r="A129" s="3">
        <v>0.6</v>
      </c>
      <c r="G129" s="13" t="str">
        <f t="shared" si="3"/>
        <v>13 mm - 22/43"</v>
      </c>
      <c r="H129" s="13">
        <v>13</v>
      </c>
      <c r="I129" s="3" t="s">
        <v>27</v>
      </c>
      <c r="J129" s="14">
        <v>0.51181102362204722</v>
      </c>
      <c r="K129" s="3" t="s">
        <v>70</v>
      </c>
    </row>
    <row r="130" spans="1:11" x14ac:dyDescent="0.25">
      <c r="A130" s="3">
        <v>0.7</v>
      </c>
      <c r="G130" s="13" t="str">
        <f t="shared" si="3"/>
        <v>13,1 mm - 49/95"</v>
      </c>
      <c r="H130" s="13">
        <v>13.1</v>
      </c>
      <c r="I130" s="3" t="s">
        <v>27</v>
      </c>
      <c r="J130" s="14">
        <v>0.51574803149606296</v>
      </c>
      <c r="K130" s="3" t="s">
        <v>70</v>
      </c>
    </row>
    <row r="131" spans="1:11" x14ac:dyDescent="0.25">
      <c r="A131" s="3">
        <v>0.8</v>
      </c>
      <c r="G131" s="13" t="str">
        <f t="shared" si="3"/>
        <v>13,2 mm - 13/25"</v>
      </c>
      <c r="H131" s="13">
        <v>13.2</v>
      </c>
      <c r="I131" s="3" t="s">
        <v>27</v>
      </c>
      <c r="J131" s="14">
        <v>0.51968503937007871</v>
      </c>
      <c r="K131" s="3" t="s">
        <v>70</v>
      </c>
    </row>
    <row r="132" spans="1:11" x14ac:dyDescent="0.25">
      <c r="A132" s="3">
        <v>0.9</v>
      </c>
      <c r="G132" s="13" t="str">
        <f t="shared" si="3"/>
        <v>13,3 mm - 11/21"</v>
      </c>
      <c r="H132" s="13">
        <v>13.3</v>
      </c>
      <c r="I132" s="3" t="s">
        <v>27</v>
      </c>
      <c r="J132" s="14">
        <v>0.52362204724409456</v>
      </c>
      <c r="K132" s="3" t="s">
        <v>70</v>
      </c>
    </row>
    <row r="133" spans="1:11" x14ac:dyDescent="0.25">
      <c r="A133" s="3">
        <v>1</v>
      </c>
      <c r="G133" s="13" t="str">
        <f t="shared" si="3"/>
        <v>13,4 mm - 19/36"</v>
      </c>
      <c r="H133" s="13">
        <v>13.4</v>
      </c>
      <c r="I133" s="3" t="s">
        <v>27</v>
      </c>
      <c r="J133" s="14">
        <v>0.5275590551181103</v>
      </c>
      <c r="K133" s="3" t="s">
        <v>70</v>
      </c>
    </row>
    <row r="134" spans="1:11" x14ac:dyDescent="0.25">
      <c r="A134" s="3">
        <v>1.1000000000000001</v>
      </c>
      <c r="G134" s="13" t="str">
        <f t="shared" si="3"/>
        <v>13,5 mm - 17/32"</v>
      </c>
      <c r="H134" s="13">
        <v>13.5</v>
      </c>
      <c r="I134" s="3" t="s">
        <v>27</v>
      </c>
      <c r="J134" s="14">
        <v>0.53149606299212604</v>
      </c>
      <c r="K134" s="3" t="s">
        <v>70</v>
      </c>
    </row>
    <row r="135" spans="1:11" x14ac:dyDescent="0.25">
      <c r="A135" s="3">
        <v>1.2</v>
      </c>
      <c r="G135" s="13" t="str">
        <f t="shared" si="3"/>
        <v>13,6 mm - 15/28"</v>
      </c>
      <c r="H135" s="13">
        <v>13.6</v>
      </c>
      <c r="I135" s="3" t="s">
        <v>27</v>
      </c>
      <c r="J135" s="14">
        <v>0.53543307086614178</v>
      </c>
      <c r="K135" s="3" t="s">
        <v>70</v>
      </c>
    </row>
    <row r="136" spans="1:11" x14ac:dyDescent="0.25">
      <c r="A136" s="3">
        <v>1.3</v>
      </c>
      <c r="G136" s="13" t="str">
        <f t="shared" si="3"/>
        <v>13,7 mm - 48/89"</v>
      </c>
      <c r="H136" s="13">
        <v>13.7</v>
      </c>
      <c r="I136" s="3" t="s">
        <v>27</v>
      </c>
      <c r="J136" s="14">
        <v>0.53937007874015752</v>
      </c>
      <c r="K136" s="3" t="s">
        <v>70</v>
      </c>
    </row>
    <row r="137" spans="1:11" x14ac:dyDescent="0.25">
      <c r="A137" s="3">
        <v>1.4</v>
      </c>
      <c r="G137" s="13" t="str">
        <f t="shared" si="3"/>
        <v>13,8 mm - 25/46"</v>
      </c>
      <c r="H137" s="13">
        <v>13.8</v>
      </c>
      <c r="I137" s="3" t="s">
        <v>27</v>
      </c>
      <c r="J137" s="14">
        <v>0.54330708661417326</v>
      </c>
      <c r="K137" s="3" t="s">
        <v>70</v>
      </c>
    </row>
    <row r="138" spans="1:11" x14ac:dyDescent="0.25">
      <c r="A138" s="3">
        <v>1.5</v>
      </c>
      <c r="G138" s="13" t="str">
        <f t="shared" ref="G138:G201" si="4">ROUNDUP(H138,1)&amp;" "&amp;I138&amp;" -"&amp;TEXT(J138,"# ??/??")&amp;K138</f>
        <v>13,9 mm - 29/53"</v>
      </c>
      <c r="H138" s="13">
        <v>13.9</v>
      </c>
      <c r="I138" s="3" t="s">
        <v>27</v>
      </c>
      <c r="J138" s="14">
        <v>0.547244094488189</v>
      </c>
      <c r="K138" s="3" t="s">
        <v>70</v>
      </c>
    </row>
    <row r="139" spans="1:11" x14ac:dyDescent="0.25">
      <c r="A139" s="3">
        <v>1.6</v>
      </c>
      <c r="G139" s="13" t="str">
        <f t="shared" si="4"/>
        <v>14 mm - 43/78"</v>
      </c>
      <c r="H139" s="13">
        <v>14</v>
      </c>
      <c r="I139" s="3" t="s">
        <v>27</v>
      </c>
      <c r="J139" s="14">
        <v>0.55118110236220474</v>
      </c>
      <c r="K139" s="3" t="s">
        <v>70</v>
      </c>
    </row>
    <row r="140" spans="1:11" x14ac:dyDescent="0.25">
      <c r="A140" s="3">
        <v>1.7</v>
      </c>
      <c r="G140" s="13" t="str">
        <f t="shared" si="4"/>
        <v>14,1 mm -  5/9 "</v>
      </c>
      <c r="H140" s="13">
        <v>14.1</v>
      </c>
      <c r="I140" s="3" t="s">
        <v>27</v>
      </c>
      <c r="J140" s="14">
        <v>0.55511811023622049</v>
      </c>
      <c r="K140" s="3" t="s">
        <v>70</v>
      </c>
    </row>
    <row r="141" spans="1:11" x14ac:dyDescent="0.25">
      <c r="A141" s="3">
        <v>1.8</v>
      </c>
      <c r="G141" s="13" t="str">
        <f t="shared" si="4"/>
        <v>14,2 mm - 19/34"</v>
      </c>
      <c r="H141" s="13">
        <v>14.2</v>
      </c>
      <c r="I141" s="3" t="s">
        <v>27</v>
      </c>
      <c r="J141" s="14">
        <v>0.55905511811023623</v>
      </c>
      <c r="K141" s="3" t="s">
        <v>70</v>
      </c>
    </row>
    <row r="142" spans="1:11" x14ac:dyDescent="0.25">
      <c r="A142" s="3">
        <v>1.9</v>
      </c>
      <c r="G142" s="13" t="str">
        <f t="shared" si="4"/>
        <v>14,3 mm -  9/16"</v>
      </c>
      <c r="H142" s="13">
        <v>14.3</v>
      </c>
      <c r="I142" s="3" t="s">
        <v>27</v>
      </c>
      <c r="J142" s="14">
        <v>0.56299212598425208</v>
      </c>
      <c r="K142" s="3" t="s">
        <v>70</v>
      </c>
    </row>
    <row r="143" spans="1:11" x14ac:dyDescent="0.25">
      <c r="A143" s="3">
        <v>2</v>
      </c>
      <c r="G143" s="13" t="str">
        <f t="shared" si="4"/>
        <v>14,4 mm - 17/30"</v>
      </c>
      <c r="H143" s="13">
        <v>14.4</v>
      </c>
      <c r="I143" s="3" t="s">
        <v>27</v>
      </c>
      <c r="J143" s="14">
        <v>0.56692913385826771</v>
      </c>
      <c r="K143" s="3" t="s">
        <v>70</v>
      </c>
    </row>
    <row r="144" spans="1:11" x14ac:dyDescent="0.25">
      <c r="A144" s="3">
        <v>2.1</v>
      </c>
      <c r="G144" s="13" t="str">
        <f t="shared" si="4"/>
        <v>14,5 mm -  4/7 "</v>
      </c>
      <c r="H144" s="13">
        <v>14.5</v>
      </c>
      <c r="I144" s="3" t="s">
        <v>27</v>
      </c>
      <c r="J144" s="14">
        <v>0.57086614173228345</v>
      </c>
      <c r="K144" s="3" t="s">
        <v>70</v>
      </c>
    </row>
    <row r="145" spans="1:11" x14ac:dyDescent="0.25">
      <c r="A145" s="3">
        <v>2.2000000000000002</v>
      </c>
      <c r="G145" s="13" t="str">
        <f t="shared" si="4"/>
        <v>14,6 mm - 50/87"</v>
      </c>
      <c r="H145" s="13">
        <v>14.6</v>
      </c>
      <c r="I145" s="3" t="s">
        <v>27</v>
      </c>
      <c r="J145" s="14">
        <v>0.57480314960629919</v>
      </c>
      <c r="K145" s="3" t="s">
        <v>70</v>
      </c>
    </row>
    <row r="146" spans="1:11" x14ac:dyDescent="0.25">
      <c r="A146" s="3">
        <v>2.2999999999999998</v>
      </c>
      <c r="G146" s="13" t="str">
        <f t="shared" si="4"/>
        <v>14,7 mm - 11/19"</v>
      </c>
      <c r="H146" s="13">
        <v>14.7</v>
      </c>
      <c r="I146" s="3" t="s">
        <v>27</v>
      </c>
      <c r="J146" s="14">
        <v>0.57874015748031493</v>
      </c>
      <c r="K146" s="3" t="s">
        <v>70</v>
      </c>
    </row>
    <row r="147" spans="1:11" x14ac:dyDescent="0.25">
      <c r="A147" s="3">
        <v>2.4</v>
      </c>
      <c r="G147" s="13" t="str">
        <f t="shared" si="4"/>
        <v>14,8 mm -  7/12"</v>
      </c>
      <c r="H147" s="13">
        <v>14.8</v>
      </c>
      <c r="I147" s="3" t="s">
        <v>27</v>
      </c>
      <c r="J147" s="14">
        <v>0.58267716535433078</v>
      </c>
      <c r="K147" s="3" t="s">
        <v>70</v>
      </c>
    </row>
    <row r="148" spans="1:11" x14ac:dyDescent="0.25">
      <c r="A148" s="3">
        <v>2.5</v>
      </c>
      <c r="G148" s="13" t="str">
        <f t="shared" si="4"/>
        <v>14,9 mm - 44/75"</v>
      </c>
      <c r="H148" s="13">
        <v>14.9</v>
      </c>
      <c r="I148" s="3" t="s">
        <v>27</v>
      </c>
      <c r="J148" s="14">
        <v>0.58661417322834652</v>
      </c>
      <c r="K148" s="3" t="s">
        <v>70</v>
      </c>
    </row>
    <row r="149" spans="1:11" x14ac:dyDescent="0.25">
      <c r="A149" s="3">
        <v>2.6</v>
      </c>
      <c r="G149" s="13" t="str">
        <f t="shared" si="4"/>
        <v>15 mm - 13/22"</v>
      </c>
      <c r="H149" s="13">
        <v>15</v>
      </c>
      <c r="I149" s="3" t="s">
        <v>27</v>
      </c>
      <c r="J149" s="14">
        <v>0.59055118110236227</v>
      </c>
      <c r="K149" s="3" t="s">
        <v>70</v>
      </c>
    </row>
    <row r="150" spans="1:11" x14ac:dyDescent="0.25">
      <c r="A150" s="3">
        <v>2.7</v>
      </c>
      <c r="G150" s="13" t="str">
        <f t="shared" si="4"/>
        <v>15,1 mm - 22/37"</v>
      </c>
      <c r="H150" s="13">
        <v>15.1</v>
      </c>
      <c r="I150" s="3" t="s">
        <v>27</v>
      </c>
      <c r="J150" s="14">
        <v>0.59448818897637801</v>
      </c>
      <c r="K150" s="3" t="s">
        <v>70</v>
      </c>
    </row>
    <row r="151" spans="1:11" x14ac:dyDescent="0.25">
      <c r="A151" s="3">
        <v>2.8</v>
      </c>
      <c r="G151" s="13" t="str">
        <f t="shared" si="4"/>
        <v>15,2 mm -  3/5 "</v>
      </c>
      <c r="H151" s="13">
        <v>15.2</v>
      </c>
      <c r="I151" s="3" t="s">
        <v>27</v>
      </c>
      <c r="J151" s="14">
        <v>0.59842519685039375</v>
      </c>
      <c r="K151" s="3" t="s">
        <v>70</v>
      </c>
    </row>
    <row r="152" spans="1:11" x14ac:dyDescent="0.25">
      <c r="A152" s="3">
        <v>2.9</v>
      </c>
      <c r="G152" s="13" t="str">
        <f t="shared" si="4"/>
        <v>15,3 mm - 50/83"</v>
      </c>
      <c r="H152" s="13">
        <v>15.3</v>
      </c>
      <c r="I152" s="3" t="s">
        <v>27</v>
      </c>
      <c r="J152" s="14">
        <v>0.60236220472440949</v>
      </c>
      <c r="K152" s="3" t="s">
        <v>70</v>
      </c>
    </row>
    <row r="153" spans="1:11" x14ac:dyDescent="0.25">
      <c r="A153" s="3">
        <v>3</v>
      </c>
      <c r="G153" s="13" t="str">
        <f t="shared" si="4"/>
        <v>15,4 mm - 57/94"</v>
      </c>
      <c r="H153" s="13">
        <v>15.4</v>
      </c>
      <c r="I153" s="3" t="s">
        <v>27</v>
      </c>
      <c r="J153" s="14">
        <v>0.60629921259842523</v>
      </c>
      <c r="K153" s="3" t="s">
        <v>70</v>
      </c>
    </row>
    <row r="154" spans="1:11" x14ac:dyDescent="0.25">
      <c r="A154" s="3">
        <v>3.1</v>
      </c>
      <c r="G154" s="13" t="str">
        <f t="shared" si="4"/>
        <v>15,5 mm - 36/59"</v>
      </c>
      <c r="H154" s="13">
        <v>15.5</v>
      </c>
      <c r="I154" s="3" t="s">
        <v>27</v>
      </c>
      <c r="J154" s="14">
        <v>0.61023622047244097</v>
      </c>
      <c r="K154" s="3" t="s">
        <v>70</v>
      </c>
    </row>
    <row r="155" spans="1:11" x14ac:dyDescent="0.25">
      <c r="A155" s="3">
        <v>3.2</v>
      </c>
      <c r="G155" s="13" t="str">
        <f t="shared" si="4"/>
        <v>15,7 mm - 43/70"</v>
      </c>
      <c r="H155" s="13">
        <v>15.600000000000099</v>
      </c>
      <c r="I155" s="3" t="s">
        <v>27</v>
      </c>
      <c r="J155" s="14">
        <v>0.6141732283464606</v>
      </c>
      <c r="K155" s="3" t="s">
        <v>70</v>
      </c>
    </row>
    <row r="156" spans="1:11" x14ac:dyDescent="0.25">
      <c r="A156" s="3">
        <v>3.3</v>
      </c>
      <c r="G156" s="13" t="str">
        <f t="shared" si="4"/>
        <v>15,8 mm - 34/55"</v>
      </c>
      <c r="H156" s="13">
        <v>15.700000000000101</v>
      </c>
      <c r="I156" s="3" t="s">
        <v>27</v>
      </c>
      <c r="J156" s="14">
        <v>0.61811023622047645</v>
      </c>
      <c r="K156" s="3" t="s">
        <v>70</v>
      </c>
    </row>
    <row r="157" spans="1:11" x14ac:dyDescent="0.25">
      <c r="A157" s="3">
        <v>3.4</v>
      </c>
      <c r="G157" s="13" t="str">
        <f t="shared" si="4"/>
        <v>15,9 mm - 28/45"</v>
      </c>
      <c r="H157" s="13">
        <v>15.8000000000001</v>
      </c>
      <c r="I157" s="3" t="s">
        <v>27</v>
      </c>
      <c r="J157" s="14">
        <v>0.62204724409449219</v>
      </c>
      <c r="K157" s="3" t="s">
        <v>70</v>
      </c>
    </row>
    <row r="158" spans="1:11" x14ac:dyDescent="0.25">
      <c r="A158" s="3">
        <v>3.5</v>
      </c>
      <c r="G158" s="13" t="str">
        <f t="shared" si="4"/>
        <v>16 mm -  5/8 "</v>
      </c>
      <c r="H158" s="13">
        <v>15.9000000000001</v>
      </c>
      <c r="I158" s="3" t="s">
        <v>27</v>
      </c>
      <c r="J158" s="14">
        <v>0.62598425196850793</v>
      </c>
      <c r="K158" s="3" t="s">
        <v>70</v>
      </c>
    </row>
    <row r="159" spans="1:11" x14ac:dyDescent="0.25">
      <c r="A159" s="3">
        <v>3.6</v>
      </c>
      <c r="G159" s="13" t="str">
        <f t="shared" si="4"/>
        <v>16,1 mm - 17/27"</v>
      </c>
      <c r="H159" s="13">
        <v>16.000000000000099</v>
      </c>
      <c r="I159" s="3" t="s">
        <v>27</v>
      </c>
      <c r="J159" s="14">
        <v>0.62992125984252367</v>
      </c>
      <c r="K159" s="3" t="s">
        <v>70</v>
      </c>
    </row>
    <row r="160" spans="1:11" x14ac:dyDescent="0.25">
      <c r="A160" s="3">
        <v>3.7</v>
      </c>
      <c r="G160" s="13" t="str">
        <f t="shared" si="4"/>
        <v>16,2 mm - 45/71"</v>
      </c>
      <c r="H160" s="13">
        <v>16.100000000000101</v>
      </c>
      <c r="I160" s="3" t="s">
        <v>27</v>
      </c>
      <c r="J160" s="14">
        <v>0.63385826771653941</v>
      </c>
      <c r="K160" s="3" t="s">
        <v>70</v>
      </c>
    </row>
    <row r="161" spans="1:11" x14ac:dyDescent="0.25">
      <c r="A161" s="3">
        <v>3.8</v>
      </c>
      <c r="G161" s="13" t="str">
        <f t="shared" si="4"/>
        <v>16,3 mm - 37/58"</v>
      </c>
      <c r="H161" s="13">
        <v>16.200000000000099</v>
      </c>
      <c r="I161" s="3" t="s">
        <v>27</v>
      </c>
      <c r="J161" s="14">
        <v>0.63779527559055516</v>
      </c>
      <c r="K161" s="3" t="s">
        <v>70</v>
      </c>
    </row>
    <row r="162" spans="1:11" x14ac:dyDescent="0.25">
      <c r="A162" s="3">
        <v>3.9</v>
      </c>
      <c r="G162" s="13" t="str">
        <f t="shared" si="4"/>
        <v>16,4 mm - 43/67"</v>
      </c>
      <c r="H162" s="13">
        <v>16.3000000000001</v>
      </c>
      <c r="I162" s="3" t="s">
        <v>27</v>
      </c>
      <c r="J162" s="14">
        <v>0.6417322834645709</v>
      </c>
      <c r="K162" s="3" t="s">
        <v>70</v>
      </c>
    </row>
    <row r="163" spans="1:11" x14ac:dyDescent="0.25">
      <c r="A163" s="3">
        <v>4</v>
      </c>
      <c r="G163" s="13" t="str">
        <f t="shared" si="4"/>
        <v>16,5 mm - 31/48"</v>
      </c>
      <c r="H163" s="13">
        <v>16.400000000000102</v>
      </c>
      <c r="I163" s="3" t="s">
        <v>27</v>
      </c>
      <c r="J163" s="14">
        <v>0.64566929133858675</v>
      </c>
      <c r="K163" s="3" t="s">
        <v>70</v>
      </c>
    </row>
    <row r="164" spans="1:11" x14ac:dyDescent="0.25">
      <c r="A164" s="3">
        <v>4.0999999999999996</v>
      </c>
      <c r="G164" s="13" t="str">
        <f t="shared" si="4"/>
        <v>16,6 mm - 13/20"</v>
      </c>
      <c r="H164" s="13">
        <v>16.500000000000099</v>
      </c>
      <c r="I164" s="3" t="s">
        <v>27</v>
      </c>
      <c r="J164" s="14">
        <v>0.64960629921260238</v>
      </c>
      <c r="K164" s="3" t="s">
        <v>70</v>
      </c>
    </row>
    <row r="165" spans="1:11" x14ac:dyDescent="0.25">
      <c r="A165" s="3">
        <v>4.2</v>
      </c>
      <c r="G165" s="13" t="str">
        <f t="shared" si="4"/>
        <v>16,7 mm - 17/26"</v>
      </c>
      <c r="H165" s="13">
        <v>16.600000000000101</v>
      </c>
      <c r="I165" s="3" t="s">
        <v>27</v>
      </c>
      <c r="J165" s="14">
        <v>0.65354330708661823</v>
      </c>
      <c r="K165" s="3" t="s">
        <v>70</v>
      </c>
    </row>
    <row r="166" spans="1:11" x14ac:dyDescent="0.25">
      <c r="A166" s="3">
        <v>4.3</v>
      </c>
      <c r="G166" s="13" t="str">
        <f t="shared" si="4"/>
        <v>16,8 mm - 48/73"</v>
      </c>
      <c r="H166" s="13">
        <v>16.700000000000099</v>
      </c>
      <c r="I166" s="3" t="s">
        <v>27</v>
      </c>
      <c r="J166" s="14">
        <v>0.65748031496063386</v>
      </c>
      <c r="K166" s="3" t="s">
        <v>70</v>
      </c>
    </row>
    <row r="167" spans="1:11" x14ac:dyDescent="0.25">
      <c r="A167" s="3">
        <v>4.4000000000000004</v>
      </c>
      <c r="G167" s="13" t="str">
        <f t="shared" si="4"/>
        <v>16,9 mm - 43/65"</v>
      </c>
      <c r="H167" s="13">
        <v>16.8000000000001</v>
      </c>
      <c r="I167" s="3" t="s">
        <v>27</v>
      </c>
      <c r="J167" s="14">
        <v>0.6614173228346496</v>
      </c>
      <c r="K167" s="3" t="s">
        <v>70</v>
      </c>
    </row>
    <row r="168" spans="1:11" x14ac:dyDescent="0.25">
      <c r="A168" s="3">
        <v>4.5</v>
      </c>
      <c r="G168" s="13" t="str">
        <f t="shared" si="4"/>
        <v>17 mm -  2/3 "</v>
      </c>
      <c r="H168" s="13">
        <v>16.900000000000102</v>
      </c>
      <c r="I168" s="3" t="s">
        <v>27</v>
      </c>
      <c r="J168" s="14">
        <v>0.66535433070866545</v>
      </c>
      <c r="K168" s="3" t="s">
        <v>70</v>
      </c>
    </row>
    <row r="169" spans="1:11" x14ac:dyDescent="0.25">
      <c r="A169" s="3">
        <v>4.5999999999999996</v>
      </c>
      <c r="G169" s="13" t="str">
        <f t="shared" si="4"/>
        <v>17,1 mm -  2/3 "</v>
      </c>
      <c r="H169" s="13">
        <v>17.000000000000099</v>
      </c>
      <c r="I169" s="3" t="s">
        <v>27</v>
      </c>
      <c r="J169" s="14">
        <v>0.66929133858268108</v>
      </c>
      <c r="K169" s="3" t="s">
        <v>70</v>
      </c>
    </row>
    <row r="170" spans="1:11" x14ac:dyDescent="0.25">
      <c r="A170" s="3">
        <v>4.7</v>
      </c>
      <c r="G170" s="13" t="str">
        <f t="shared" si="4"/>
        <v>17,2 mm - 35/52"</v>
      </c>
      <c r="H170" s="13">
        <v>17.100000000000101</v>
      </c>
      <c r="I170" s="3" t="s">
        <v>27</v>
      </c>
      <c r="J170" s="14">
        <v>0.67322834645669694</v>
      </c>
      <c r="K170" s="3" t="s">
        <v>70</v>
      </c>
    </row>
    <row r="171" spans="1:11" x14ac:dyDescent="0.25">
      <c r="A171" s="3">
        <v>4.8</v>
      </c>
      <c r="G171" s="13" t="str">
        <f t="shared" si="4"/>
        <v>17,3 mm - 21/31"</v>
      </c>
      <c r="H171" s="13">
        <v>17.200000000000099</v>
      </c>
      <c r="I171" s="3" t="s">
        <v>27</v>
      </c>
      <c r="J171" s="14">
        <v>0.67716535433071257</v>
      </c>
      <c r="K171" s="3" t="s">
        <v>70</v>
      </c>
    </row>
    <row r="172" spans="1:11" x14ac:dyDescent="0.25">
      <c r="A172" s="3">
        <v>4.9000000000000004</v>
      </c>
      <c r="G172" s="13" t="str">
        <f t="shared" si="4"/>
        <v>17,4 mm - 47/69"</v>
      </c>
      <c r="H172" s="13">
        <v>17.3000000000001</v>
      </c>
      <c r="I172" s="3" t="s">
        <v>27</v>
      </c>
      <c r="J172" s="14">
        <v>0.68110236220472842</v>
      </c>
      <c r="K172" s="3" t="s">
        <v>70</v>
      </c>
    </row>
    <row r="173" spans="1:11" x14ac:dyDescent="0.25">
      <c r="A173" s="3">
        <v>5</v>
      </c>
      <c r="G173" s="13" t="str">
        <f t="shared" si="4"/>
        <v>17,5 mm - 37/54"</v>
      </c>
      <c r="H173" s="13">
        <v>17.400000000000102</v>
      </c>
      <c r="I173" s="3" t="s">
        <v>27</v>
      </c>
      <c r="J173" s="14">
        <v>0.68503937007874416</v>
      </c>
      <c r="K173" s="3" t="s">
        <v>70</v>
      </c>
    </row>
    <row r="174" spans="1:11" x14ac:dyDescent="0.25">
      <c r="A174" s="3">
        <v>5.0999999999999996</v>
      </c>
      <c r="G174" s="13" t="str">
        <f t="shared" si="4"/>
        <v>17,6 mm - 31/45"</v>
      </c>
      <c r="H174" s="13">
        <v>17.500000000000099</v>
      </c>
      <c r="I174" s="3" t="s">
        <v>27</v>
      </c>
      <c r="J174" s="14">
        <v>0.6889763779527599</v>
      </c>
      <c r="K174" s="3" t="s">
        <v>70</v>
      </c>
    </row>
    <row r="175" spans="1:11" x14ac:dyDescent="0.25">
      <c r="A175" s="3">
        <v>5.2</v>
      </c>
      <c r="G175" s="13" t="str">
        <f t="shared" si="4"/>
        <v>17,7 mm -  9/13"</v>
      </c>
      <c r="H175" s="13">
        <v>17.600000000000101</v>
      </c>
      <c r="I175" s="3" t="s">
        <v>27</v>
      </c>
      <c r="J175" s="14">
        <v>0.69291338582677564</v>
      </c>
      <c r="K175" s="3" t="s">
        <v>70</v>
      </c>
    </row>
    <row r="176" spans="1:11" x14ac:dyDescent="0.25">
      <c r="A176" s="3">
        <v>5.3</v>
      </c>
      <c r="G176" s="13" t="str">
        <f t="shared" si="4"/>
        <v>17,8 mm - 23/33"</v>
      </c>
      <c r="H176" s="13">
        <v>17.700000000000099</v>
      </c>
      <c r="I176" s="3" t="s">
        <v>27</v>
      </c>
      <c r="J176" s="14">
        <v>0.69685039370079138</v>
      </c>
      <c r="K176" s="3" t="s">
        <v>70</v>
      </c>
    </row>
    <row r="177" spans="1:11" x14ac:dyDescent="0.25">
      <c r="A177" s="3">
        <v>5.4</v>
      </c>
      <c r="G177" s="13" t="str">
        <f t="shared" si="4"/>
        <v>17,9 mm -  7/10"</v>
      </c>
      <c r="H177" s="13">
        <v>17.8000000000001</v>
      </c>
      <c r="I177" s="3" t="s">
        <v>27</v>
      </c>
      <c r="J177" s="14">
        <v>0.70078740157480712</v>
      </c>
      <c r="K177" s="3" t="s">
        <v>70</v>
      </c>
    </row>
    <row r="178" spans="1:11" x14ac:dyDescent="0.25">
      <c r="A178" s="3">
        <v>5.5</v>
      </c>
      <c r="G178" s="13" t="str">
        <f t="shared" si="4"/>
        <v>18 mm - 31/44"</v>
      </c>
      <c r="H178" s="13">
        <v>17.900000000000102</v>
      </c>
      <c r="I178" s="3" t="s">
        <v>27</v>
      </c>
      <c r="J178" s="14">
        <v>0.70472440944882297</v>
      </c>
      <c r="K178" s="3" t="s">
        <v>70</v>
      </c>
    </row>
    <row r="179" spans="1:11" x14ac:dyDescent="0.25">
      <c r="A179" s="3">
        <v>5.6</v>
      </c>
      <c r="G179" s="13" t="str">
        <f t="shared" si="4"/>
        <v>18,1 mm - 17/24"</v>
      </c>
      <c r="H179" s="13">
        <v>18.000000000000099</v>
      </c>
      <c r="I179" s="3" t="s">
        <v>27</v>
      </c>
      <c r="J179" s="14">
        <v>0.7086614173228386</v>
      </c>
      <c r="K179" s="3" t="s">
        <v>70</v>
      </c>
    </row>
    <row r="180" spans="1:11" x14ac:dyDescent="0.25">
      <c r="A180" s="3">
        <v>5.7</v>
      </c>
      <c r="G180" s="13" t="str">
        <f t="shared" si="4"/>
        <v>18,2 mm - 62/87"</v>
      </c>
      <c r="H180" s="13">
        <v>18.100000000000101</v>
      </c>
      <c r="I180" s="3" t="s">
        <v>27</v>
      </c>
      <c r="J180" s="14">
        <v>0.71259842519685446</v>
      </c>
      <c r="K180" s="3" t="s">
        <v>70</v>
      </c>
    </row>
    <row r="181" spans="1:11" x14ac:dyDescent="0.25">
      <c r="A181" s="3">
        <v>5.8</v>
      </c>
      <c r="G181" s="13" t="str">
        <f t="shared" si="4"/>
        <v>18,3 mm - 43/60"</v>
      </c>
      <c r="H181" s="13">
        <v>18.200000000000099</v>
      </c>
      <c r="I181" s="3" t="s">
        <v>27</v>
      </c>
      <c r="J181" s="14">
        <v>0.71653543307087009</v>
      </c>
      <c r="K181" s="3" t="s">
        <v>70</v>
      </c>
    </row>
    <row r="182" spans="1:11" x14ac:dyDescent="0.25">
      <c r="A182" s="3">
        <v>5.9</v>
      </c>
      <c r="G182" s="13" t="str">
        <f t="shared" si="4"/>
        <v>18,4 mm - 67/93"</v>
      </c>
      <c r="H182" s="13">
        <v>18.3000000000001</v>
      </c>
      <c r="I182" s="3" t="s">
        <v>27</v>
      </c>
      <c r="J182" s="14">
        <v>0.72047244094488583</v>
      </c>
      <c r="K182" s="3" t="s">
        <v>70</v>
      </c>
    </row>
    <row r="183" spans="1:11" x14ac:dyDescent="0.25">
      <c r="A183" s="3">
        <v>6</v>
      </c>
      <c r="G183" s="13" t="str">
        <f t="shared" si="4"/>
        <v>18,5 mm - 71/98"</v>
      </c>
      <c r="H183" s="13">
        <v>18.400000000000102</v>
      </c>
      <c r="I183" s="3" t="s">
        <v>27</v>
      </c>
      <c r="J183" s="14">
        <v>0.72440944881890168</v>
      </c>
      <c r="K183" s="3" t="s">
        <v>70</v>
      </c>
    </row>
    <row r="184" spans="1:11" x14ac:dyDescent="0.25">
      <c r="A184" s="3">
        <v>6.1</v>
      </c>
      <c r="G184" s="13" t="str">
        <f t="shared" si="4"/>
        <v>18,6 mm - 59/81"</v>
      </c>
      <c r="H184" s="13">
        <v>18.500000000000099</v>
      </c>
      <c r="I184" s="3" t="s">
        <v>27</v>
      </c>
      <c r="J184" s="14">
        <v>0.72834645669291731</v>
      </c>
      <c r="K184" s="3" t="s">
        <v>70</v>
      </c>
    </row>
    <row r="185" spans="1:11" x14ac:dyDescent="0.25">
      <c r="A185" s="3">
        <v>6.2</v>
      </c>
      <c r="G185" s="13" t="str">
        <f t="shared" si="4"/>
        <v>18,7 mm - 52/71"</v>
      </c>
      <c r="H185" s="13">
        <v>18.600000000000101</v>
      </c>
      <c r="I185" s="3" t="s">
        <v>27</v>
      </c>
      <c r="J185" s="14">
        <v>0.73228346456693316</v>
      </c>
      <c r="K185" s="3" t="s">
        <v>70</v>
      </c>
    </row>
    <row r="186" spans="1:11" x14ac:dyDescent="0.25">
      <c r="A186" s="3">
        <v>6.3</v>
      </c>
      <c r="G186" s="13" t="str">
        <f t="shared" si="4"/>
        <v>18,8 mm - 67/91"</v>
      </c>
      <c r="H186" s="13">
        <v>18.700000000000099</v>
      </c>
      <c r="I186" s="3" t="s">
        <v>27</v>
      </c>
      <c r="J186" s="14">
        <v>0.73622047244094879</v>
      </c>
      <c r="K186" s="3" t="s">
        <v>70</v>
      </c>
    </row>
    <row r="187" spans="1:11" x14ac:dyDescent="0.25">
      <c r="A187" s="3">
        <v>6.4</v>
      </c>
      <c r="G187" s="13" t="str">
        <f t="shared" si="4"/>
        <v>18,9 mm - 57/77"</v>
      </c>
      <c r="H187" s="13">
        <v>18.8000000000001</v>
      </c>
      <c r="I187" s="3" t="s">
        <v>27</v>
      </c>
      <c r="J187" s="14">
        <v>0.74015748031496464</v>
      </c>
      <c r="K187" s="3" t="s">
        <v>70</v>
      </c>
    </row>
    <row r="188" spans="1:11" x14ac:dyDescent="0.25">
      <c r="A188" s="3">
        <v>6.5</v>
      </c>
      <c r="G188" s="13" t="str">
        <f t="shared" si="4"/>
        <v>19 mm - 32/43"</v>
      </c>
      <c r="H188" s="13">
        <v>18.900000000000102</v>
      </c>
      <c r="I188" s="3" t="s">
        <v>27</v>
      </c>
      <c r="J188" s="14">
        <v>0.74409448818898039</v>
      </c>
      <c r="K188" s="3" t="s">
        <v>70</v>
      </c>
    </row>
    <row r="189" spans="1:11" x14ac:dyDescent="0.25">
      <c r="A189" s="3">
        <v>6.6</v>
      </c>
      <c r="G189" s="13" t="str">
        <f t="shared" si="4"/>
        <v>19,1 mm -  3/4 "</v>
      </c>
      <c r="H189" s="13">
        <v>19.000000000000099</v>
      </c>
      <c r="I189" s="3" t="s">
        <v>27</v>
      </c>
      <c r="J189" s="14">
        <v>0.74803149606299613</v>
      </c>
      <c r="K189" s="3" t="s">
        <v>70</v>
      </c>
    </row>
    <row r="190" spans="1:11" x14ac:dyDescent="0.25">
      <c r="A190" s="3">
        <v>6.7</v>
      </c>
      <c r="G190" s="13" t="str">
        <f t="shared" si="4"/>
        <v>19,2 mm -  3/4 "</v>
      </c>
      <c r="H190" s="13">
        <v>19.100000000000101</v>
      </c>
      <c r="I190" s="3" t="s">
        <v>27</v>
      </c>
      <c r="J190" s="14">
        <v>0.75196850393701187</v>
      </c>
      <c r="K190" s="3" t="s">
        <v>70</v>
      </c>
    </row>
    <row r="191" spans="1:11" x14ac:dyDescent="0.25">
      <c r="A191" s="3">
        <v>6.8</v>
      </c>
      <c r="G191" s="13" t="str">
        <f t="shared" si="4"/>
        <v>19,3 mm - 31/41"</v>
      </c>
      <c r="H191" s="13">
        <v>19.200000000000099</v>
      </c>
      <c r="I191" s="3" t="s">
        <v>27</v>
      </c>
      <c r="J191" s="14">
        <v>0.7559055118110275</v>
      </c>
      <c r="K191" s="3" t="s">
        <v>70</v>
      </c>
    </row>
    <row r="192" spans="1:11" x14ac:dyDescent="0.25">
      <c r="A192" s="3">
        <v>6.9</v>
      </c>
      <c r="G192" s="13" t="str">
        <f t="shared" si="4"/>
        <v>19,4 mm - 19/25"</v>
      </c>
      <c r="H192" s="13">
        <v>19.3000000000001</v>
      </c>
      <c r="I192" s="3" t="s">
        <v>27</v>
      </c>
      <c r="J192" s="14">
        <v>0.75984251968504335</v>
      </c>
      <c r="K192" s="3" t="s">
        <v>70</v>
      </c>
    </row>
    <row r="193" spans="1:11" x14ac:dyDescent="0.25">
      <c r="A193" s="3">
        <v>7</v>
      </c>
      <c r="G193" s="13" t="str">
        <f t="shared" si="4"/>
        <v>19,5 mm - 55/72"</v>
      </c>
      <c r="H193" s="13">
        <v>19.400000000000102</v>
      </c>
      <c r="I193" s="3" t="s">
        <v>27</v>
      </c>
      <c r="J193" s="14">
        <v>0.7637795275590592</v>
      </c>
      <c r="K193" s="3" t="s">
        <v>70</v>
      </c>
    </row>
    <row r="194" spans="1:11" x14ac:dyDescent="0.25">
      <c r="A194" s="3"/>
      <c r="G194" s="13" t="str">
        <f t="shared" si="4"/>
        <v>19,6 mm - 76/99"</v>
      </c>
      <c r="H194" s="13">
        <v>19.500000000000099</v>
      </c>
      <c r="I194" s="3" t="s">
        <v>27</v>
      </c>
      <c r="J194" s="14">
        <v>0.76771653543307483</v>
      </c>
      <c r="K194" s="3" t="s">
        <v>70</v>
      </c>
    </row>
    <row r="195" spans="1:11" x14ac:dyDescent="0.25">
      <c r="A195" s="3" t="s">
        <v>69</v>
      </c>
      <c r="G195" s="13" t="str">
        <f t="shared" si="4"/>
        <v>19,7 mm - 71/92"</v>
      </c>
      <c r="H195" s="13">
        <v>19.600000000000101</v>
      </c>
      <c r="I195" s="3" t="s">
        <v>27</v>
      </c>
      <c r="J195" s="14">
        <v>0.77165354330709068</v>
      </c>
      <c r="K195" s="3" t="s">
        <v>70</v>
      </c>
    </row>
    <row r="196" spans="1:11" x14ac:dyDescent="0.25">
      <c r="A196" s="3" t="s">
        <v>71</v>
      </c>
      <c r="B196" s="3">
        <f>ROUNDUP(D196/25.4,1)</f>
        <v>2</v>
      </c>
      <c r="C196" s="3" t="s">
        <v>70</v>
      </c>
      <c r="D196" s="17">
        <v>50</v>
      </c>
      <c r="E196" s="3" t="s">
        <v>27</v>
      </c>
      <c r="G196" s="13" t="str">
        <f t="shared" si="4"/>
        <v>19,8 mm - 38/49"</v>
      </c>
      <c r="H196" s="13">
        <v>19.700000000000099</v>
      </c>
      <c r="I196" s="3" t="s">
        <v>27</v>
      </c>
      <c r="J196" s="14">
        <v>0.77559055118110631</v>
      </c>
      <c r="K196" s="3" t="s">
        <v>70</v>
      </c>
    </row>
    <row r="197" spans="1:11" x14ac:dyDescent="0.25">
      <c r="A197" s="3" t="s">
        <v>72</v>
      </c>
      <c r="B197" s="3">
        <v>2</v>
      </c>
      <c r="C197" s="3" t="s">
        <v>70</v>
      </c>
      <c r="D197" s="17">
        <f>ROUNDUP(B197*25.4,0)</f>
        <v>51</v>
      </c>
      <c r="E197" s="3" t="s">
        <v>27</v>
      </c>
      <c r="G197" s="13" t="str">
        <f t="shared" si="4"/>
        <v>19,9 mm - 46/59"</v>
      </c>
      <c r="H197" s="13">
        <v>19.8000000000001</v>
      </c>
      <c r="I197" s="3" t="s">
        <v>27</v>
      </c>
      <c r="J197" s="14">
        <v>0.77952755905512205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20 mm - 76/97"</v>
      </c>
      <c r="H198" s="13">
        <v>19.900000000000102</v>
      </c>
      <c r="I198" s="3" t="s">
        <v>27</v>
      </c>
      <c r="J198" s="14">
        <v>0.78346456692913791</v>
      </c>
      <c r="K198" s="3" t="s">
        <v>70</v>
      </c>
    </row>
    <row r="199" spans="1:11" x14ac:dyDescent="0.25">
      <c r="A199" s="3" t="s">
        <v>73</v>
      </c>
      <c r="B199" s="3">
        <f>ROUNDUP(D199/25.4,1)</f>
        <v>4</v>
      </c>
      <c r="C199" s="3" t="s">
        <v>70</v>
      </c>
      <c r="D199" s="17">
        <v>100</v>
      </c>
      <c r="E199" s="3" t="s">
        <v>27</v>
      </c>
      <c r="G199" s="13" t="str">
        <f t="shared" si="4"/>
        <v>20,1 mm - 63/80"</v>
      </c>
      <c r="H199" s="13">
        <v>20.000000000000099</v>
      </c>
      <c r="I199" s="3" t="s">
        <v>27</v>
      </c>
      <c r="J199" s="14">
        <v>0.78740157480315354</v>
      </c>
      <c r="K199" s="3" t="s">
        <v>70</v>
      </c>
    </row>
    <row r="200" spans="1:11" x14ac:dyDescent="0.25">
      <c r="A200" s="3" t="s">
        <v>74</v>
      </c>
      <c r="B200" s="3">
        <v>4</v>
      </c>
      <c r="C200" s="3" t="s">
        <v>70</v>
      </c>
      <c r="D200" s="17">
        <f t="shared" ref="D200:D296" si="5">ROUNDUP(B200*25.4,0)</f>
        <v>102</v>
      </c>
      <c r="E200" s="3" t="s">
        <v>27</v>
      </c>
      <c r="G200" s="13" t="str">
        <f t="shared" si="4"/>
        <v>20,2 mm - 19/24"</v>
      </c>
      <c r="H200" s="13">
        <v>20.100000000000101</v>
      </c>
      <c r="I200" s="3" t="s">
        <v>27</v>
      </c>
      <c r="J200" s="14">
        <v>0.79133858267716939</v>
      </c>
      <c r="K200" s="3" t="s">
        <v>70</v>
      </c>
    </row>
    <row r="201" spans="1:11" x14ac:dyDescent="0.25">
      <c r="A201" s="3" t="s">
        <v>75</v>
      </c>
      <c r="B201" s="3">
        <v>5</v>
      </c>
      <c r="C201" s="3" t="s">
        <v>70</v>
      </c>
      <c r="D201" s="17">
        <f t="shared" si="5"/>
        <v>127</v>
      </c>
      <c r="E201" s="3" t="s">
        <v>27</v>
      </c>
      <c r="G201" s="13" t="str">
        <f t="shared" si="4"/>
        <v>20,3 mm - 35/44"</v>
      </c>
      <c r="H201" s="13">
        <v>20.200000000000099</v>
      </c>
      <c r="I201" s="3" t="s">
        <v>27</v>
      </c>
      <c r="J201" s="14">
        <v>0.79527559055118502</v>
      </c>
      <c r="K201" s="3" t="s">
        <v>70</v>
      </c>
    </row>
    <row r="202" spans="1:11" x14ac:dyDescent="0.25">
      <c r="A202" s="3" t="s">
        <v>76</v>
      </c>
      <c r="B202" s="3">
        <f>ROUNDUP(D202/25.4,1)</f>
        <v>6</v>
      </c>
      <c r="C202" s="3" t="s">
        <v>70</v>
      </c>
      <c r="D202" s="17">
        <v>150</v>
      </c>
      <c r="E202" s="3" t="s">
        <v>27</v>
      </c>
      <c r="G202" s="13" t="str">
        <f t="shared" ref="G202:G265" si="6">ROUNDUP(H202,1)&amp;" "&amp;I202&amp;" -"&amp;TEXT(J202,"# ??/??")&amp;K202</f>
        <v>20,4 mm -  4/5 "</v>
      </c>
      <c r="H202" s="13">
        <v>20.3000000000001</v>
      </c>
      <c r="I202" s="3" t="s">
        <v>27</v>
      </c>
      <c r="J202" s="14">
        <v>0.79921259842520087</v>
      </c>
      <c r="K202" s="3" t="s">
        <v>70</v>
      </c>
    </row>
    <row r="203" spans="1:11" x14ac:dyDescent="0.25">
      <c r="A203" s="3" t="s">
        <v>77</v>
      </c>
      <c r="B203" s="3">
        <v>6</v>
      </c>
      <c r="C203" s="3" t="s">
        <v>70</v>
      </c>
      <c r="D203" s="17">
        <f t="shared" si="5"/>
        <v>153</v>
      </c>
      <c r="E203" s="3" t="s">
        <v>27</v>
      </c>
      <c r="G203" s="13" t="str">
        <f t="shared" si="6"/>
        <v>20,5 mm - 49/61"</v>
      </c>
      <c r="H203" s="13">
        <v>20.400000000000102</v>
      </c>
      <c r="I203" s="3" t="s">
        <v>27</v>
      </c>
      <c r="J203" s="14">
        <v>0.80314960629921661</v>
      </c>
      <c r="K203" s="3" t="s">
        <v>70</v>
      </c>
    </row>
    <row r="204" spans="1:11" x14ac:dyDescent="0.25">
      <c r="A204" s="3" t="s">
        <v>78</v>
      </c>
      <c r="B204" s="3">
        <v>7</v>
      </c>
      <c r="C204" s="3" t="s">
        <v>70</v>
      </c>
      <c r="D204" s="17">
        <f t="shared" si="5"/>
        <v>178</v>
      </c>
      <c r="E204" s="3" t="s">
        <v>27</v>
      </c>
      <c r="G204" s="13" t="str">
        <f t="shared" si="6"/>
        <v>20,6 mm - 46/57"</v>
      </c>
      <c r="H204" s="13">
        <v>20.500000000000099</v>
      </c>
      <c r="I204" s="3" t="s">
        <v>27</v>
      </c>
      <c r="J204" s="14">
        <v>0.80708661417323235</v>
      </c>
      <c r="K204" s="3" t="s">
        <v>70</v>
      </c>
    </row>
    <row r="205" spans="1:11" x14ac:dyDescent="0.25">
      <c r="A205" s="3" t="s">
        <v>79</v>
      </c>
      <c r="B205" s="3">
        <f>ROUNDUP(D205/25.4,1)</f>
        <v>7.8999999999999995</v>
      </c>
      <c r="C205" s="3" t="s">
        <v>70</v>
      </c>
      <c r="D205" s="17">
        <v>200</v>
      </c>
      <c r="E205" s="3" t="s">
        <v>27</v>
      </c>
      <c r="G205" s="13" t="str">
        <f t="shared" si="6"/>
        <v>20,7 mm - 73/90"</v>
      </c>
      <c r="H205" s="13">
        <v>20.600000000000101</v>
      </c>
      <c r="I205" s="3" t="s">
        <v>27</v>
      </c>
      <c r="J205" s="14">
        <v>0.81102362204724809</v>
      </c>
      <c r="K205" s="3" t="s">
        <v>70</v>
      </c>
    </row>
    <row r="206" spans="1:11" x14ac:dyDescent="0.25">
      <c r="A206" s="3" t="s">
        <v>80</v>
      </c>
      <c r="B206" s="3">
        <v>8</v>
      </c>
      <c r="C206" s="3" t="s">
        <v>70</v>
      </c>
      <c r="D206" s="17">
        <f t="shared" si="5"/>
        <v>204</v>
      </c>
      <c r="E206" s="3" t="s">
        <v>27</v>
      </c>
      <c r="G206" s="13" t="str">
        <f t="shared" si="6"/>
        <v>20,8 mm - 22/27"</v>
      </c>
      <c r="H206" s="13">
        <v>20.700000000000099</v>
      </c>
      <c r="I206" s="3" t="s">
        <v>27</v>
      </c>
      <c r="J206" s="14">
        <v>0.81496062992126372</v>
      </c>
      <c r="K206" s="3" t="s">
        <v>70</v>
      </c>
    </row>
    <row r="207" spans="1:11" x14ac:dyDescent="0.25">
      <c r="A207" s="3" t="s">
        <v>81</v>
      </c>
      <c r="B207" s="3">
        <v>9</v>
      </c>
      <c r="C207" s="3" t="s">
        <v>70</v>
      </c>
      <c r="D207" s="17">
        <f t="shared" si="5"/>
        <v>229</v>
      </c>
      <c r="E207" s="3" t="s">
        <v>27</v>
      </c>
      <c r="G207" s="13" t="str">
        <f t="shared" si="6"/>
        <v>20,9 mm -  9/11"</v>
      </c>
      <c r="H207" s="13">
        <v>20.8000000000001</v>
      </c>
      <c r="I207" s="3" t="s">
        <v>27</v>
      </c>
      <c r="J207" s="14">
        <v>0.81889763779527958</v>
      </c>
      <c r="K207" s="3" t="s">
        <v>70</v>
      </c>
    </row>
    <row r="208" spans="1:11" x14ac:dyDescent="0.25">
      <c r="A208" s="3" t="s">
        <v>82</v>
      </c>
      <c r="B208" s="3">
        <f>ROUNDUP(D208/25.4,1)</f>
        <v>9.9</v>
      </c>
      <c r="C208" s="3" t="s">
        <v>70</v>
      </c>
      <c r="D208" s="17">
        <v>250</v>
      </c>
      <c r="E208" s="3" t="s">
        <v>27</v>
      </c>
      <c r="G208" s="13" t="str">
        <f t="shared" si="6"/>
        <v>21 mm - 65/79"</v>
      </c>
      <c r="H208" s="13">
        <v>20.900000000000102</v>
      </c>
      <c r="I208" s="3" t="s">
        <v>27</v>
      </c>
      <c r="J208" s="14">
        <v>0.82283464566929543</v>
      </c>
      <c r="K208" s="3" t="s">
        <v>70</v>
      </c>
    </row>
    <row r="209" spans="1:11" x14ac:dyDescent="0.25">
      <c r="A209" s="3" t="s">
        <v>83</v>
      </c>
      <c r="B209" s="3">
        <v>10</v>
      </c>
      <c r="C209" s="3" t="s">
        <v>70</v>
      </c>
      <c r="D209" s="17">
        <f t="shared" si="5"/>
        <v>254</v>
      </c>
      <c r="E209" s="3" t="s">
        <v>27</v>
      </c>
      <c r="G209" s="13" t="str">
        <f t="shared" si="6"/>
        <v>21,1 mm - 43/52"</v>
      </c>
      <c r="H209" s="13">
        <v>21.000000000000099</v>
      </c>
      <c r="I209" s="3" t="s">
        <v>27</v>
      </c>
      <c r="J209" s="14">
        <v>0.82677165354331106</v>
      </c>
      <c r="K209" s="3" t="s">
        <v>70</v>
      </c>
    </row>
    <row r="210" spans="1:11" x14ac:dyDescent="0.25">
      <c r="A210" s="3" t="s">
        <v>84</v>
      </c>
      <c r="B210" s="3">
        <v>11</v>
      </c>
      <c r="C210" s="3" t="s">
        <v>70</v>
      </c>
      <c r="D210" s="17">
        <f t="shared" si="5"/>
        <v>280</v>
      </c>
      <c r="E210" s="3" t="s">
        <v>27</v>
      </c>
      <c r="G210" s="13" t="str">
        <f t="shared" si="6"/>
        <v>21,2 mm - 54/65"</v>
      </c>
      <c r="H210" s="13">
        <v>21.100000000000101</v>
      </c>
      <c r="I210" s="3" t="s">
        <v>27</v>
      </c>
      <c r="J210" s="14">
        <v>0.8307086614173268</v>
      </c>
      <c r="K210" s="3" t="s">
        <v>70</v>
      </c>
    </row>
    <row r="211" spans="1:11" x14ac:dyDescent="0.25">
      <c r="A211" s="3" t="s">
        <v>85</v>
      </c>
      <c r="B211" s="3">
        <f>ROUNDUP(D211/25.4,1)</f>
        <v>11.9</v>
      </c>
      <c r="C211" s="3" t="s">
        <v>70</v>
      </c>
      <c r="D211" s="17">
        <v>300</v>
      </c>
      <c r="E211" s="3" t="s">
        <v>27</v>
      </c>
      <c r="G211" s="13" t="str">
        <f t="shared" si="6"/>
        <v>21,3 mm -  5/6 "</v>
      </c>
      <c r="H211" s="13">
        <v>21.200000000000099</v>
      </c>
      <c r="I211" s="3" t="s">
        <v>27</v>
      </c>
      <c r="J211" s="14">
        <v>0.83464566929134254</v>
      </c>
      <c r="K211" s="3" t="s">
        <v>70</v>
      </c>
    </row>
    <row r="212" spans="1:11" x14ac:dyDescent="0.25">
      <c r="A212" s="3" t="s">
        <v>86</v>
      </c>
      <c r="B212" s="3">
        <v>12</v>
      </c>
      <c r="C212" s="3" t="s">
        <v>70</v>
      </c>
      <c r="D212" s="17">
        <f t="shared" si="5"/>
        <v>305</v>
      </c>
      <c r="E212" s="3" t="s">
        <v>27</v>
      </c>
      <c r="G212" s="13" t="str">
        <f t="shared" si="6"/>
        <v>21,4 mm - 26/31"</v>
      </c>
      <c r="H212" s="13">
        <v>21.3000000000001</v>
      </c>
      <c r="I212" s="3" t="s">
        <v>27</v>
      </c>
      <c r="J212" s="14">
        <v>0.83858267716535828</v>
      </c>
      <c r="K212" s="3" t="s">
        <v>70</v>
      </c>
    </row>
    <row r="213" spans="1:11" x14ac:dyDescent="0.25">
      <c r="A213" s="3" t="s">
        <v>87</v>
      </c>
      <c r="B213" s="3">
        <f>ROUNDUP(D213/25.4,1)</f>
        <v>13.799999999999999</v>
      </c>
      <c r="C213" s="3" t="s">
        <v>70</v>
      </c>
      <c r="D213" s="17">
        <v>350</v>
      </c>
      <c r="E213" s="3" t="s">
        <v>27</v>
      </c>
      <c r="G213" s="13" t="str">
        <f t="shared" si="6"/>
        <v>21,5 mm - 16/19"</v>
      </c>
      <c r="H213" s="13">
        <v>21.400000000000102</v>
      </c>
      <c r="I213" s="3" t="s">
        <v>27</v>
      </c>
      <c r="J213" s="14">
        <v>0.84251968503937413</v>
      </c>
      <c r="K213" s="3" t="s">
        <v>70</v>
      </c>
    </row>
    <row r="214" spans="1:11" x14ac:dyDescent="0.25">
      <c r="A214" s="3" t="s">
        <v>88</v>
      </c>
      <c r="B214" s="3">
        <v>14</v>
      </c>
      <c r="C214" s="3" t="s">
        <v>70</v>
      </c>
      <c r="D214" s="17">
        <f t="shared" si="5"/>
        <v>356</v>
      </c>
      <c r="E214" s="3" t="s">
        <v>27</v>
      </c>
      <c r="G214" s="13" t="str">
        <f t="shared" si="6"/>
        <v>21,6 mm - 11/13"</v>
      </c>
      <c r="H214" s="13">
        <v>21.500000000000099</v>
      </c>
      <c r="I214" s="3" t="s">
        <v>27</v>
      </c>
      <c r="J214" s="14">
        <v>0.84645669291338976</v>
      </c>
      <c r="K214" s="3" t="s">
        <v>70</v>
      </c>
    </row>
    <row r="215" spans="1:11" x14ac:dyDescent="0.25">
      <c r="A215" s="3" t="s">
        <v>89</v>
      </c>
      <c r="B215" s="3">
        <f>ROUNDUP(D215/25.4,1)</f>
        <v>15.799999999999999</v>
      </c>
      <c r="C215" s="3" t="s">
        <v>70</v>
      </c>
      <c r="D215" s="17">
        <v>400</v>
      </c>
      <c r="E215" s="3" t="s">
        <v>27</v>
      </c>
      <c r="G215" s="13" t="str">
        <f t="shared" si="6"/>
        <v>21,7 mm - 17/20"</v>
      </c>
      <c r="H215" s="13">
        <v>21.600000000000101</v>
      </c>
      <c r="I215" s="3" t="s">
        <v>27</v>
      </c>
      <c r="J215" s="14">
        <v>0.85039370078740562</v>
      </c>
      <c r="K215" s="3" t="s">
        <v>70</v>
      </c>
    </row>
    <row r="216" spans="1:11" x14ac:dyDescent="0.25">
      <c r="A216" s="3" t="s">
        <v>90</v>
      </c>
      <c r="B216" s="3">
        <v>16</v>
      </c>
      <c r="C216" s="3" t="s">
        <v>70</v>
      </c>
      <c r="D216" s="17">
        <f t="shared" si="5"/>
        <v>407</v>
      </c>
      <c r="E216" s="3" t="s">
        <v>27</v>
      </c>
      <c r="G216" s="13" t="str">
        <f t="shared" si="6"/>
        <v>21,8 mm - 41/48"</v>
      </c>
      <c r="H216" s="13">
        <v>21.700000000000099</v>
      </c>
      <c r="I216" s="3" t="s">
        <v>27</v>
      </c>
      <c r="J216" s="14">
        <v>0.85433070866142125</v>
      </c>
      <c r="K216" s="3" t="s">
        <v>70</v>
      </c>
    </row>
    <row r="217" spans="1:11" x14ac:dyDescent="0.25">
      <c r="A217" s="3" t="s">
        <v>91</v>
      </c>
      <c r="B217" s="3">
        <f>ROUNDUP(D217/25.4,1)</f>
        <v>17.8</v>
      </c>
      <c r="C217" s="3" t="s">
        <v>70</v>
      </c>
      <c r="D217" s="17">
        <v>450</v>
      </c>
      <c r="E217" s="3" t="s">
        <v>27</v>
      </c>
      <c r="G217" s="13" t="str">
        <f t="shared" si="6"/>
        <v>21,9 mm -  6/7 "</v>
      </c>
      <c r="H217" s="13">
        <v>21.8000000000001</v>
      </c>
      <c r="I217" s="3" t="s">
        <v>27</v>
      </c>
      <c r="J217" s="14">
        <v>0.8582677165354371</v>
      </c>
      <c r="K217" s="3" t="s">
        <v>70</v>
      </c>
    </row>
    <row r="218" spans="1:11" x14ac:dyDescent="0.25">
      <c r="A218" s="3" t="s">
        <v>92</v>
      </c>
      <c r="B218" s="3">
        <v>18</v>
      </c>
      <c r="C218" s="3" t="s">
        <v>70</v>
      </c>
      <c r="D218" s="17">
        <f t="shared" si="5"/>
        <v>458</v>
      </c>
      <c r="E218" s="3" t="s">
        <v>27</v>
      </c>
      <c r="G218" s="13" t="str">
        <f t="shared" si="6"/>
        <v>22 mm - 25/29"</v>
      </c>
      <c r="H218" s="13">
        <v>21.900000000000102</v>
      </c>
      <c r="I218" s="3" t="s">
        <v>27</v>
      </c>
      <c r="J218" s="14">
        <v>0.86220472440945284</v>
      </c>
      <c r="K218" s="3" t="s">
        <v>70</v>
      </c>
    </row>
    <row r="219" spans="1:11" x14ac:dyDescent="0.25">
      <c r="A219" s="3" t="s">
        <v>93</v>
      </c>
      <c r="B219" s="3">
        <f>ROUNDUP(D219/25.4,1)</f>
        <v>19.700000000000003</v>
      </c>
      <c r="C219" s="3" t="s">
        <v>70</v>
      </c>
      <c r="D219" s="17">
        <v>500</v>
      </c>
      <c r="E219" s="3" t="s">
        <v>27</v>
      </c>
      <c r="G219" s="13" t="str">
        <f t="shared" si="6"/>
        <v>22,1 mm - 13/15"</v>
      </c>
      <c r="H219" s="13">
        <v>22.000000000000099</v>
      </c>
      <c r="I219" s="3" t="s">
        <v>27</v>
      </c>
      <c r="J219" s="14">
        <v>0.86614173228346858</v>
      </c>
      <c r="K219" s="3" t="s">
        <v>70</v>
      </c>
    </row>
    <row r="220" spans="1:11" x14ac:dyDescent="0.25">
      <c r="A220" s="3" t="s">
        <v>94</v>
      </c>
      <c r="B220" s="3">
        <v>20</v>
      </c>
      <c r="C220" s="3" t="s">
        <v>70</v>
      </c>
      <c r="D220" s="17">
        <f t="shared" si="5"/>
        <v>508</v>
      </c>
      <c r="E220" s="3" t="s">
        <v>27</v>
      </c>
      <c r="G220" s="13" t="str">
        <f t="shared" si="6"/>
        <v>22,2 mm - 67/77"</v>
      </c>
      <c r="H220" s="13">
        <v>22.100000000000101</v>
      </c>
      <c r="I220" s="3" t="s">
        <v>27</v>
      </c>
      <c r="J220" s="14">
        <v>0.87007874015748432</v>
      </c>
      <c r="K220" s="3" t="s">
        <v>70</v>
      </c>
    </row>
    <row r="221" spans="1:11" x14ac:dyDescent="0.25">
      <c r="A221" s="3" t="s">
        <v>95</v>
      </c>
      <c r="B221" s="3">
        <f>ROUNDUP(D221/25.4,1)</f>
        <v>21.700000000000003</v>
      </c>
      <c r="C221" s="3" t="s">
        <v>70</v>
      </c>
      <c r="D221" s="17">
        <v>550</v>
      </c>
      <c r="E221" s="3" t="s">
        <v>27</v>
      </c>
      <c r="G221" s="13" t="str">
        <f t="shared" si="6"/>
        <v>22,3 mm -  7/8 "</v>
      </c>
      <c r="H221" s="13">
        <v>22.200000000000099</v>
      </c>
      <c r="I221" s="3" t="s">
        <v>27</v>
      </c>
      <c r="J221" s="14">
        <v>0.87401574803149995</v>
      </c>
      <c r="K221" s="3" t="s">
        <v>70</v>
      </c>
    </row>
    <row r="222" spans="1:11" x14ac:dyDescent="0.25">
      <c r="A222" s="3" t="s">
        <v>96</v>
      </c>
      <c r="B222" s="3">
        <v>22</v>
      </c>
      <c r="C222" s="3" t="s">
        <v>70</v>
      </c>
      <c r="D222" s="17">
        <f t="shared" si="5"/>
        <v>559</v>
      </c>
      <c r="E222" s="3" t="s">
        <v>27</v>
      </c>
      <c r="G222" s="13" t="str">
        <f t="shared" si="6"/>
        <v>22,4 mm - 36/41"</v>
      </c>
      <c r="H222" s="13">
        <v>22.3000000000002</v>
      </c>
      <c r="I222" s="3" t="s">
        <v>27</v>
      </c>
      <c r="J222" s="14">
        <v>0.87795275590551969</v>
      </c>
      <c r="K222" s="3" t="s">
        <v>70</v>
      </c>
    </row>
    <row r="223" spans="1:11" x14ac:dyDescent="0.25">
      <c r="A223" s="3" t="s">
        <v>97</v>
      </c>
      <c r="B223" s="3">
        <f>ROUNDUP(D223/25.4,1)</f>
        <v>23.700000000000003</v>
      </c>
      <c r="C223" s="3" t="s">
        <v>70</v>
      </c>
      <c r="D223" s="17">
        <v>600</v>
      </c>
      <c r="E223" s="3" t="s">
        <v>27</v>
      </c>
      <c r="G223" s="13" t="str">
        <f t="shared" si="6"/>
        <v>22,5 mm - 15/17"</v>
      </c>
      <c r="H223" s="13">
        <v>22.400000000000201</v>
      </c>
      <c r="I223" s="3" t="s">
        <v>27</v>
      </c>
      <c r="J223" s="14">
        <v>0.88188976377953554</v>
      </c>
      <c r="K223" s="3" t="s">
        <v>70</v>
      </c>
    </row>
    <row r="224" spans="1:11" x14ac:dyDescent="0.25">
      <c r="A224" s="3" t="s">
        <v>98</v>
      </c>
      <c r="B224" s="3">
        <v>24</v>
      </c>
      <c r="C224" s="3" t="s">
        <v>70</v>
      </c>
      <c r="D224" s="17">
        <f t="shared" si="5"/>
        <v>610</v>
      </c>
      <c r="E224" s="3" t="s">
        <v>27</v>
      </c>
      <c r="G224" s="13" t="str">
        <f t="shared" si="6"/>
        <v>22,6 mm - 31/35"</v>
      </c>
      <c r="H224" s="13">
        <v>22.500000000000199</v>
      </c>
      <c r="I224" s="3" t="s">
        <v>27</v>
      </c>
      <c r="J224" s="14">
        <v>0.88582677165355117</v>
      </c>
      <c r="K224" s="3" t="s">
        <v>70</v>
      </c>
    </row>
    <row r="225" spans="1:11" x14ac:dyDescent="0.25">
      <c r="A225" s="3" t="s">
        <v>99</v>
      </c>
      <c r="B225" s="3">
        <f>ROUNDUP(D225/25.4,1)</f>
        <v>25.6</v>
      </c>
      <c r="C225" s="3" t="s">
        <v>70</v>
      </c>
      <c r="D225" s="17">
        <v>650</v>
      </c>
      <c r="E225" s="3" t="s">
        <v>27</v>
      </c>
      <c r="G225" s="13" t="str">
        <f t="shared" si="6"/>
        <v>22,7 mm -  8/9 "</v>
      </c>
      <c r="H225" s="13">
        <v>22.6000000000002</v>
      </c>
      <c r="I225" s="3" t="s">
        <v>27</v>
      </c>
      <c r="J225" s="14">
        <v>0.88976377952756702</v>
      </c>
      <c r="K225" s="3" t="s">
        <v>70</v>
      </c>
    </row>
    <row r="226" spans="1:11" x14ac:dyDescent="0.25">
      <c r="A226" s="3" t="s">
        <v>100</v>
      </c>
      <c r="B226" s="3">
        <v>26</v>
      </c>
      <c r="C226" s="3" t="s">
        <v>70</v>
      </c>
      <c r="D226" s="17">
        <f t="shared" si="5"/>
        <v>661</v>
      </c>
      <c r="E226" s="3" t="s">
        <v>27</v>
      </c>
      <c r="G226" s="13" t="str">
        <f t="shared" si="6"/>
        <v>22,8 mm - 42/47"</v>
      </c>
      <c r="H226" s="13">
        <v>22.700000000000198</v>
      </c>
      <c r="I226" s="3" t="s">
        <v>27</v>
      </c>
      <c r="J226" s="14">
        <v>0.89370078740158265</v>
      </c>
      <c r="K226" s="3" t="s">
        <v>70</v>
      </c>
    </row>
    <row r="227" spans="1:11" x14ac:dyDescent="0.25">
      <c r="A227" s="3" t="s">
        <v>101</v>
      </c>
      <c r="B227" s="3">
        <f>ROUNDUP(D227/25.4,1)</f>
        <v>27.6</v>
      </c>
      <c r="C227" s="3" t="s">
        <v>70</v>
      </c>
      <c r="D227" s="17">
        <v>700</v>
      </c>
      <c r="E227" s="3" t="s">
        <v>27</v>
      </c>
      <c r="G227" s="13" t="str">
        <f t="shared" si="6"/>
        <v>22,9 mm - 79/88"</v>
      </c>
      <c r="H227" s="13">
        <v>22.8000000000002</v>
      </c>
      <c r="I227" s="3" t="s">
        <v>27</v>
      </c>
      <c r="J227" s="14">
        <v>0.8976377952755985</v>
      </c>
      <c r="K227" s="3" t="s">
        <v>70</v>
      </c>
    </row>
    <row r="228" spans="1:11" x14ac:dyDescent="0.25">
      <c r="A228" s="3" t="s">
        <v>102</v>
      </c>
      <c r="B228" s="3">
        <v>28</v>
      </c>
      <c r="C228" s="3" t="s">
        <v>70</v>
      </c>
      <c r="D228" s="17">
        <f t="shared" si="5"/>
        <v>712</v>
      </c>
      <c r="E228" s="3" t="s">
        <v>27</v>
      </c>
      <c r="G228" s="13" t="str">
        <f t="shared" si="6"/>
        <v>23 mm - 55/61"</v>
      </c>
      <c r="H228" s="13">
        <v>22.900000000000201</v>
      </c>
      <c r="I228" s="3" t="s">
        <v>27</v>
      </c>
      <c r="J228" s="14">
        <v>0.90157480314961425</v>
      </c>
      <c r="K228" s="3" t="s">
        <v>70</v>
      </c>
    </row>
    <row r="229" spans="1:11" x14ac:dyDescent="0.25">
      <c r="A229" s="3" t="s">
        <v>103</v>
      </c>
      <c r="B229" s="3">
        <f>ROUNDUP(D229/25.4,1)</f>
        <v>29.6</v>
      </c>
      <c r="C229" s="3" t="s">
        <v>70</v>
      </c>
      <c r="D229" s="17">
        <v>750</v>
      </c>
      <c r="E229" s="3" t="s">
        <v>27</v>
      </c>
      <c r="G229" s="13" t="str">
        <f t="shared" si="6"/>
        <v>23,1 mm - 48/53"</v>
      </c>
      <c r="H229" s="13">
        <v>23.000000000000199</v>
      </c>
      <c r="I229" s="3" t="s">
        <v>27</v>
      </c>
      <c r="J229" s="14">
        <v>0.90551181102362988</v>
      </c>
      <c r="K229" s="3" t="s">
        <v>70</v>
      </c>
    </row>
    <row r="230" spans="1:11" x14ac:dyDescent="0.25">
      <c r="A230" s="3" t="s">
        <v>104</v>
      </c>
      <c r="B230" s="3">
        <v>30</v>
      </c>
      <c r="C230" s="3" t="s">
        <v>70</v>
      </c>
      <c r="D230" s="17">
        <f t="shared" si="5"/>
        <v>762</v>
      </c>
      <c r="E230" s="3" t="s">
        <v>27</v>
      </c>
      <c r="G230" s="13" t="str">
        <f t="shared" si="6"/>
        <v>23,2 mm - 10/11"</v>
      </c>
      <c r="H230" s="13">
        <v>23.1000000000002</v>
      </c>
      <c r="I230" s="3" t="s">
        <v>27</v>
      </c>
      <c r="J230" s="14">
        <v>0.90944881889764573</v>
      </c>
      <c r="K230" s="3" t="s">
        <v>70</v>
      </c>
    </row>
    <row r="231" spans="1:11" x14ac:dyDescent="0.25">
      <c r="A231" s="3" t="s">
        <v>105</v>
      </c>
      <c r="B231" s="3">
        <f>ROUNDUP(D231/25.4,1)</f>
        <v>31.5</v>
      </c>
      <c r="C231" s="3" t="s">
        <v>70</v>
      </c>
      <c r="D231" s="17">
        <v>800</v>
      </c>
      <c r="E231" s="3" t="s">
        <v>27</v>
      </c>
      <c r="G231" s="13" t="str">
        <f t="shared" si="6"/>
        <v>23,3 mm - 21/23"</v>
      </c>
      <c r="H231" s="13">
        <v>23.200000000000198</v>
      </c>
      <c r="I231" s="3" t="s">
        <v>27</v>
      </c>
      <c r="J231" s="14">
        <v>0.91338582677166136</v>
      </c>
      <c r="K231" s="3" t="s">
        <v>70</v>
      </c>
    </row>
    <row r="232" spans="1:11" x14ac:dyDescent="0.25">
      <c r="A232" s="3" t="s">
        <v>106</v>
      </c>
      <c r="B232" s="3">
        <v>32</v>
      </c>
      <c r="C232" s="3" t="s">
        <v>70</v>
      </c>
      <c r="D232" s="17">
        <f t="shared" si="5"/>
        <v>813</v>
      </c>
      <c r="E232" s="3" t="s">
        <v>27</v>
      </c>
      <c r="G232" s="13" t="str">
        <f t="shared" si="6"/>
        <v>23,4 mm - 11/12"</v>
      </c>
      <c r="H232" s="13">
        <v>23.3000000000002</v>
      </c>
      <c r="I232" s="3" t="s">
        <v>27</v>
      </c>
      <c r="J232" s="14">
        <v>0.91732283464567721</v>
      </c>
      <c r="K232" s="3" t="s">
        <v>70</v>
      </c>
    </row>
    <row r="233" spans="1:11" x14ac:dyDescent="0.25">
      <c r="A233" s="3" t="s">
        <v>107</v>
      </c>
      <c r="B233" s="3">
        <f>ROUNDUP(D233/25.4,1)</f>
        <v>33.5</v>
      </c>
      <c r="C233" s="3" t="s">
        <v>70</v>
      </c>
      <c r="D233" s="17">
        <v>850</v>
      </c>
      <c r="E233" s="3" t="s">
        <v>27</v>
      </c>
      <c r="G233" s="13" t="str">
        <f t="shared" si="6"/>
        <v>23,5 mm - 82/89"</v>
      </c>
      <c r="H233" s="13">
        <v>23.400000000000201</v>
      </c>
      <c r="I233" s="3" t="s">
        <v>27</v>
      </c>
      <c r="J233" s="14">
        <v>0.92125984251969306</v>
      </c>
      <c r="K233" s="3" t="s">
        <v>70</v>
      </c>
    </row>
    <row r="234" spans="1:11" x14ac:dyDescent="0.25">
      <c r="A234" s="3" t="s">
        <v>108</v>
      </c>
      <c r="B234" s="3">
        <v>34</v>
      </c>
      <c r="C234" s="3" t="s">
        <v>70</v>
      </c>
      <c r="D234" s="17">
        <f t="shared" si="5"/>
        <v>864</v>
      </c>
      <c r="E234" s="3" t="s">
        <v>27</v>
      </c>
      <c r="G234" s="13" t="str">
        <f t="shared" si="6"/>
        <v>23,6 mm - 37/40"</v>
      </c>
      <c r="H234" s="13">
        <v>23.500000000000199</v>
      </c>
      <c r="I234" s="3" t="s">
        <v>27</v>
      </c>
      <c r="J234" s="14">
        <v>0.92519685039370869</v>
      </c>
      <c r="K234" s="3" t="s">
        <v>70</v>
      </c>
    </row>
    <row r="235" spans="1:11" x14ac:dyDescent="0.25">
      <c r="A235" s="3" t="s">
        <v>109</v>
      </c>
      <c r="B235" s="3">
        <f>ROUNDUP(D235/25.4,1)</f>
        <v>35.5</v>
      </c>
      <c r="C235" s="3" t="s">
        <v>70</v>
      </c>
      <c r="D235" s="17">
        <v>900</v>
      </c>
      <c r="E235" s="3" t="s">
        <v>27</v>
      </c>
      <c r="G235" s="13" t="str">
        <f t="shared" si="6"/>
        <v>23,7 mm - 13/14"</v>
      </c>
      <c r="H235" s="13">
        <v>23.6000000000002</v>
      </c>
      <c r="I235" s="3" t="s">
        <v>27</v>
      </c>
      <c r="J235" s="14">
        <v>0.92913385826772443</v>
      </c>
      <c r="K235" s="3" t="s">
        <v>70</v>
      </c>
    </row>
    <row r="236" spans="1:11" x14ac:dyDescent="0.25">
      <c r="A236" s="3" t="s">
        <v>110</v>
      </c>
      <c r="B236" s="3">
        <v>36</v>
      </c>
      <c r="C236" s="3" t="s">
        <v>70</v>
      </c>
      <c r="D236" s="17">
        <f t="shared" si="5"/>
        <v>915</v>
      </c>
      <c r="E236" s="3" t="s">
        <v>27</v>
      </c>
      <c r="G236" s="13" t="str">
        <f t="shared" si="6"/>
        <v>23,8 mm - 14/15"</v>
      </c>
      <c r="H236" s="13">
        <v>23.700000000000198</v>
      </c>
      <c r="I236" s="3" t="s">
        <v>27</v>
      </c>
      <c r="J236" s="14">
        <v>0.93307086614174017</v>
      </c>
      <c r="K236" s="3" t="s">
        <v>70</v>
      </c>
    </row>
    <row r="237" spans="1:11" x14ac:dyDescent="0.25">
      <c r="A237" s="3" t="s">
        <v>111</v>
      </c>
      <c r="B237" s="3">
        <f>ROUNDUP(D237/25.4,1)</f>
        <v>37.5</v>
      </c>
      <c r="C237" s="3" t="s">
        <v>70</v>
      </c>
      <c r="D237" s="17">
        <v>950</v>
      </c>
      <c r="E237" s="3" t="s">
        <v>27</v>
      </c>
      <c r="G237" s="13" t="str">
        <f t="shared" si="6"/>
        <v>23,9 mm - 15/16"</v>
      </c>
      <c r="H237" s="13">
        <v>23.8000000000002</v>
      </c>
      <c r="I237" s="3" t="s">
        <v>27</v>
      </c>
      <c r="J237" s="14">
        <v>0.93700787401575591</v>
      </c>
      <c r="K237" s="3" t="s">
        <v>70</v>
      </c>
    </row>
    <row r="238" spans="1:11" x14ac:dyDescent="0.25">
      <c r="A238" s="3" t="s">
        <v>112</v>
      </c>
      <c r="B238" s="3">
        <v>38</v>
      </c>
      <c r="C238" s="3" t="s">
        <v>70</v>
      </c>
      <c r="D238" s="17">
        <f t="shared" si="5"/>
        <v>966</v>
      </c>
      <c r="E238" s="3" t="s">
        <v>27</v>
      </c>
      <c r="G238" s="13" t="str">
        <f t="shared" si="6"/>
        <v>24 mm - 16/17"</v>
      </c>
      <c r="H238" s="13">
        <v>23.900000000000201</v>
      </c>
      <c r="I238" s="3" t="s">
        <v>27</v>
      </c>
      <c r="J238" s="14">
        <v>0.94094488188977177</v>
      </c>
      <c r="K238" s="3" t="s">
        <v>70</v>
      </c>
    </row>
    <row r="239" spans="1:11" x14ac:dyDescent="0.25">
      <c r="A239" s="3" t="s">
        <v>113</v>
      </c>
      <c r="B239" s="3">
        <f>ROUNDUP(D239/25.4,1)</f>
        <v>39.4</v>
      </c>
      <c r="C239" s="3" t="s">
        <v>70</v>
      </c>
      <c r="D239" s="17">
        <v>1000</v>
      </c>
      <c r="E239" s="3" t="s">
        <v>27</v>
      </c>
      <c r="G239" s="13" t="str">
        <f t="shared" si="6"/>
        <v>24,1 mm - 17/18"</v>
      </c>
      <c r="H239" s="13">
        <v>24.000000000000199</v>
      </c>
      <c r="I239" s="3" t="s">
        <v>27</v>
      </c>
      <c r="J239" s="14">
        <v>0.9448818897637874</v>
      </c>
      <c r="K239" s="3" t="s">
        <v>70</v>
      </c>
    </row>
    <row r="240" spans="1:11" x14ac:dyDescent="0.25">
      <c r="A240" s="3" t="s">
        <v>114</v>
      </c>
      <c r="B240" s="3">
        <v>40</v>
      </c>
      <c r="C240" s="3" t="s">
        <v>70</v>
      </c>
      <c r="D240" s="17">
        <f t="shared" si="5"/>
        <v>1016</v>
      </c>
      <c r="E240" s="3" t="s">
        <v>27</v>
      </c>
      <c r="G240" s="13" t="str">
        <f t="shared" si="6"/>
        <v>24,2 mm - 37/39"</v>
      </c>
      <c r="H240" s="13">
        <v>24.1000000000002</v>
      </c>
      <c r="I240" s="3" t="s">
        <v>27</v>
      </c>
      <c r="J240" s="14">
        <v>0.94881889763780325</v>
      </c>
      <c r="K240" s="3" t="s">
        <v>70</v>
      </c>
    </row>
    <row r="241" spans="1:11" x14ac:dyDescent="0.25">
      <c r="A241" s="3" t="s">
        <v>115</v>
      </c>
      <c r="B241" s="3">
        <f>ROUNDUP(D241/25.4,1)</f>
        <v>41.4</v>
      </c>
      <c r="C241" s="3" t="s">
        <v>70</v>
      </c>
      <c r="D241" s="17">
        <v>1050</v>
      </c>
      <c r="E241" s="3" t="s">
        <v>27</v>
      </c>
      <c r="G241" s="13" t="str">
        <f t="shared" si="6"/>
        <v>24,3 mm - 20/21"</v>
      </c>
      <c r="H241" s="13">
        <v>24.200000000000198</v>
      </c>
      <c r="I241" s="3" t="s">
        <v>27</v>
      </c>
      <c r="J241" s="14">
        <v>0.95275590551181888</v>
      </c>
      <c r="K241" s="3" t="s">
        <v>70</v>
      </c>
    </row>
    <row r="242" spans="1:11" x14ac:dyDescent="0.25">
      <c r="A242" s="3" t="s">
        <v>116</v>
      </c>
      <c r="B242" s="3">
        <v>42</v>
      </c>
      <c r="C242" s="3" t="s">
        <v>70</v>
      </c>
      <c r="D242" s="17">
        <f t="shared" si="5"/>
        <v>1067</v>
      </c>
      <c r="E242" s="3" t="s">
        <v>27</v>
      </c>
      <c r="G242" s="13" t="str">
        <f t="shared" si="6"/>
        <v>24,4 mm - 22/23"</v>
      </c>
      <c r="H242" s="13">
        <v>24.3000000000002</v>
      </c>
      <c r="I242" s="3" t="s">
        <v>27</v>
      </c>
      <c r="J242" s="14">
        <v>0.95669291338583473</v>
      </c>
      <c r="K242" s="3" t="s">
        <v>70</v>
      </c>
    </row>
    <row r="243" spans="1:11" x14ac:dyDescent="0.25">
      <c r="A243" s="3" t="s">
        <v>117</v>
      </c>
      <c r="B243" s="3">
        <f>ROUNDUP(D243/25.4,1)</f>
        <v>43.4</v>
      </c>
      <c r="C243" s="3" t="s">
        <v>70</v>
      </c>
      <c r="D243" s="17">
        <v>1100</v>
      </c>
      <c r="E243" s="3" t="s">
        <v>27</v>
      </c>
      <c r="G243" s="13" t="str">
        <f t="shared" si="6"/>
        <v>24,5 mm - 49/51"</v>
      </c>
      <c r="H243" s="13">
        <v>24.400000000000201</v>
      </c>
      <c r="I243" s="3" t="s">
        <v>27</v>
      </c>
      <c r="J243" s="14">
        <v>0.96062992125985047</v>
      </c>
      <c r="K243" s="3" t="s">
        <v>70</v>
      </c>
    </row>
    <row r="244" spans="1:11" x14ac:dyDescent="0.25">
      <c r="A244" s="3" t="s">
        <v>118</v>
      </c>
      <c r="B244" s="3">
        <v>44</v>
      </c>
      <c r="C244" s="3" t="s">
        <v>70</v>
      </c>
      <c r="D244" s="17">
        <f t="shared" si="5"/>
        <v>1118</v>
      </c>
      <c r="E244" s="3" t="s">
        <v>27</v>
      </c>
      <c r="G244" s="13" t="str">
        <f t="shared" si="6"/>
        <v>24,6 mm - 27/28"</v>
      </c>
      <c r="H244" s="13">
        <v>24.500000000000199</v>
      </c>
      <c r="I244" s="3" t="s">
        <v>27</v>
      </c>
      <c r="J244" s="14">
        <v>0.9645669291338661</v>
      </c>
      <c r="K244" s="3" t="s">
        <v>70</v>
      </c>
    </row>
    <row r="245" spans="1:11" x14ac:dyDescent="0.25">
      <c r="A245" s="3" t="s">
        <v>119</v>
      </c>
      <c r="B245" s="3">
        <f>ROUNDUP(D245/25.4,1)</f>
        <v>45.300000000000004</v>
      </c>
      <c r="C245" s="3" t="s">
        <v>70</v>
      </c>
      <c r="D245" s="17">
        <v>1150</v>
      </c>
      <c r="E245" s="3" t="s">
        <v>27</v>
      </c>
      <c r="G245" s="13" t="str">
        <f t="shared" si="6"/>
        <v>24,7 mm - 31/32"</v>
      </c>
      <c r="H245" s="13">
        <v>24.6000000000002</v>
      </c>
      <c r="I245" s="3" t="s">
        <v>27</v>
      </c>
      <c r="J245" s="14">
        <v>0.96850393700788195</v>
      </c>
      <c r="K245" s="3" t="s">
        <v>70</v>
      </c>
    </row>
    <row r="246" spans="1:11" x14ac:dyDescent="0.25">
      <c r="A246" s="3" t="s">
        <v>120</v>
      </c>
      <c r="B246" s="3">
        <v>46</v>
      </c>
      <c r="C246" s="3" t="s">
        <v>70</v>
      </c>
      <c r="D246" s="17">
        <f t="shared" si="5"/>
        <v>1169</v>
      </c>
      <c r="E246" s="3" t="s">
        <v>27</v>
      </c>
      <c r="G246" s="13" t="str">
        <f t="shared" si="6"/>
        <v>24,8 mm - 35/36"</v>
      </c>
      <c r="H246" s="13">
        <v>24.700000000000198</v>
      </c>
      <c r="I246" s="3" t="s">
        <v>27</v>
      </c>
      <c r="J246" s="14">
        <v>0.97244094488189758</v>
      </c>
      <c r="K246" s="3" t="s">
        <v>70</v>
      </c>
    </row>
    <row r="247" spans="1:11" x14ac:dyDescent="0.25">
      <c r="A247" s="3" t="s">
        <v>121</v>
      </c>
      <c r="B247" s="3">
        <f>ROUNDUP(D247/25.4,1)</f>
        <v>47.300000000000004</v>
      </c>
      <c r="C247" s="3" t="s">
        <v>70</v>
      </c>
      <c r="D247" s="17">
        <v>1200</v>
      </c>
      <c r="E247" s="3" t="s">
        <v>27</v>
      </c>
      <c r="G247" s="13" t="str">
        <f t="shared" si="6"/>
        <v>24,9 mm - 83/85"</v>
      </c>
      <c r="H247" s="13">
        <v>24.8000000000002</v>
      </c>
      <c r="I247" s="3" t="s">
        <v>27</v>
      </c>
      <c r="J247" s="14">
        <v>0.97637795275591344</v>
      </c>
      <c r="K247" s="3" t="s">
        <v>70</v>
      </c>
    </row>
    <row r="248" spans="1:11" x14ac:dyDescent="0.25">
      <c r="A248" s="3" t="s">
        <v>122</v>
      </c>
      <c r="B248" s="3">
        <v>48</v>
      </c>
      <c r="C248" s="3" t="s">
        <v>70</v>
      </c>
      <c r="D248" s="17">
        <f t="shared" si="5"/>
        <v>1220</v>
      </c>
      <c r="E248" s="3" t="s">
        <v>27</v>
      </c>
      <c r="G248" s="13" t="str">
        <f t="shared" si="6"/>
        <v>25 mm - 50/51"</v>
      </c>
      <c r="H248" s="13">
        <v>24.900000000000201</v>
      </c>
      <c r="I248" s="3" t="s">
        <v>27</v>
      </c>
      <c r="J248" s="14">
        <v>0.98031496062992918</v>
      </c>
      <c r="K248" s="3" t="s">
        <v>70</v>
      </c>
    </row>
    <row r="249" spans="1:11" x14ac:dyDescent="0.25">
      <c r="A249" s="3" t="s">
        <v>123</v>
      </c>
      <c r="B249" s="3">
        <f>ROUNDUP(D249/25.4,1)</f>
        <v>49.300000000000004</v>
      </c>
      <c r="C249" s="3" t="s">
        <v>70</v>
      </c>
      <c r="D249" s="17">
        <v>1250</v>
      </c>
      <c r="E249" s="3" t="s">
        <v>27</v>
      </c>
      <c r="G249" s="13" t="str">
        <f t="shared" si="6"/>
        <v>25,1 mm - 63/64"</v>
      </c>
      <c r="H249" s="13">
        <v>25.000000000000199</v>
      </c>
      <c r="I249" s="3" t="s">
        <v>27</v>
      </c>
      <c r="J249" s="14">
        <v>0.98425196850394492</v>
      </c>
      <c r="K249" s="3" t="s">
        <v>70</v>
      </c>
    </row>
    <row r="250" spans="1:11" x14ac:dyDescent="0.25">
      <c r="A250" s="3" t="s">
        <v>124</v>
      </c>
      <c r="B250" s="3">
        <v>50</v>
      </c>
      <c r="C250" s="3" t="s">
        <v>70</v>
      </c>
      <c r="D250" s="17">
        <f t="shared" si="5"/>
        <v>1270</v>
      </c>
      <c r="E250" s="3" t="s">
        <v>27</v>
      </c>
      <c r="G250" s="13" t="str">
        <f t="shared" si="6"/>
        <v>25,2 mm - 84/85"</v>
      </c>
      <c r="H250" s="13">
        <v>25.1000000000002</v>
      </c>
      <c r="I250" s="3" t="s">
        <v>27</v>
      </c>
      <c r="J250" s="14">
        <v>0.98818897637796066</v>
      </c>
      <c r="K250" s="3" t="s">
        <v>70</v>
      </c>
    </row>
    <row r="251" spans="1:11" x14ac:dyDescent="0.25">
      <c r="A251" s="3" t="s">
        <v>125</v>
      </c>
      <c r="B251" s="3">
        <f>ROUNDUP(D251/25.4,1)</f>
        <v>51.2</v>
      </c>
      <c r="C251" s="3" t="s">
        <v>70</v>
      </c>
      <c r="D251" s="17">
        <v>1300</v>
      </c>
      <c r="E251" s="3" t="s">
        <v>27</v>
      </c>
      <c r="G251" s="13" t="str">
        <f t="shared" si="6"/>
        <v>25,3 mm -1      "</v>
      </c>
      <c r="H251" s="13">
        <v>25.200000000000198</v>
      </c>
      <c r="I251" s="3" t="s">
        <v>27</v>
      </c>
      <c r="J251" s="14">
        <v>0.9921259842519764</v>
      </c>
      <c r="K251" s="3" t="s">
        <v>70</v>
      </c>
    </row>
    <row r="252" spans="1:11" x14ac:dyDescent="0.25">
      <c r="A252" s="3" t="s">
        <v>126</v>
      </c>
      <c r="B252" s="3">
        <v>52</v>
      </c>
      <c r="C252" s="3" t="s">
        <v>70</v>
      </c>
      <c r="D252" s="17">
        <f t="shared" si="5"/>
        <v>1321</v>
      </c>
      <c r="E252" s="3" t="s">
        <v>27</v>
      </c>
      <c r="G252" s="13" t="str">
        <f t="shared" si="6"/>
        <v>25,4 mm -1      "</v>
      </c>
      <c r="H252" s="13">
        <v>25.3000000000002</v>
      </c>
      <c r="I252" s="3" t="s">
        <v>27</v>
      </c>
      <c r="J252" s="14">
        <v>0.99606299212599214</v>
      </c>
      <c r="K252" s="3" t="s">
        <v>70</v>
      </c>
    </row>
    <row r="253" spans="1:11" x14ac:dyDescent="0.25">
      <c r="A253" s="3" t="s">
        <v>127</v>
      </c>
      <c r="B253" s="3">
        <f>ROUNDUP(D253/25.4,1)</f>
        <v>53.2</v>
      </c>
      <c r="C253" s="3" t="s">
        <v>70</v>
      </c>
      <c r="D253" s="17">
        <v>1350</v>
      </c>
      <c r="E253" s="3" t="s">
        <v>27</v>
      </c>
      <c r="G253" s="13" t="str">
        <f t="shared" si="6"/>
        <v>25,5 mm -1      "</v>
      </c>
      <c r="H253" s="13">
        <v>25.400000000000201</v>
      </c>
      <c r="I253" s="3" t="s">
        <v>27</v>
      </c>
      <c r="J253" s="14">
        <v>1.000000000000008</v>
      </c>
      <c r="K253" s="3" t="s">
        <v>70</v>
      </c>
    </row>
    <row r="254" spans="1:11" x14ac:dyDescent="0.25">
      <c r="A254" s="3" t="s">
        <v>128</v>
      </c>
      <c r="B254" s="3">
        <v>54</v>
      </c>
      <c r="C254" s="3" t="s">
        <v>70</v>
      </c>
      <c r="D254" s="17">
        <f t="shared" si="5"/>
        <v>1372</v>
      </c>
      <c r="E254" s="3" t="s">
        <v>27</v>
      </c>
      <c r="G254" s="13" t="str">
        <f t="shared" si="6"/>
        <v>25,6 mm -1      "</v>
      </c>
      <c r="H254" s="13">
        <v>25.500000000000199</v>
      </c>
      <c r="I254" s="3" t="s">
        <v>27</v>
      </c>
      <c r="J254" s="14">
        <v>1.0039370078740237</v>
      </c>
      <c r="K254" s="3" t="s">
        <v>70</v>
      </c>
    </row>
    <row r="255" spans="1:11" x14ac:dyDescent="0.25">
      <c r="A255" s="3" t="s">
        <v>129</v>
      </c>
      <c r="B255" s="3">
        <f>ROUNDUP(D255/25.4,1)</f>
        <v>55.2</v>
      </c>
      <c r="C255" s="3" t="s">
        <v>70</v>
      </c>
      <c r="D255" s="17">
        <v>1400</v>
      </c>
      <c r="E255" s="3" t="s">
        <v>27</v>
      </c>
      <c r="G255" s="13" t="str">
        <f t="shared" si="6"/>
        <v>25,7 mm -1      "</v>
      </c>
      <c r="H255" s="13">
        <v>25.6000000000002</v>
      </c>
      <c r="I255" s="3" t="s">
        <v>27</v>
      </c>
      <c r="J255" s="14">
        <v>1.0078740157480395</v>
      </c>
      <c r="K255" s="3" t="s">
        <v>70</v>
      </c>
    </row>
    <row r="256" spans="1:11" x14ac:dyDescent="0.25">
      <c r="A256" s="3" t="s">
        <v>130</v>
      </c>
      <c r="B256" s="3">
        <v>56</v>
      </c>
      <c r="C256" s="3" t="s">
        <v>70</v>
      </c>
      <c r="D256" s="17">
        <f t="shared" si="5"/>
        <v>1423</v>
      </c>
      <c r="E256" s="3" t="s">
        <v>27</v>
      </c>
      <c r="G256" s="13" t="str">
        <f t="shared" si="6"/>
        <v>25,8 mm -1  1/85"</v>
      </c>
      <c r="H256" s="13">
        <v>25.700000000000198</v>
      </c>
      <c r="I256" s="3" t="s">
        <v>27</v>
      </c>
      <c r="J256" s="14">
        <v>1.011811023622055</v>
      </c>
      <c r="K256" s="3" t="s">
        <v>70</v>
      </c>
    </row>
    <row r="257" spans="1:11" x14ac:dyDescent="0.25">
      <c r="A257" s="3" t="s">
        <v>131</v>
      </c>
      <c r="B257" s="3">
        <f>ROUNDUP(D257/25.4,1)</f>
        <v>57.1</v>
      </c>
      <c r="C257" s="3" t="s">
        <v>70</v>
      </c>
      <c r="D257" s="17">
        <v>1450</v>
      </c>
      <c r="E257" s="3" t="s">
        <v>27</v>
      </c>
      <c r="G257" s="13" t="str">
        <f t="shared" si="6"/>
        <v>25,9 mm -1  1/63"</v>
      </c>
      <c r="H257" s="13">
        <v>25.8000000000002</v>
      </c>
      <c r="I257" s="3" t="s">
        <v>27</v>
      </c>
      <c r="J257" s="14">
        <v>1.015748031496071</v>
      </c>
      <c r="K257" s="3" t="s">
        <v>70</v>
      </c>
    </row>
    <row r="258" spans="1:11" x14ac:dyDescent="0.25">
      <c r="A258" s="3" t="s">
        <v>132</v>
      </c>
      <c r="B258" s="3">
        <v>58</v>
      </c>
      <c r="C258" s="3" t="s">
        <v>70</v>
      </c>
      <c r="D258" s="17">
        <f t="shared" si="5"/>
        <v>1474</v>
      </c>
      <c r="E258" s="3" t="s">
        <v>27</v>
      </c>
      <c r="G258" s="13" t="str">
        <f t="shared" si="6"/>
        <v>26 mm -1  1/51"</v>
      </c>
      <c r="H258" s="13">
        <v>25.900000000000201</v>
      </c>
      <c r="I258" s="3" t="s">
        <v>27</v>
      </c>
      <c r="J258" s="14">
        <v>1.0196850393700867</v>
      </c>
      <c r="K258" s="3" t="s">
        <v>70</v>
      </c>
    </row>
    <row r="259" spans="1:11" x14ac:dyDescent="0.25">
      <c r="A259" s="3" t="s">
        <v>133</v>
      </c>
      <c r="B259" s="3">
        <f>ROUNDUP(D259/25.4,1)</f>
        <v>59.1</v>
      </c>
      <c r="C259" s="3" t="s">
        <v>70</v>
      </c>
      <c r="D259" s="17">
        <v>1500</v>
      </c>
      <c r="E259" s="3" t="s">
        <v>27</v>
      </c>
      <c r="G259" s="13" t="str">
        <f t="shared" si="6"/>
        <v>26,1 mm -1  1/42"</v>
      </c>
      <c r="H259" s="13">
        <v>26.000000000000199</v>
      </c>
      <c r="I259" s="3" t="s">
        <v>27</v>
      </c>
      <c r="J259" s="14">
        <v>1.0236220472441024</v>
      </c>
      <c r="K259" s="3" t="s">
        <v>70</v>
      </c>
    </row>
    <row r="260" spans="1:11" x14ac:dyDescent="0.25">
      <c r="A260" s="3" t="s">
        <v>134</v>
      </c>
      <c r="B260" s="3">
        <v>60</v>
      </c>
      <c r="C260" s="3" t="s">
        <v>70</v>
      </c>
      <c r="D260" s="17">
        <f t="shared" si="5"/>
        <v>1524</v>
      </c>
      <c r="E260" s="3" t="s">
        <v>27</v>
      </c>
      <c r="G260" s="13" t="str">
        <f t="shared" si="6"/>
        <v>26,2 mm -1  1/36"</v>
      </c>
      <c r="H260" s="13">
        <v>26.1000000000002</v>
      </c>
      <c r="I260" s="3" t="s">
        <v>27</v>
      </c>
      <c r="J260" s="14">
        <v>1.0275590551181182</v>
      </c>
      <c r="K260" s="3" t="s">
        <v>70</v>
      </c>
    </row>
    <row r="261" spans="1:11" x14ac:dyDescent="0.25">
      <c r="A261" s="3" t="s">
        <v>135</v>
      </c>
      <c r="B261" s="3">
        <f>ROUNDUP(D261/25.4,1)</f>
        <v>61.1</v>
      </c>
      <c r="C261" s="3" t="s">
        <v>70</v>
      </c>
      <c r="D261" s="17">
        <v>1550</v>
      </c>
      <c r="E261" s="3" t="s">
        <v>27</v>
      </c>
      <c r="G261" s="13" t="str">
        <f t="shared" si="6"/>
        <v>26,3 mm -1  3/95"</v>
      </c>
      <c r="H261" s="13">
        <v>26.200000000000198</v>
      </c>
      <c r="I261" s="3" t="s">
        <v>27</v>
      </c>
      <c r="J261" s="14">
        <v>1.0314960629921339</v>
      </c>
      <c r="K261" s="3" t="s">
        <v>70</v>
      </c>
    </row>
    <row r="262" spans="1:11" x14ac:dyDescent="0.25">
      <c r="A262" s="3" t="s">
        <v>136</v>
      </c>
      <c r="B262" s="3">
        <v>62</v>
      </c>
      <c r="C262" s="3" t="s">
        <v>70</v>
      </c>
      <c r="D262" s="17">
        <f t="shared" si="5"/>
        <v>1575</v>
      </c>
      <c r="E262" s="3" t="s">
        <v>27</v>
      </c>
      <c r="G262" s="13" t="str">
        <f t="shared" si="6"/>
        <v>26,4 mm -1  1/28"</v>
      </c>
      <c r="H262" s="13">
        <v>26.3000000000002</v>
      </c>
      <c r="I262" s="3" t="s">
        <v>27</v>
      </c>
      <c r="J262" s="14">
        <v>1.0354330708661497</v>
      </c>
      <c r="K262" s="3" t="s">
        <v>70</v>
      </c>
    </row>
    <row r="263" spans="1:11" x14ac:dyDescent="0.25">
      <c r="A263" s="3" t="s">
        <v>137</v>
      </c>
      <c r="B263" s="3">
        <f>ROUNDUP(D263/25.4,1)</f>
        <v>63</v>
      </c>
      <c r="C263" s="3" t="s">
        <v>70</v>
      </c>
      <c r="D263" s="17">
        <v>1600</v>
      </c>
      <c r="E263" s="3" t="s">
        <v>27</v>
      </c>
      <c r="G263" s="13" t="str">
        <f t="shared" si="6"/>
        <v>26,5 mm -1  3/76"</v>
      </c>
      <c r="H263" s="13">
        <v>26.400000000000201</v>
      </c>
      <c r="I263" s="3" t="s">
        <v>27</v>
      </c>
      <c r="J263" s="14">
        <v>1.0393700787401654</v>
      </c>
      <c r="K263" s="3" t="s">
        <v>70</v>
      </c>
    </row>
    <row r="264" spans="1:11" x14ac:dyDescent="0.25">
      <c r="A264" s="3" t="s">
        <v>138</v>
      </c>
      <c r="B264" s="3">
        <v>64</v>
      </c>
      <c r="C264" s="3" t="s">
        <v>70</v>
      </c>
      <c r="D264" s="17">
        <f t="shared" si="5"/>
        <v>1626</v>
      </c>
      <c r="E264" s="3" t="s">
        <v>27</v>
      </c>
      <c r="G264" s="13" t="str">
        <f t="shared" si="6"/>
        <v>26,6 mm -1  1/23"</v>
      </c>
      <c r="H264" s="13">
        <v>26.500000000000199</v>
      </c>
      <c r="I264" s="3" t="s">
        <v>27</v>
      </c>
      <c r="J264" s="14">
        <v>1.0433070866141811</v>
      </c>
      <c r="K264" s="3" t="s">
        <v>70</v>
      </c>
    </row>
    <row r="265" spans="1:11" x14ac:dyDescent="0.25">
      <c r="A265" s="3" t="s">
        <v>139</v>
      </c>
      <c r="B265" s="3">
        <f>ROUNDUP(D265/25.4,1)</f>
        <v>65</v>
      </c>
      <c r="C265" s="3" t="s">
        <v>70</v>
      </c>
      <c r="D265" s="17">
        <v>1650</v>
      </c>
      <c r="E265" s="3" t="s">
        <v>27</v>
      </c>
      <c r="G265" s="13" t="str">
        <f t="shared" si="6"/>
        <v>26,7 mm -1  1/21"</v>
      </c>
      <c r="H265" s="13">
        <v>26.6000000000002</v>
      </c>
      <c r="I265" s="3" t="s">
        <v>27</v>
      </c>
      <c r="J265" s="14">
        <v>1.0472440944881969</v>
      </c>
      <c r="K265" s="3" t="s">
        <v>70</v>
      </c>
    </row>
    <row r="266" spans="1:11" x14ac:dyDescent="0.25">
      <c r="A266" s="3" t="s">
        <v>140</v>
      </c>
      <c r="B266" s="3">
        <v>66</v>
      </c>
      <c r="C266" s="3" t="s">
        <v>70</v>
      </c>
      <c r="D266" s="17">
        <f t="shared" si="5"/>
        <v>1677</v>
      </c>
      <c r="E266" s="3" t="s">
        <v>27</v>
      </c>
      <c r="G266" s="13" t="str">
        <f t="shared" ref="G266:G329" si="7">ROUNDUP(H266,1)&amp;" "&amp;I266&amp;" -"&amp;TEXT(J266,"# ??/??")&amp;K266</f>
        <v>26,8 mm -1  2/39"</v>
      </c>
      <c r="H266" s="13">
        <v>26.700000000000198</v>
      </c>
      <c r="I266" s="3" t="s">
        <v>27</v>
      </c>
      <c r="J266" s="14">
        <v>1.0511811023622126</v>
      </c>
      <c r="K266" s="3" t="s">
        <v>70</v>
      </c>
    </row>
    <row r="267" spans="1:11" x14ac:dyDescent="0.25">
      <c r="A267" s="3" t="s">
        <v>141</v>
      </c>
      <c r="B267" s="3">
        <f>ROUNDUP(D267/25.4,1)</f>
        <v>67</v>
      </c>
      <c r="C267" s="3" t="s">
        <v>70</v>
      </c>
      <c r="D267" s="17">
        <v>1700</v>
      </c>
      <c r="E267" s="3" t="s">
        <v>27</v>
      </c>
      <c r="G267" s="13" t="str">
        <f t="shared" si="7"/>
        <v>26,9 mm -1  1/18"</v>
      </c>
      <c r="H267" s="13">
        <v>26.8000000000002</v>
      </c>
      <c r="I267" s="3" t="s">
        <v>27</v>
      </c>
      <c r="J267" s="14">
        <v>1.0551181102362284</v>
      </c>
      <c r="K267" s="3" t="s">
        <v>70</v>
      </c>
    </row>
    <row r="268" spans="1:11" x14ac:dyDescent="0.25">
      <c r="A268" s="3" t="s">
        <v>142</v>
      </c>
      <c r="B268" s="3">
        <v>68</v>
      </c>
      <c r="C268" s="3" t="s">
        <v>70</v>
      </c>
      <c r="D268" s="17">
        <f t="shared" si="5"/>
        <v>1728</v>
      </c>
      <c r="E268" s="3" t="s">
        <v>27</v>
      </c>
      <c r="G268" s="13" t="str">
        <f t="shared" si="7"/>
        <v>27 mm -1  1/17"</v>
      </c>
      <c r="H268" s="13">
        <v>26.900000000000201</v>
      </c>
      <c r="I268" s="3" t="s">
        <v>27</v>
      </c>
      <c r="J268" s="14">
        <v>1.0590551181102441</v>
      </c>
      <c r="K268" s="3" t="s">
        <v>70</v>
      </c>
    </row>
    <row r="269" spans="1:11" x14ac:dyDescent="0.25">
      <c r="A269" s="3" t="s">
        <v>143</v>
      </c>
      <c r="B269" s="3">
        <f>ROUNDUP(D269/25.4,1)</f>
        <v>68.899999999999991</v>
      </c>
      <c r="C269" s="3" t="s">
        <v>70</v>
      </c>
      <c r="D269" s="17">
        <v>1750</v>
      </c>
      <c r="E269" s="3" t="s">
        <v>27</v>
      </c>
      <c r="G269" s="13" t="str">
        <f t="shared" si="7"/>
        <v>27,1 mm -1  1/16"</v>
      </c>
      <c r="H269" s="13">
        <v>27.000000000000199</v>
      </c>
      <c r="I269" s="3" t="s">
        <v>27</v>
      </c>
      <c r="J269" s="14">
        <v>1.0629921259842599</v>
      </c>
      <c r="K269" s="3" t="s">
        <v>70</v>
      </c>
    </row>
    <row r="270" spans="1:11" x14ac:dyDescent="0.25">
      <c r="A270" s="3" t="s">
        <v>144</v>
      </c>
      <c r="B270" s="3">
        <v>70</v>
      </c>
      <c r="C270" s="3" t="s">
        <v>70</v>
      </c>
      <c r="D270" s="17">
        <f t="shared" si="5"/>
        <v>1778</v>
      </c>
      <c r="E270" s="3" t="s">
        <v>27</v>
      </c>
      <c r="G270" s="13" t="str">
        <f t="shared" si="7"/>
        <v>27,2 mm -1  1/15"</v>
      </c>
      <c r="H270" s="13">
        <v>27.1000000000002</v>
      </c>
      <c r="I270" s="3" t="s">
        <v>27</v>
      </c>
      <c r="J270" s="14">
        <v>1.0669291338582756</v>
      </c>
      <c r="K270" s="3" t="s">
        <v>70</v>
      </c>
    </row>
    <row r="271" spans="1:11" x14ac:dyDescent="0.25">
      <c r="A271" s="3" t="s">
        <v>145</v>
      </c>
      <c r="B271" s="3">
        <f>ROUNDUP(D271/25.4,1)</f>
        <v>70.899999999999991</v>
      </c>
      <c r="C271" s="3" t="s">
        <v>70</v>
      </c>
      <c r="D271" s="17">
        <v>1800</v>
      </c>
      <c r="E271" s="3" t="s">
        <v>27</v>
      </c>
      <c r="G271" s="13" t="str">
        <f t="shared" si="7"/>
        <v>27,3 mm -1  1/14"</v>
      </c>
      <c r="H271" s="13">
        <v>27.200000000000198</v>
      </c>
      <c r="I271" s="3" t="s">
        <v>27</v>
      </c>
      <c r="J271" s="14">
        <v>1.0708661417322913</v>
      </c>
      <c r="K271" s="3" t="s">
        <v>70</v>
      </c>
    </row>
    <row r="272" spans="1:11" x14ac:dyDescent="0.25">
      <c r="A272" s="3" t="s">
        <v>146</v>
      </c>
      <c r="B272" s="3">
        <v>72</v>
      </c>
      <c r="C272" s="3" t="s">
        <v>70</v>
      </c>
      <c r="D272" s="17">
        <f t="shared" si="5"/>
        <v>1829</v>
      </c>
      <c r="E272" s="3" t="s">
        <v>27</v>
      </c>
      <c r="G272" s="13" t="str">
        <f t="shared" si="7"/>
        <v>27,4 mm -1  3/40"</v>
      </c>
      <c r="H272" s="13">
        <v>27.3000000000002</v>
      </c>
      <c r="I272" s="3" t="s">
        <v>27</v>
      </c>
      <c r="J272" s="14">
        <v>1.0748031496063071</v>
      </c>
      <c r="K272" s="3" t="s">
        <v>70</v>
      </c>
    </row>
    <row r="273" spans="1:11" x14ac:dyDescent="0.25">
      <c r="A273" s="3" t="s">
        <v>147</v>
      </c>
      <c r="B273" s="3">
        <f>ROUNDUP(D273/25.4,1)</f>
        <v>72.899999999999991</v>
      </c>
      <c r="C273" s="3" t="s">
        <v>70</v>
      </c>
      <c r="D273" s="17">
        <v>1850</v>
      </c>
      <c r="E273" s="3" t="s">
        <v>27</v>
      </c>
      <c r="G273" s="13" t="str">
        <f t="shared" si="7"/>
        <v>27,5 mm -1  3/38"</v>
      </c>
      <c r="H273" s="13">
        <v>27.400000000000201</v>
      </c>
      <c r="I273" s="3" t="s">
        <v>27</v>
      </c>
      <c r="J273" s="14">
        <v>1.078740157480323</v>
      </c>
      <c r="K273" s="3" t="s">
        <v>70</v>
      </c>
    </row>
    <row r="274" spans="1:11" x14ac:dyDescent="0.25">
      <c r="A274" s="3" t="s">
        <v>148</v>
      </c>
      <c r="B274" s="3">
        <v>74</v>
      </c>
      <c r="C274" s="3" t="s">
        <v>70</v>
      </c>
      <c r="D274" s="17">
        <f t="shared" si="5"/>
        <v>1880</v>
      </c>
      <c r="E274" s="3" t="s">
        <v>27</v>
      </c>
      <c r="G274" s="13" t="str">
        <f t="shared" si="7"/>
        <v>27,6 mm -1  1/12"</v>
      </c>
      <c r="H274" s="13">
        <v>27.500000000000199</v>
      </c>
      <c r="I274" s="3" t="s">
        <v>27</v>
      </c>
      <c r="J274" s="14">
        <v>1.0826771653543386</v>
      </c>
      <c r="K274" s="3" t="s">
        <v>70</v>
      </c>
    </row>
    <row r="275" spans="1:11" x14ac:dyDescent="0.25">
      <c r="A275" s="3" t="s">
        <v>149</v>
      </c>
      <c r="B275" s="3">
        <f>ROUNDUP(D275/25.4,1)</f>
        <v>74.899999999999991</v>
      </c>
      <c r="C275" s="3" t="s">
        <v>70</v>
      </c>
      <c r="D275" s="17">
        <v>1900</v>
      </c>
      <c r="E275" s="3" t="s">
        <v>27</v>
      </c>
      <c r="G275" s="13" t="str">
        <f t="shared" si="7"/>
        <v>27,7 mm -1  2/23"</v>
      </c>
      <c r="H275" s="13">
        <v>27.6000000000002</v>
      </c>
      <c r="I275" s="3" t="s">
        <v>27</v>
      </c>
      <c r="J275" s="14">
        <v>1.0866141732283543</v>
      </c>
      <c r="K275" s="3" t="s">
        <v>70</v>
      </c>
    </row>
    <row r="276" spans="1:11" x14ac:dyDescent="0.25">
      <c r="A276" s="3" t="s">
        <v>150</v>
      </c>
      <c r="B276" s="3">
        <v>76</v>
      </c>
      <c r="C276" s="3" t="s">
        <v>70</v>
      </c>
      <c r="D276" s="17">
        <f t="shared" si="5"/>
        <v>1931</v>
      </c>
      <c r="E276" s="3" t="s">
        <v>27</v>
      </c>
      <c r="G276" s="13" t="str">
        <f t="shared" si="7"/>
        <v>27,8 mm -1  1/11"</v>
      </c>
      <c r="H276" s="13">
        <v>27.700000000000198</v>
      </c>
      <c r="I276" s="3" t="s">
        <v>27</v>
      </c>
      <c r="J276" s="14">
        <v>1.09055118110237</v>
      </c>
      <c r="K276" s="3" t="s">
        <v>70</v>
      </c>
    </row>
    <row r="277" spans="1:11" x14ac:dyDescent="0.25">
      <c r="A277" s="3" t="s">
        <v>151</v>
      </c>
      <c r="B277" s="3">
        <f>ROUNDUP(D277/25.4,1)</f>
        <v>76.8</v>
      </c>
      <c r="C277" s="3" t="s">
        <v>70</v>
      </c>
      <c r="D277" s="17">
        <v>1950</v>
      </c>
      <c r="E277" s="3" t="s">
        <v>27</v>
      </c>
      <c r="G277" s="13" t="str">
        <f t="shared" si="7"/>
        <v>27,9 mm -1  7/74"</v>
      </c>
      <c r="H277" s="13">
        <v>27.8000000000002</v>
      </c>
      <c r="I277" s="3" t="s">
        <v>27</v>
      </c>
      <c r="J277" s="14">
        <v>1.0944881889763858</v>
      </c>
      <c r="K277" s="3" t="s">
        <v>70</v>
      </c>
    </row>
    <row r="278" spans="1:11" x14ac:dyDescent="0.25">
      <c r="A278" s="3" t="s">
        <v>152</v>
      </c>
      <c r="B278" s="3">
        <v>78</v>
      </c>
      <c r="C278" s="3" t="s">
        <v>70</v>
      </c>
      <c r="D278" s="17">
        <f t="shared" si="5"/>
        <v>1982</v>
      </c>
      <c r="E278" s="3" t="s">
        <v>27</v>
      </c>
      <c r="G278" s="13" t="str">
        <f t="shared" si="7"/>
        <v>28 mm -1  6/61"</v>
      </c>
      <c r="H278" s="13">
        <v>27.900000000000201</v>
      </c>
      <c r="I278" s="3" t="s">
        <v>27</v>
      </c>
      <c r="J278" s="14">
        <v>1.0984251968504017</v>
      </c>
      <c r="K278" s="3" t="s">
        <v>70</v>
      </c>
    </row>
    <row r="279" spans="1:11" x14ac:dyDescent="0.25">
      <c r="A279" s="3" t="s">
        <v>153</v>
      </c>
      <c r="B279" s="3">
        <f>ROUNDUP(D279/25.4,1)</f>
        <v>78.8</v>
      </c>
      <c r="C279" s="3" t="s">
        <v>70</v>
      </c>
      <c r="D279" s="17">
        <v>2000</v>
      </c>
      <c r="E279" s="3" t="s">
        <v>27</v>
      </c>
      <c r="G279" s="13" t="str">
        <f t="shared" si="7"/>
        <v>28,1 mm -1  4/39"</v>
      </c>
      <c r="H279" s="13">
        <v>28.000000000000199</v>
      </c>
      <c r="I279" s="3" t="s">
        <v>27</v>
      </c>
      <c r="J279" s="14">
        <v>1.1023622047244173</v>
      </c>
      <c r="K279" s="3" t="s">
        <v>70</v>
      </c>
    </row>
    <row r="280" spans="1:11" x14ac:dyDescent="0.25">
      <c r="A280" s="3" t="s">
        <v>154</v>
      </c>
      <c r="B280" s="3">
        <v>80</v>
      </c>
      <c r="C280" s="3" t="s">
        <v>70</v>
      </c>
      <c r="D280" s="17">
        <f t="shared" si="5"/>
        <v>2032</v>
      </c>
      <c r="E280" s="3" t="s">
        <v>27</v>
      </c>
      <c r="G280" s="13" t="str">
        <f t="shared" si="7"/>
        <v>28,2 mm -1  5/47"</v>
      </c>
      <c r="H280" s="13">
        <v>28.1000000000002</v>
      </c>
      <c r="I280" s="3" t="s">
        <v>27</v>
      </c>
      <c r="J280" s="14">
        <v>1.1062992125984332</v>
      </c>
      <c r="K280" s="3" t="s">
        <v>70</v>
      </c>
    </row>
    <row r="281" spans="1:11" x14ac:dyDescent="0.25">
      <c r="A281" s="3" t="s">
        <v>155</v>
      </c>
      <c r="B281" s="3">
        <f>ROUNDUP(D281/25.4,1)</f>
        <v>80.8</v>
      </c>
      <c r="C281" s="3" t="s">
        <v>70</v>
      </c>
      <c r="D281" s="17">
        <v>2050</v>
      </c>
      <c r="E281" s="3" t="s">
        <v>27</v>
      </c>
      <c r="G281" s="13" t="str">
        <f t="shared" si="7"/>
        <v>28,3 mm -1  1/9 "</v>
      </c>
      <c r="H281" s="13">
        <v>28.200000000000198</v>
      </c>
      <c r="I281" s="3" t="s">
        <v>27</v>
      </c>
      <c r="J281" s="14">
        <v>1.1102362204724487</v>
      </c>
      <c r="K281" s="3" t="s">
        <v>70</v>
      </c>
    </row>
    <row r="282" spans="1:11" x14ac:dyDescent="0.25">
      <c r="A282" s="3" t="s">
        <v>156</v>
      </c>
      <c r="B282" s="3">
        <v>82</v>
      </c>
      <c r="C282" s="3" t="s">
        <v>70</v>
      </c>
      <c r="D282" s="17">
        <f t="shared" si="5"/>
        <v>2083</v>
      </c>
      <c r="E282" s="3" t="s">
        <v>27</v>
      </c>
      <c r="G282" s="13" t="str">
        <f t="shared" si="7"/>
        <v>28,4 mm -1  4/35"</v>
      </c>
      <c r="H282" s="13">
        <v>28.3000000000002</v>
      </c>
      <c r="I282" s="3" t="s">
        <v>27</v>
      </c>
      <c r="J282" s="14">
        <v>1.1141732283464647</v>
      </c>
      <c r="K282" s="3" t="s">
        <v>70</v>
      </c>
    </row>
    <row r="283" spans="1:11" x14ac:dyDescent="0.25">
      <c r="A283" s="3" t="s">
        <v>157</v>
      </c>
      <c r="B283" s="3">
        <f>ROUNDUP(D283/25.4,1)</f>
        <v>82.699999999999989</v>
      </c>
      <c r="C283" s="3" t="s">
        <v>70</v>
      </c>
      <c r="D283" s="17">
        <v>2100</v>
      </c>
      <c r="E283" s="3" t="s">
        <v>27</v>
      </c>
      <c r="G283" s="13" t="str">
        <f t="shared" si="7"/>
        <v>28,5 mm -1  2/17"</v>
      </c>
      <c r="H283" s="13">
        <v>28.400000000000201</v>
      </c>
      <c r="I283" s="3" t="s">
        <v>27</v>
      </c>
      <c r="J283" s="14">
        <v>1.1181102362204804</v>
      </c>
      <c r="K283" s="3" t="s">
        <v>70</v>
      </c>
    </row>
    <row r="284" spans="1:11" x14ac:dyDescent="0.25">
      <c r="A284" s="3" t="s">
        <v>158</v>
      </c>
      <c r="B284" s="3">
        <v>84</v>
      </c>
      <c r="C284" s="3" t="s">
        <v>70</v>
      </c>
      <c r="D284" s="17">
        <f t="shared" si="5"/>
        <v>2134</v>
      </c>
      <c r="E284" s="3" t="s">
        <v>27</v>
      </c>
      <c r="G284" s="13" t="str">
        <f t="shared" si="7"/>
        <v>28,6 mm -1  5/41"</v>
      </c>
      <c r="H284" s="13">
        <v>28.500000000000199</v>
      </c>
      <c r="I284" s="3" t="s">
        <v>27</v>
      </c>
      <c r="J284" s="14">
        <v>1.1220472440944962</v>
      </c>
      <c r="K284" s="3" t="s">
        <v>70</v>
      </c>
    </row>
    <row r="285" spans="1:11" x14ac:dyDescent="0.25">
      <c r="A285" s="3" t="s">
        <v>159</v>
      </c>
      <c r="B285" s="3">
        <f>ROUNDUP(D285/25.4,1)</f>
        <v>84.699999999999989</v>
      </c>
      <c r="C285" s="3" t="s">
        <v>70</v>
      </c>
      <c r="D285" s="17">
        <v>2150</v>
      </c>
      <c r="E285" s="3" t="s">
        <v>27</v>
      </c>
      <c r="G285" s="13" t="str">
        <f t="shared" si="7"/>
        <v>28,7 mm -1  1/8 "</v>
      </c>
      <c r="H285" s="13">
        <v>28.6000000000002</v>
      </c>
      <c r="I285" s="3" t="s">
        <v>27</v>
      </c>
      <c r="J285" s="14">
        <v>1.1259842519685119</v>
      </c>
      <c r="K285" s="3" t="s">
        <v>70</v>
      </c>
    </row>
    <row r="286" spans="1:11" x14ac:dyDescent="0.25">
      <c r="A286" s="3" t="s">
        <v>160</v>
      </c>
      <c r="B286" s="3">
        <v>86</v>
      </c>
      <c r="C286" s="3" t="s">
        <v>70</v>
      </c>
      <c r="D286" s="17">
        <f t="shared" si="5"/>
        <v>2185</v>
      </c>
      <c r="E286" s="3" t="s">
        <v>27</v>
      </c>
      <c r="G286" s="13" t="str">
        <f t="shared" si="7"/>
        <v>28,8 mm -1 10/77"</v>
      </c>
      <c r="H286" s="13">
        <v>28.700000000000198</v>
      </c>
      <c r="I286" s="3" t="s">
        <v>27</v>
      </c>
      <c r="J286" s="14">
        <v>1.1299212598425274</v>
      </c>
      <c r="K286" s="3" t="s">
        <v>70</v>
      </c>
    </row>
    <row r="287" spans="1:11" x14ac:dyDescent="0.25">
      <c r="A287" s="3" t="s">
        <v>161</v>
      </c>
      <c r="B287" s="3">
        <f>ROUNDUP(D287/25.4,1)</f>
        <v>86.699999999999989</v>
      </c>
      <c r="C287" s="3" t="s">
        <v>70</v>
      </c>
      <c r="D287" s="17">
        <v>2200</v>
      </c>
      <c r="E287" s="3" t="s">
        <v>27</v>
      </c>
      <c r="G287" s="13" t="str">
        <f t="shared" si="7"/>
        <v>28,9 mm -1  2/15"</v>
      </c>
      <c r="H287" s="13">
        <v>28.8000000000002</v>
      </c>
      <c r="I287" s="3" t="s">
        <v>27</v>
      </c>
      <c r="J287" s="14">
        <v>1.1338582677165434</v>
      </c>
      <c r="K287" s="3" t="s">
        <v>70</v>
      </c>
    </row>
    <row r="288" spans="1:11" x14ac:dyDescent="0.25">
      <c r="A288" s="3" t="s">
        <v>162</v>
      </c>
      <c r="B288" s="3">
        <v>88</v>
      </c>
      <c r="C288" s="3" t="s">
        <v>70</v>
      </c>
      <c r="D288" s="17">
        <f t="shared" si="5"/>
        <v>2236</v>
      </c>
      <c r="E288" s="3" t="s">
        <v>27</v>
      </c>
      <c r="G288" s="13" t="str">
        <f t="shared" si="7"/>
        <v>29 mm -1  4/29"</v>
      </c>
      <c r="H288" s="13">
        <v>28.900000000000201</v>
      </c>
      <c r="I288" s="3" t="s">
        <v>27</v>
      </c>
      <c r="J288" s="14">
        <v>1.1377952755905592</v>
      </c>
      <c r="K288" s="3" t="s">
        <v>70</v>
      </c>
    </row>
    <row r="289" spans="1:11" x14ac:dyDescent="0.25">
      <c r="A289" s="3" t="s">
        <v>163</v>
      </c>
      <c r="B289" s="3">
        <f>ROUNDUP(D289/25.4,1)</f>
        <v>88.6</v>
      </c>
      <c r="C289" s="3" t="s">
        <v>70</v>
      </c>
      <c r="D289" s="17">
        <v>2250</v>
      </c>
      <c r="E289" s="3" t="s">
        <v>27</v>
      </c>
      <c r="G289" s="13" t="str">
        <f t="shared" si="7"/>
        <v>29,1 mm -1  1/7 "</v>
      </c>
      <c r="H289" s="13">
        <v>29.000000000000199</v>
      </c>
      <c r="I289" s="3" t="s">
        <v>27</v>
      </c>
      <c r="J289" s="14">
        <v>1.1417322834645749</v>
      </c>
      <c r="K289" s="3" t="s">
        <v>70</v>
      </c>
    </row>
    <row r="290" spans="1:11" x14ac:dyDescent="0.25">
      <c r="A290" s="3" t="s">
        <v>164</v>
      </c>
      <c r="B290" s="3">
        <v>90</v>
      </c>
      <c r="C290" s="3" t="s">
        <v>70</v>
      </c>
      <c r="D290" s="17">
        <f t="shared" si="5"/>
        <v>2286</v>
      </c>
      <c r="E290" s="3" t="s">
        <v>27</v>
      </c>
      <c r="G290" s="13" t="str">
        <f t="shared" si="7"/>
        <v>29,2 mm -1  7/48"</v>
      </c>
      <c r="H290" s="13">
        <v>29.1000000000002</v>
      </c>
      <c r="I290" s="3" t="s">
        <v>27</v>
      </c>
      <c r="J290" s="14">
        <v>1.1456692913385906</v>
      </c>
      <c r="K290" s="3" t="s">
        <v>70</v>
      </c>
    </row>
    <row r="291" spans="1:11" x14ac:dyDescent="0.25">
      <c r="A291" s="3" t="s">
        <v>165</v>
      </c>
      <c r="B291" s="3">
        <f>ROUNDUP(D291/25.4,1)</f>
        <v>90.6</v>
      </c>
      <c r="C291" s="3" t="s">
        <v>70</v>
      </c>
      <c r="D291" s="17">
        <v>2300</v>
      </c>
      <c r="E291" s="3" t="s">
        <v>27</v>
      </c>
      <c r="G291" s="13" t="str">
        <f t="shared" si="7"/>
        <v>29,3 mm -1  3/20"</v>
      </c>
      <c r="H291" s="13">
        <v>29.200000000000198</v>
      </c>
      <c r="I291" s="3" t="s">
        <v>27</v>
      </c>
      <c r="J291" s="14">
        <v>1.1496062992126064</v>
      </c>
      <c r="K291" s="3" t="s">
        <v>70</v>
      </c>
    </row>
    <row r="292" spans="1:11" x14ac:dyDescent="0.25">
      <c r="A292" s="3" t="s">
        <v>166</v>
      </c>
      <c r="B292" s="3">
        <v>92</v>
      </c>
      <c r="C292" s="3" t="s">
        <v>70</v>
      </c>
      <c r="D292" s="17">
        <f t="shared" si="5"/>
        <v>2337</v>
      </c>
      <c r="E292" s="3" t="s">
        <v>27</v>
      </c>
      <c r="G292" s="13" t="str">
        <f t="shared" si="7"/>
        <v>29,4 mm -1  2/13"</v>
      </c>
      <c r="H292" s="13">
        <v>29.300000000000299</v>
      </c>
      <c r="I292" s="3" t="s">
        <v>27</v>
      </c>
      <c r="J292" s="14">
        <v>1.1535433070866261</v>
      </c>
      <c r="K292" s="3" t="s">
        <v>70</v>
      </c>
    </row>
    <row r="293" spans="1:11" x14ac:dyDescent="0.25">
      <c r="A293" s="3" t="s">
        <v>167</v>
      </c>
      <c r="B293" s="3">
        <f>ROUNDUP(D293/25.4,1)</f>
        <v>92.6</v>
      </c>
      <c r="C293" s="3" t="s">
        <v>70</v>
      </c>
      <c r="D293" s="17">
        <v>2350</v>
      </c>
      <c r="E293" s="3" t="s">
        <v>27</v>
      </c>
      <c r="G293" s="13" t="str">
        <f t="shared" si="7"/>
        <v>29,5 mm -1  3/19"</v>
      </c>
      <c r="H293" s="13">
        <v>29.400000000000301</v>
      </c>
      <c r="I293" s="3" t="s">
        <v>27</v>
      </c>
      <c r="J293" s="14">
        <v>1.1574803149606419</v>
      </c>
      <c r="K293" s="3" t="s">
        <v>70</v>
      </c>
    </row>
    <row r="294" spans="1:11" x14ac:dyDescent="0.25">
      <c r="A294" s="3" t="s">
        <v>168</v>
      </c>
      <c r="B294" s="3">
        <v>94</v>
      </c>
      <c r="C294" s="3" t="s">
        <v>70</v>
      </c>
      <c r="D294" s="17">
        <f t="shared" si="5"/>
        <v>2388</v>
      </c>
      <c r="E294" s="3" t="s">
        <v>27</v>
      </c>
      <c r="G294" s="13" t="str">
        <f t="shared" si="7"/>
        <v>29,6 mm -1  5/31"</v>
      </c>
      <c r="H294" s="13">
        <v>29.500000000000298</v>
      </c>
      <c r="I294" s="3" t="s">
        <v>27</v>
      </c>
      <c r="J294" s="14">
        <v>1.1614173228346574</v>
      </c>
      <c r="K294" s="3" t="s">
        <v>70</v>
      </c>
    </row>
    <row r="295" spans="1:11" x14ac:dyDescent="0.25">
      <c r="A295" s="3" t="s">
        <v>169</v>
      </c>
      <c r="B295" s="3">
        <f>ROUNDUP(D295/25.4,1)</f>
        <v>94.5</v>
      </c>
      <c r="C295" s="3" t="s">
        <v>70</v>
      </c>
      <c r="D295" s="17">
        <v>2400</v>
      </c>
      <c r="E295" s="3" t="s">
        <v>27</v>
      </c>
      <c r="G295" s="13" t="str">
        <f t="shared" si="7"/>
        <v>29,7 mm -1  1/6 "</v>
      </c>
      <c r="H295" s="13">
        <v>29.6000000000003</v>
      </c>
      <c r="I295" s="3" t="s">
        <v>27</v>
      </c>
      <c r="J295" s="14">
        <v>1.1653543307086733</v>
      </c>
      <c r="K295" s="3" t="s">
        <v>70</v>
      </c>
    </row>
    <row r="296" spans="1:11" x14ac:dyDescent="0.25">
      <c r="A296" s="3" t="s">
        <v>170</v>
      </c>
      <c r="B296" s="3">
        <v>96</v>
      </c>
      <c r="C296" s="3" t="s">
        <v>70</v>
      </c>
      <c r="D296" s="17">
        <f t="shared" si="5"/>
        <v>2439</v>
      </c>
      <c r="E296" s="3" t="s">
        <v>27</v>
      </c>
      <c r="G296" s="13" t="str">
        <f t="shared" si="7"/>
        <v>29,8 mm -1 11/65"</v>
      </c>
      <c r="H296" s="13">
        <v>29.700000000000301</v>
      </c>
      <c r="I296" s="3" t="s">
        <v>27</v>
      </c>
      <c r="J296" s="14">
        <v>1.1692913385826891</v>
      </c>
      <c r="K296" s="3" t="s">
        <v>70</v>
      </c>
    </row>
    <row r="297" spans="1:11" x14ac:dyDescent="0.25">
      <c r="A297" s="3" t="s">
        <v>171</v>
      </c>
      <c r="B297" s="3">
        <f>ROUNDUP(D297/25.4,1)</f>
        <v>96.5</v>
      </c>
      <c r="C297" s="3" t="s">
        <v>70</v>
      </c>
      <c r="D297" s="17">
        <v>2450</v>
      </c>
      <c r="E297" s="3" t="s">
        <v>27</v>
      </c>
      <c r="G297" s="13" t="str">
        <f t="shared" si="7"/>
        <v>29,9 mm -1 13/75"</v>
      </c>
      <c r="H297" s="13">
        <v>29.800000000000299</v>
      </c>
      <c r="I297" s="3" t="s">
        <v>27</v>
      </c>
      <c r="J297" s="14">
        <v>1.1732283464567048</v>
      </c>
      <c r="K297" s="3" t="s">
        <v>70</v>
      </c>
    </row>
    <row r="298" spans="1:11" x14ac:dyDescent="0.25">
      <c r="A298" s="3" t="s">
        <v>172</v>
      </c>
      <c r="B298" s="3">
        <v>98</v>
      </c>
      <c r="C298" s="3" t="s">
        <v>70</v>
      </c>
      <c r="D298" s="17">
        <f t="shared" ref="D298" si="8">ROUNDUP(B298*25.4,0)</f>
        <v>2490</v>
      </c>
      <c r="E298" s="3" t="s">
        <v>27</v>
      </c>
      <c r="G298" s="13" t="str">
        <f t="shared" si="7"/>
        <v>30 mm -1 14/79"</v>
      </c>
      <c r="H298" s="13">
        <v>29.900000000000301</v>
      </c>
      <c r="I298" s="3" t="s">
        <v>27</v>
      </c>
      <c r="J298" s="14">
        <v>1.1771653543307206</v>
      </c>
      <c r="K298" s="3" t="s">
        <v>70</v>
      </c>
    </row>
    <row r="299" spans="1:11" x14ac:dyDescent="0.25">
      <c r="A299" s="3" t="s">
        <v>173</v>
      </c>
      <c r="B299" s="3">
        <f>ROUNDUP(D299/25.4,1)</f>
        <v>98.5</v>
      </c>
      <c r="C299" s="3" t="s">
        <v>70</v>
      </c>
      <c r="D299" s="17">
        <v>2500</v>
      </c>
      <c r="E299" s="3" t="s">
        <v>27</v>
      </c>
      <c r="G299" s="13" t="str">
        <f t="shared" si="7"/>
        <v>30,1 mm -1  2/11"</v>
      </c>
      <c r="H299" s="13">
        <v>30.000000000000298</v>
      </c>
      <c r="I299" s="3" t="s">
        <v>27</v>
      </c>
      <c r="J299" s="14">
        <v>1.1811023622047363</v>
      </c>
      <c r="K299" s="3" t="s">
        <v>70</v>
      </c>
    </row>
    <row r="300" spans="1:11" x14ac:dyDescent="0.25">
      <c r="A300" s="3" t="s">
        <v>283</v>
      </c>
      <c r="B300" s="3">
        <v>100</v>
      </c>
      <c r="C300" s="3" t="s">
        <v>70</v>
      </c>
      <c r="D300" s="17">
        <f t="shared" ref="D300" si="9">ROUNDUP(B300*25.4,0)</f>
        <v>2540</v>
      </c>
      <c r="E300" s="3" t="s">
        <v>27</v>
      </c>
      <c r="G300" s="13" t="str">
        <f t="shared" si="7"/>
        <v>30,2 mm -1  5/27"</v>
      </c>
      <c r="H300" s="13">
        <v>30.1000000000003</v>
      </c>
      <c r="I300" s="3" t="s">
        <v>27</v>
      </c>
      <c r="J300" s="14">
        <v>1.185039370078752</v>
      </c>
      <c r="K300" s="3" t="s">
        <v>70</v>
      </c>
    </row>
    <row r="301" spans="1:11" x14ac:dyDescent="0.25">
      <c r="A301" s="3" t="s">
        <v>284</v>
      </c>
      <c r="B301" s="3">
        <f>ROUNDUP(D301/25.4,1)</f>
        <v>100.39999999999999</v>
      </c>
      <c r="C301" s="3" t="s">
        <v>70</v>
      </c>
      <c r="D301" s="17">
        <v>2550</v>
      </c>
      <c r="E301" s="3" t="s">
        <v>27</v>
      </c>
      <c r="G301" s="13" t="str">
        <f t="shared" si="7"/>
        <v>30,3 mm -1  7/37"</v>
      </c>
      <c r="H301" s="13">
        <v>30.200000000000301</v>
      </c>
      <c r="I301" s="3" t="s">
        <v>27</v>
      </c>
      <c r="J301" s="14">
        <v>1.1889763779527678</v>
      </c>
      <c r="K301" s="3" t="s">
        <v>70</v>
      </c>
    </row>
    <row r="302" spans="1:11" x14ac:dyDescent="0.25">
      <c r="A302" s="3" t="s">
        <v>285</v>
      </c>
      <c r="B302" s="3">
        <v>102</v>
      </c>
      <c r="C302" s="3" t="s">
        <v>70</v>
      </c>
      <c r="D302" s="17">
        <f t="shared" ref="D302" si="10">ROUNDUP(B302*25.4,0)</f>
        <v>2591</v>
      </c>
      <c r="E302" s="3" t="s">
        <v>27</v>
      </c>
      <c r="G302" s="13" t="str">
        <f t="shared" si="7"/>
        <v>30,4 mm -1 11/57"</v>
      </c>
      <c r="H302" s="13">
        <v>30.300000000000299</v>
      </c>
      <c r="I302" s="3" t="s">
        <v>27</v>
      </c>
      <c r="J302" s="14">
        <v>1.1929133858267835</v>
      </c>
      <c r="K302" s="3" t="s">
        <v>70</v>
      </c>
    </row>
    <row r="303" spans="1:11" x14ac:dyDescent="0.25">
      <c r="A303" s="3" t="s">
        <v>286</v>
      </c>
      <c r="B303" s="3">
        <f>ROUNDUP(D303/25.4,1)</f>
        <v>102.39999999999999</v>
      </c>
      <c r="C303" s="3" t="s">
        <v>70</v>
      </c>
      <c r="D303" s="17">
        <v>2600</v>
      </c>
      <c r="E303" s="3" t="s">
        <v>27</v>
      </c>
      <c r="G303" s="13" t="str">
        <f t="shared" si="7"/>
        <v>30,5 mm -1 13/66"</v>
      </c>
      <c r="H303" s="13">
        <v>30.400000000000301</v>
      </c>
      <c r="I303" s="3" t="s">
        <v>27</v>
      </c>
      <c r="J303" s="14">
        <v>1.1968503937007993</v>
      </c>
      <c r="K303" s="3" t="s">
        <v>70</v>
      </c>
    </row>
    <row r="304" spans="1:11" x14ac:dyDescent="0.25">
      <c r="A304" s="3" t="s">
        <v>287</v>
      </c>
      <c r="B304" s="3">
        <v>104</v>
      </c>
      <c r="C304" s="3" t="s">
        <v>70</v>
      </c>
      <c r="D304" s="17">
        <f t="shared" ref="D304" si="11">ROUNDUP(B304*25.4,0)</f>
        <v>2642</v>
      </c>
      <c r="E304" s="3" t="s">
        <v>27</v>
      </c>
      <c r="G304" s="13" t="str">
        <f t="shared" si="7"/>
        <v>30,6 mm -1  1/5 "</v>
      </c>
      <c r="H304" s="13">
        <v>30.500000000000298</v>
      </c>
      <c r="I304" s="3" t="s">
        <v>27</v>
      </c>
      <c r="J304" s="14">
        <v>1.200787401574815</v>
      </c>
      <c r="K304" s="3" t="s">
        <v>70</v>
      </c>
    </row>
    <row r="305" spans="1:11" x14ac:dyDescent="0.25">
      <c r="A305" s="3" t="s">
        <v>288</v>
      </c>
      <c r="B305" s="3">
        <f>ROUNDUP(D305/25.4,1)</f>
        <v>104.39999999999999</v>
      </c>
      <c r="C305" s="3" t="s">
        <v>70</v>
      </c>
      <c r="D305" s="17">
        <v>2650</v>
      </c>
      <c r="E305" s="3" t="s">
        <v>27</v>
      </c>
      <c r="G305" s="13" t="str">
        <f t="shared" si="7"/>
        <v>30,7 mm -1 17/83"</v>
      </c>
      <c r="H305" s="13">
        <v>30.6000000000003</v>
      </c>
      <c r="I305" s="3" t="s">
        <v>27</v>
      </c>
      <c r="J305" s="14">
        <v>1.2047244094488307</v>
      </c>
      <c r="K305" s="3" t="s">
        <v>70</v>
      </c>
    </row>
    <row r="306" spans="1:11" x14ac:dyDescent="0.25">
      <c r="A306" s="3" t="s">
        <v>289</v>
      </c>
      <c r="B306" s="3">
        <v>106</v>
      </c>
      <c r="C306" s="3" t="s">
        <v>70</v>
      </c>
      <c r="D306" s="17">
        <f t="shared" ref="D306" si="12">ROUNDUP(B306*25.4,0)</f>
        <v>2693</v>
      </c>
      <c r="E306" s="3" t="s">
        <v>27</v>
      </c>
      <c r="G306" s="13" t="str">
        <f t="shared" si="7"/>
        <v>30,8 mm -1  5/24"</v>
      </c>
      <c r="H306" s="13">
        <v>30.700000000000301</v>
      </c>
      <c r="I306" s="3" t="s">
        <v>27</v>
      </c>
      <c r="J306" s="14">
        <v>1.2086614173228465</v>
      </c>
      <c r="K306" s="3" t="s">
        <v>70</v>
      </c>
    </row>
    <row r="307" spans="1:11" x14ac:dyDescent="0.25">
      <c r="A307" s="3" t="s">
        <v>290</v>
      </c>
      <c r="B307" s="3">
        <f>ROUNDUP(D307/25.4,1)</f>
        <v>106.3</v>
      </c>
      <c r="C307" s="3" t="s">
        <v>70</v>
      </c>
      <c r="D307" s="17">
        <v>2700</v>
      </c>
      <c r="E307" s="3" t="s">
        <v>27</v>
      </c>
      <c r="G307" s="13" t="str">
        <f t="shared" si="7"/>
        <v>30,9 mm -1 10/47"</v>
      </c>
      <c r="H307" s="13">
        <v>30.800000000000299</v>
      </c>
      <c r="I307" s="3" t="s">
        <v>27</v>
      </c>
      <c r="J307" s="14">
        <v>1.2125984251968622</v>
      </c>
      <c r="K307" s="3" t="s">
        <v>70</v>
      </c>
    </row>
    <row r="308" spans="1:11" x14ac:dyDescent="0.25">
      <c r="A308" s="3"/>
      <c r="G308" s="13" t="str">
        <f t="shared" si="7"/>
        <v>31 mm -1 21/97"</v>
      </c>
      <c r="H308" s="13">
        <v>30.900000000000301</v>
      </c>
      <c r="I308" s="3" t="s">
        <v>27</v>
      </c>
      <c r="J308" s="14">
        <v>1.216535433070878</v>
      </c>
      <c r="K308" s="3" t="s">
        <v>70</v>
      </c>
    </row>
    <row r="309" spans="1:11" x14ac:dyDescent="0.25">
      <c r="A309" s="8" t="s">
        <v>178</v>
      </c>
      <c r="G309" s="13" t="str">
        <f t="shared" si="7"/>
        <v>31,1 mm -1 15/68"</v>
      </c>
      <c r="H309" s="13">
        <v>31.000000000000298</v>
      </c>
      <c r="I309" s="3" t="s">
        <v>27</v>
      </c>
      <c r="J309" s="14">
        <v>1.2204724409448937</v>
      </c>
      <c r="K309" s="3" t="s">
        <v>70</v>
      </c>
    </row>
    <row r="310" spans="1:11" x14ac:dyDescent="0.25">
      <c r="A310" s="3" t="s">
        <v>181</v>
      </c>
      <c r="B310" s="18">
        <v>0.25</v>
      </c>
      <c r="C310" s="3" t="s">
        <v>70</v>
      </c>
      <c r="D310" s="13">
        <f>ROUNDUP(B310*25.4,1)</f>
        <v>6.3999999999999995</v>
      </c>
      <c r="E310" s="3" t="s">
        <v>27</v>
      </c>
      <c r="G310" s="13" t="str">
        <f t="shared" si="7"/>
        <v>31,2 mm -1 11/49"</v>
      </c>
      <c r="H310" s="13">
        <v>31.1000000000003</v>
      </c>
      <c r="I310" s="3" t="s">
        <v>27</v>
      </c>
      <c r="J310" s="14">
        <v>1.2244094488189095</v>
      </c>
      <c r="K310" s="3" t="s">
        <v>70</v>
      </c>
    </row>
    <row r="311" spans="1:11" x14ac:dyDescent="0.25">
      <c r="A311" s="3" t="s">
        <v>182</v>
      </c>
      <c r="B311" s="18">
        <v>0.375</v>
      </c>
      <c r="C311" s="3" t="s">
        <v>70</v>
      </c>
      <c r="D311" s="13">
        <f t="shared" ref="D311:D315" si="13">ROUNDUP(B311*25.4,1)</f>
        <v>9.6</v>
      </c>
      <c r="E311" s="3" t="s">
        <v>27</v>
      </c>
      <c r="G311" s="13" t="str">
        <f t="shared" si="7"/>
        <v>31,3 mm -1  8/35"</v>
      </c>
      <c r="H311" s="13">
        <v>31.200000000000301</v>
      </c>
      <c r="I311" s="3" t="s">
        <v>27</v>
      </c>
      <c r="J311" s="14">
        <v>1.2283464566929254</v>
      </c>
      <c r="K311" s="3" t="s">
        <v>70</v>
      </c>
    </row>
    <row r="312" spans="1:11" x14ac:dyDescent="0.25">
      <c r="A312" s="3" t="s">
        <v>183</v>
      </c>
      <c r="B312" s="18">
        <v>0.5</v>
      </c>
      <c r="C312" s="3" t="s">
        <v>70</v>
      </c>
      <c r="D312" s="13">
        <f t="shared" si="13"/>
        <v>12.7</v>
      </c>
      <c r="E312" s="3" t="s">
        <v>27</v>
      </c>
      <c r="G312" s="13" t="str">
        <f t="shared" si="7"/>
        <v>31,4 mm -1 23/99"</v>
      </c>
      <c r="H312" s="13">
        <v>31.300000000000299</v>
      </c>
      <c r="I312" s="3" t="s">
        <v>27</v>
      </c>
      <c r="J312" s="14">
        <v>1.2322834645669409</v>
      </c>
      <c r="K312" s="3" t="s">
        <v>70</v>
      </c>
    </row>
    <row r="313" spans="1:11" x14ac:dyDescent="0.25">
      <c r="A313" s="3" t="s">
        <v>184</v>
      </c>
      <c r="B313" s="18">
        <v>0.625</v>
      </c>
      <c r="C313" s="3" t="s">
        <v>70</v>
      </c>
      <c r="D313" s="13">
        <f t="shared" si="13"/>
        <v>15.9</v>
      </c>
      <c r="E313" s="3" t="s">
        <v>27</v>
      </c>
      <c r="G313" s="13" t="str">
        <f t="shared" si="7"/>
        <v>31,5 mm -1 13/55"</v>
      </c>
      <c r="H313" s="13">
        <v>31.400000000000301</v>
      </c>
      <c r="I313" s="3" t="s">
        <v>27</v>
      </c>
      <c r="J313" s="14">
        <v>1.2362204724409567</v>
      </c>
      <c r="K313" s="3" t="s">
        <v>70</v>
      </c>
    </row>
    <row r="314" spans="1:11" x14ac:dyDescent="0.25">
      <c r="A314" s="3" t="s">
        <v>185</v>
      </c>
      <c r="B314" s="18">
        <v>0.75</v>
      </c>
      <c r="C314" s="3" t="s">
        <v>70</v>
      </c>
      <c r="D314" s="13">
        <f t="shared" si="13"/>
        <v>19.100000000000001</v>
      </c>
      <c r="E314" s="3" t="s">
        <v>27</v>
      </c>
      <c r="G314" s="13" t="str">
        <f t="shared" si="7"/>
        <v>31,6 mm -1  6/25"</v>
      </c>
      <c r="H314" s="13">
        <v>31.500000000000298</v>
      </c>
      <c r="I314" s="3" t="s">
        <v>27</v>
      </c>
      <c r="J314" s="14">
        <v>1.2401574803149724</v>
      </c>
      <c r="K314" s="3" t="s">
        <v>70</v>
      </c>
    </row>
    <row r="315" spans="1:11" x14ac:dyDescent="0.25">
      <c r="A315" s="3" t="s">
        <v>186</v>
      </c>
      <c r="B315" s="18">
        <v>1</v>
      </c>
      <c r="C315" s="3" t="s">
        <v>70</v>
      </c>
      <c r="D315" s="13">
        <f t="shared" si="13"/>
        <v>25.4</v>
      </c>
      <c r="E315" s="3" t="s">
        <v>27</v>
      </c>
      <c r="G315" s="13" t="str">
        <f t="shared" si="7"/>
        <v>31,7 mm -1 21/86"</v>
      </c>
      <c r="H315" s="13">
        <v>31.6000000000003</v>
      </c>
      <c r="I315" s="3" t="s">
        <v>27</v>
      </c>
      <c r="J315" s="14">
        <v>1.2440944881889882</v>
      </c>
      <c r="K315" s="3" t="s">
        <v>70</v>
      </c>
    </row>
    <row r="316" spans="1:11" x14ac:dyDescent="0.25">
      <c r="A316" s="3"/>
      <c r="G316" s="13" t="str">
        <f t="shared" si="7"/>
        <v>31,8 mm -1  1/4 "</v>
      </c>
      <c r="H316" s="13">
        <v>31.700000000000301</v>
      </c>
      <c r="I316" s="3" t="s">
        <v>27</v>
      </c>
      <c r="J316" s="14">
        <v>1.2480314960630041</v>
      </c>
      <c r="K316" s="3" t="s">
        <v>70</v>
      </c>
    </row>
    <row r="317" spans="1:11" x14ac:dyDescent="0.25">
      <c r="A317" s="8" t="s">
        <v>179</v>
      </c>
      <c r="G317" s="13" t="str">
        <f t="shared" si="7"/>
        <v>31,9 mm -1  1/4 "</v>
      </c>
      <c r="H317" s="13">
        <v>31.800000000000299</v>
      </c>
      <c r="I317" s="3" t="s">
        <v>27</v>
      </c>
      <c r="J317" s="14">
        <v>1.2519685039370196</v>
      </c>
      <c r="K317" s="3" t="s">
        <v>70</v>
      </c>
    </row>
    <row r="318" spans="1:11" x14ac:dyDescent="0.25">
      <c r="A318" s="3" t="s">
        <v>71</v>
      </c>
      <c r="B318" s="3">
        <f>ROUNDUP(D318/25.4,1)</f>
        <v>2</v>
      </c>
      <c r="C318" s="3" t="s">
        <v>70</v>
      </c>
      <c r="D318" s="17">
        <v>50</v>
      </c>
      <c r="E318" s="3" t="s">
        <v>27</v>
      </c>
      <c r="G318" s="13" t="str">
        <f t="shared" si="7"/>
        <v>32 mm -1 11/43"</v>
      </c>
      <c r="H318" s="13">
        <v>31.900000000000301</v>
      </c>
      <c r="I318" s="3" t="s">
        <v>27</v>
      </c>
      <c r="J318" s="14">
        <v>1.2559055118110356</v>
      </c>
      <c r="K318" s="3" t="s">
        <v>70</v>
      </c>
    </row>
    <row r="319" spans="1:11" x14ac:dyDescent="0.25">
      <c r="A319" s="3" t="s">
        <v>72</v>
      </c>
      <c r="B319" s="3">
        <v>2</v>
      </c>
      <c r="C319" s="3" t="s">
        <v>70</v>
      </c>
      <c r="D319" s="17">
        <f>ROUNDUP(B319*25.4,0)</f>
        <v>51</v>
      </c>
      <c r="E319" s="3" t="s">
        <v>27</v>
      </c>
      <c r="G319" s="13" t="str">
        <f t="shared" si="7"/>
        <v>32,1 mm -1 13/50"</v>
      </c>
      <c r="H319" s="13">
        <v>32.000000000000298</v>
      </c>
      <c r="I319" s="3" t="s">
        <v>27</v>
      </c>
      <c r="J319" s="14">
        <v>1.2598425196850511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32,2 mm -1 24/91"</v>
      </c>
      <c r="H320" s="13">
        <v>32.1000000000003</v>
      </c>
      <c r="I320" s="3" t="s">
        <v>27</v>
      </c>
      <c r="J320" s="14">
        <v>1.2637795275590671</v>
      </c>
      <c r="K320" s="3" t="s">
        <v>70</v>
      </c>
    </row>
    <row r="321" spans="1:11" x14ac:dyDescent="0.25">
      <c r="A321" s="3" t="s">
        <v>73</v>
      </c>
      <c r="B321" s="3">
        <f>ROUNDUP(D321/25.4,1)</f>
        <v>4</v>
      </c>
      <c r="C321" s="3" t="s">
        <v>70</v>
      </c>
      <c r="D321" s="17">
        <v>100</v>
      </c>
      <c r="E321" s="3" t="s">
        <v>27</v>
      </c>
      <c r="G321" s="13" t="str">
        <f t="shared" si="7"/>
        <v>32,3 mm -1 15/56"</v>
      </c>
      <c r="H321" s="13">
        <v>32.200000000000301</v>
      </c>
      <c r="I321" s="3" t="s">
        <v>27</v>
      </c>
      <c r="J321" s="14">
        <v>1.2677165354330828</v>
      </c>
      <c r="K321" s="3" t="s">
        <v>70</v>
      </c>
    </row>
    <row r="322" spans="1:11" x14ac:dyDescent="0.25">
      <c r="A322" s="3" t="s">
        <v>74</v>
      </c>
      <c r="B322" s="3">
        <v>4</v>
      </c>
      <c r="C322" s="3" t="s">
        <v>70</v>
      </c>
      <c r="D322" s="17">
        <f t="shared" ref="D322:D323" si="14">ROUNDUP(B322*25.4,0)</f>
        <v>102</v>
      </c>
      <c r="E322" s="3" t="s">
        <v>27</v>
      </c>
      <c r="G322" s="13" t="str">
        <f t="shared" si="7"/>
        <v>32,4 mm -1 22/81"</v>
      </c>
      <c r="H322" s="13">
        <v>32.300000000000303</v>
      </c>
      <c r="I322" s="3" t="s">
        <v>27</v>
      </c>
      <c r="J322" s="14">
        <v>1.2716535433070986</v>
      </c>
      <c r="K322" s="3" t="s">
        <v>70</v>
      </c>
    </row>
    <row r="323" spans="1:11" x14ac:dyDescent="0.25">
      <c r="A323" s="3" t="s">
        <v>75</v>
      </c>
      <c r="B323" s="3">
        <v>5</v>
      </c>
      <c r="C323" s="3" t="s">
        <v>70</v>
      </c>
      <c r="D323" s="17">
        <f t="shared" si="14"/>
        <v>127</v>
      </c>
      <c r="E323" s="3" t="s">
        <v>27</v>
      </c>
      <c r="G323" s="13" t="str">
        <f t="shared" si="7"/>
        <v>32,5 mm -1  8/29"</v>
      </c>
      <c r="H323" s="13">
        <v>32.400000000000297</v>
      </c>
      <c r="I323" s="3" t="s">
        <v>27</v>
      </c>
      <c r="J323" s="14">
        <v>1.2755905511811141</v>
      </c>
      <c r="K323" s="3" t="s">
        <v>70</v>
      </c>
    </row>
    <row r="324" spans="1:11" x14ac:dyDescent="0.25">
      <c r="A324" s="3" t="s">
        <v>76</v>
      </c>
      <c r="B324" s="3">
        <f>ROUNDUP(D324/25.4,1)</f>
        <v>6</v>
      </c>
      <c r="C324" s="3" t="s">
        <v>70</v>
      </c>
      <c r="D324" s="17">
        <v>150</v>
      </c>
      <c r="E324" s="3" t="s">
        <v>27</v>
      </c>
      <c r="G324" s="13" t="str">
        <f t="shared" si="7"/>
        <v>32,6 mm -1 26/93"</v>
      </c>
      <c r="H324" s="13">
        <v>32.500000000000298</v>
      </c>
      <c r="I324" s="3" t="s">
        <v>27</v>
      </c>
      <c r="J324" s="14">
        <v>1.2795275590551298</v>
      </c>
      <c r="K324" s="3" t="s">
        <v>70</v>
      </c>
    </row>
    <row r="325" spans="1:11" x14ac:dyDescent="0.25">
      <c r="A325" s="3" t="s">
        <v>77</v>
      </c>
      <c r="B325" s="3">
        <v>6</v>
      </c>
      <c r="C325" s="3" t="s">
        <v>70</v>
      </c>
      <c r="D325" s="17">
        <f t="shared" ref="D325:D326" si="15">ROUNDUP(B325*25.4,0)</f>
        <v>153</v>
      </c>
      <c r="E325" s="3" t="s">
        <v>27</v>
      </c>
      <c r="G325" s="13" t="str">
        <f t="shared" si="7"/>
        <v>32,7 mm -1 19/67"</v>
      </c>
      <c r="H325" s="13">
        <v>32.6000000000003</v>
      </c>
      <c r="I325" s="3" t="s">
        <v>27</v>
      </c>
      <c r="J325" s="14">
        <v>1.2834645669291458</v>
      </c>
      <c r="K325" s="3" t="s">
        <v>70</v>
      </c>
    </row>
    <row r="326" spans="1:11" x14ac:dyDescent="0.25">
      <c r="A326" s="3" t="s">
        <v>78</v>
      </c>
      <c r="B326" s="3">
        <v>7</v>
      </c>
      <c r="C326" s="3" t="s">
        <v>70</v>
      </c>
      <c r="D326" s="17">
        <f t="shared" si="15"/>
        <v>178</v>
      </c>
      <c r="E326" s="3" t="s">
        <v>27</v>
      </c>
      <c r="G326" s="13" t="str">
        <f t="shared" si="7"/>
        <v>32,8 mm -1 25/87"</v>
      </c>
      <c r="H326" s="13">
        <v>32.700000000000301</v>
      </c>
      <c r="I326" s="3" t="s">
        <v>27</v>
      </c>
      <c r="J326" s="14">
        <v>1.2874015748031615</v>
      </c>
      <c r="K326" s="3" t="s">
        <v>70</v>
      </c>
    </row>
    <row r="327" spans="1:11" x14ac:dyDescent="0.25">
      <c r="A327" s="3" t="s">
        <v>79</v>
      </c>
      <c r="B327" s="3">
        <f>ROUNDUP(D327/25.4,1)</f>
        <v>7.8999999999999995</v>
      </c>
      <c r="C327" s="3" t="s">
        <v>70</v>
      </c>
      <c r="D327" s="17">
        <v>200</v>
      </c>
      <c r="E327" s="3" t="s">
        <v>27</v>
      </c>
      <c r="G327" s="13" t="str">
        <f t="shared" si="7"/>
        <v>32,9 mm -1  7/24"</v>
      </c>
      <c r="H327" s="13">
        <v>32.800000000000303</v>
      </c>
      <c r="I327" s="3" t="s">
        <v>27</v>
      </c>
      <c r="J327" s="14">
        <v>1.2913385826771773</v>
      </c>
      <c r="K327" s="3" t="s">
        <v>70</v>
      </c>
    </row>
    <row r="328" spans="1:11" x14ac:dyDescent="0.25">
      <c r="A328" s="3" t="s">
        <v>80</v>
      </c>
      <c r="B328" s="3">
        <v>8</v>
      </c>
      <c r="C328" s="3" t="s">
        <v>70</v>
      </c>
      <c r="D328" s="17">
        <f t="shared" ref="D328:D329" si="16">ROUNDUP(B328*25.4,0)</f>
        <v>204</v>
      </c>
      <c r="E328" s="3" t="s">
        <v>27</v>
      </c>
      <c r="G328" s="13" t="str">
        <f t="shared" si="7"/>
        <v>33 mm -1 13/44"</v>
      </c>
      <c r="H328" s="13">
        <v>32.900000000000297</v>
      </c>
      <c r="I328" s="3" t="s">
        <v>27</v>
      </c>
      <c r="J328" s="14">
        <v>1.2952755905511928</v>
      </c>
      <c r="K328" s="3" t="s">
        <v>70</v>
      </c>
    </row>
    <row r="329" spans="1:11" x14ac:dyDescent="0.25">
      <c r="A329" s="3" t="s">
        <v>81</v>
      </c>
      <c r="B329" s="3">
        <v>9</v>
      </c>
      <c r="C329" s="3" t="s">
        <v>70</v>
      </c>
      <c r="D329" s="17">
        <f t="shared" si="16"/>
        <v>229</v>
      </c>
      <c r="E329" s="3" t="s">
        <v>27</v>
      </c>
      <c r="G329" s="13" t="str">
        <f t="shared" si="7"/>
        <v>33,1 mm -1  3/10"</v>
      </c>
      <c r="H329" s="13">
        <v>33.000000000000298</v>
      </c>
      <c r="I329" s="3" t="s">
        <v>27</v>
      </c>
      <c r="J329" s="14">
        <v>1.2992125984252088</v>
      </c>
      <c r="K329" s="3" t="s">
        <v>70</v>
      </c>
    </row>
    <row r="330" spans="1:11" x14ac:dyDescent="0.25">
      <c r="A330" s="3" t="s">
        <v>82</v>
      </c>
      <c r="B330" s="3">
        <f>ROUNDUP(D330/25.4,1)</f>
        <v>9.9</v>
      </c>
      <c r="C330" s="3" t="s">
        <v>70</v>
      </c>
      <c r="D330" s="17">
        <v>250</v>
      </c>
      <c r="E330" s="3" t="s">
        <v>27</v>
      </c>
      <c r="G330" s="13" t="str">
        <f t="shared" ref="G330:G393" si="17">ROUNDUP(H330,1)&amp;" "&amp;I330&amp;" -"&amp;TEXT(J330,"# ??/??")&amp;K330</f>
        <v>33,2 mm -1 10/33"</v>
      </c>
      <c r="H330" s="13">
        <v>33.1000000000003</v>
      </c>
      <c r="I330" s="3" t="s">
        <v>27</v>
      </c>
      <c r="J330" s="14">
        <v>1.3031496062992245</v>
      </c>
      <c r="K330" s="3" t="s">
        <v>70</v>
      </c>
    </row>
    <row r="331" spans="1:11" x14ac:dyDescent="0.25">
      <c r="A331" s="3" t="s">
        <v>83</v>
      </c>
      <c r="B331" s="3">
        <v>10</v>
      </c>
      <c r="C331" s="3" t="s">
        <v>70</v>
      </c>
      <c r="D331" s="17">
        <f t="shared" ref="D331:D332" si="18">ROUNDUP(B331*25.4,0)</f>
        <v>254</v>
      </c>
      <c r="E331" s="3" t="s">
        <v>27</v>
      </c>
      <c r="G331" s="13" t="str">
        <f t="shared" si="17"/>
        <v>33,3 mm -1  4/13"</v>
      </c>
      <c r="H331" s="13">
        <v>33.200000000000301</v>
      </c>
      <c r="I331" s="3" t="s">
        <v>27</v>
      </c>
      <c r="J331" s="14">
        <v>1.3070866141732402</v>
      </c>
      <c r="K331" s="3" t="s">
        <v>70</v>
      </c>
    </row>
    <row r="332" spans="1:11" x14ac:dyDescent="0.25">
      <c r="A332" s="3" t="s">
        <v>84</v>
      </c>
      <c r="B332" s="3">
        <v>11</v>
      </c>
      <c r="C332" s="3" t="s">
        <v>70</v>
      </c>
      <c r="D332" s="17">
        <f t="shared" si="18"/>
        <v>280</v>
      </c>
      <c r="E332" s="3" t="s">
        <v>27</v>
      </c>
      <c r="G332" s="13" t="str">
        <f t="shared" si="17"/>
        <v>33,4 mm -1 14/45"</v>
      </c>
      <c r="H332" s="13">
        <v>33.300000000000303</v>
      </c>
      <c r="I332" s="3" t="s">
        <v>27</v>
      </c>
      <c r="J332" s="14">
        <v>1.311023622047256</v>
      </c>
      <c r="K332" s="3" t="s">
        <v>70</v>
      </c>
    </row>
    <row r="333" spans="1:11" x14ac:dyDescent="0.25">
      <c r="A333" s="3" t="s">
        <v>85</v>
      </c>
      <c r="B333" s="3">
        <f>ROUNDUP(D333/25.4,1)</f>
        <v>11.9</v>
      </c>
      <c r="C333" s="3" t="s">
        <v>70</v>
      </c>
      <c r="D333" s="17">
        <v>300</v>
      </c>
      <c r="E333" s="3" t="s">
        <v>27</v>
      </c>
      <c r="G333" s="13" t="str">
        <f t="shared" si="17"/>
        <v>33,5 mm -1 23/73"</v>
      </c>
      <c r="H333" s="13">
        <v>33.400000000000297</v>
      </c>
      <c r="I333" s="3" t="s">
        <v>27</v>
      </c>
      <c r="J333" s="14">
        <v>1.3149606299212717</v>
      </c>
      <c r="K333" s="3" t="s">
        <v>70</v>
      </c>
    </row>
    <row r="334" spans="1:11" x14ac:dyDescent="0.25">
      <c r="A334" s="3" t="s">
        <v>86</v>
      </c>
      <c r="B334" s="3">
        <v>12</v>
      </c>
      <c r="C334" s="3" t="s">
        <v>70</v>
      </c>
      <c r="D334" s="17">
        <f t="shared" ref="D334" si="19">ROUNDUP(B334*25.4,0)</f>
        <v>305</v>
      </c>
      <c r="E334" s="3" t="s">
        <v>27</v>
      </c>
      <c r="G334" s="13" t="str">
        <f t="shared" si="17"/>
        <v>33,6 mm -1 22/69"</v>
      </c>
      <c r="H334" s="13">
        <v>33.500000000000298</v>
      </c>
      <c r="I334" s="3" t="s">
        <v>27</v>
      </c>
      <c r="J334" s="14">
        <v>1.3188976377952875</v>
      </c>
      <c r="K334" s="3" t="s">
        <v>70</v>
      </c>
    </row>
    <row r="335" spans="1:11" x14ac:dyDescent="0.25">
      <c r="A335" s="3"/>
      <c r="G335" s="13" t="str">
        <f t="shared" si="17"/>
        <v>33,7 mm -1 31/96"</v>
      </c>
      <c r="H335" s="13">
        <v>33.6000000000003</v>
      </c>
      <c r="I335" s="3" t="s">
        <v>27</v>
      </c>
      <c r="J335" s="14">
        <v>1.3228346456693032</v>
      </c>
      <c r="K335" s="3" t="s">
        <v>70</v>
      </c>
    </row>
    <row r="336" spans="1:11" x14ac:dyDescent="0.25">
      <c r="A336" s="8" t="s">
        <v>180</v>
      </c>
      <c r="G336" s="13" t="str">
        <f t="shared" si="17"/>
        <v>33,8 mm -1 17/52"</v>
      </c>
      <c r="H336" s="13">
        <v>33.700000000000301</v>
      </c>
      <c r="I336" s="3" t="s">
        <v>27</v>
      </c>
      <c r="J336" s="14">
        <v>1.3267716535433189</v>
      </c>
      <c r="K336" s="3" t="s">
        <v>70</v>
      </c>
    </row>
    <row r="337" spans="1:11" x14ac:dyDescent="0.25">
      <c r="A337" s="3">
        <v>1</v>
      </c>
      <c r="G337" s="13" t="str">
        <f t="shared" si="17"/>
        <v>33,9 mm -1  1/3 "</v>
      </c>
      <c r="H337" s="13">
        <v>33.800000000000303</v>
      </c>
      <c r="I337" s="3" t="s">
        <v>27</v>
      </c>
      <c r="J337" s="14">
        <v>1.3307086614173349</v>
      </c>
      <c r="K337" s="3" t="s">
        <v>70</v>
      </c>
    </row>
    <row r="338" spans="1:11" x14ac:dyDescent="0.25">
      <c r="A338" s="3">
        <v>2</v>
      </c>
      <c r="G338" s="13" t="str">
        <f t="shared" si="17"/>
        <v>34 mm -1  1/3 "</v>
      </c>
      <c r="H338" s="13">
        <v>33.900000000000297</v>
      </c>
      <c r="I338" s="3" t="s">
        <v>27</v>
      </c>
      <c r="J338" s="14">
        <v>1.3346456692913504</v>
      </c>
      <c r="K338" s="3" t="s">
        <v>70</v>
      </c>
    </row>
    <row r="339" spans="1:11" x14ac:dyDescent="0.25">
      <c r="A339" s="3">
        <v>3</v>
      </c>
      <c r="G339" s="13" t="str">
        <f t="shared" si="17"/>
        <v>34,1 mm -1 21/62"</v>
      </c>
      <c r="H339" s="13">
        <v>34.000000000000298</v>
      </c>
      <c r="I339" s="3" t="s">
        <v>27</v>
      </c>
      <c r="J339" s="14">
        <v>1.3385826771653662</v>
      </c>
      <c r="K339" s="3" t="s">
        <v>70</v>
      </c>
    </row>
    <row r="340" spans="1:11" x14ac:dyDescent="0.25">
      <c r="A340" s="3">
        <v>4</v>
      </c>
      <c r="G340" s="13" t="str">
        <f t="shared" si="17"/>
        <v>34,2 mm -1 25/73"</v>
      </c>
      <c r="H340" s="13">
        <v>34.1000000000003</v>
      </c>
      <c r="I340" s="3" t="s">
        <v>27</v>
      </c>
      <c r="J340" s="14">
        <v>1.3425196850393819</v>
      </c>
      <c r="K340" s="3" t="s">
        <v>70</v>
      </c>
    </row>
    <row r="341" spans="1:11" x14ac:dyDescent="0.25">
      <c r="A341" s="3">
        <v>5</v>
      </c>
      <c r="G341" s="13" t="str">
        <f t="shared" si="17"/>
        <v>34,3 mm -1  9/26"</v>
      </c>
      <c r="H341" s="13">
        <v>34.200000000000301</v>
      </c>
      <c r="I341" s="3" t="s">
        <v>27</v>
      </c>
      <c r="J341" s="14">
        <v>1.3464566929133979</v>
      </c>
      <c r="K341" s="3" t="s">
        <v>70</v>
      </c>
    </row>
    <row r="342" spans="1:11" x14ac:dyDescent="0.25">
      <c r="A342" s="3">
        <v>6</v>
      </c>
      <c r="G342" s="13" t="str">
        <f t="shared" si="17"/>
        <v>34,4 mm -1  7/20"</v>
      </c>
      <c r="H342" s="13">
        <v>34.300000000000303</v>
      </c>
      <c r="I342" s="3" t="s">
        <v>27</v>
      </c>
      <c r="J342" s="14">
        <v>1.3503937007874136</v>
      </c>
      <c r="K342" s="3" t="s">
        <v>70</v>
      </c>
    </row>
    <row r="343" spans="1:11" x14ac:dyDescent="0.25">
      <c r="A343" s="3">
        <v>7</v>
      </c>
      <c r="G343" s="13" t="str">
        <f t="shared" si="17"/>
        <v>34,5 mm -1 28/79"</v>
      </c>
      <c r="H343" s="13">
        <v>34.400000000000297</v>
      </c>
      <c r="I343" s="3" t="s">
        <v>27</v>
      </c>
      <c r="J343" s="14">
        <v>1.3543307086614291</v>
      </c>
      <c r="K343" s="3" t="s">
        <v>70</v>
      </c>
    </row>
    <row r="344" spans="1:11" x14ac:dyDescent="0.25">
      <c r="A344" s="3">
        <v>8</v>
      </c>
      <c r="G344" s="13" t="str">
        <f t="shared" si="17"/>
        <v>34,6 mm -1 24/67"</v>
      </c>
      <c r="H344" s="13">
        <v>34.500000000000298</v>
      </c>
      <c r="I344" s="3" t="s">
        <v>27</v>
      </c>
      <c r="J344" s="14">
        <v>1.3582677165354449</v>
      </c>
      <c r="K344" s="3" t="s">
        <v>70</v>
      </c>
    </row>
    <row r="345" spans="1:11" x14ac:dyDescent="0.25">
      <c r="A345" s="3">
        <v>9</v>
      </c>
      <c r="G345" s="13" t="str">
        <f t="shared" si="17"/>
        <v>34,7 mm -1 25/69"</v>
      </c>
      <c r="H345" s="13">
        <v>34.6000000000003</v>
      </c>
      <c r="I345" s="3" t="s">
        <v>27</v>
      </c>
      <c r="J345" s="14">
        <v>1.3622047244094606</v>
      </c>
      <c r="K345" s="3" t="s">
        <v>70</v>
      </c>
    </row>
    <row r="346" spans="1:11" x14ac:dyDescent="0.25">
      <c r="A346" s="3">
        <v>10</v>
      </c>
      <c r="G346" s="13" t="str">
        <f t="shared" si="17"/>
        <v>34,8 mm -1 26/71"</v>
      </c>
      <c r="H346" s="13">
        <v>34.700000000000301</v>
      </c>
      <c r="I346" s="3" t="s">
        <v>27</v>
      </c>
      <c r="J346" s="14">
        <v>1.3661417322834766</v>
      </c>
      <c r="K346" s="3" t="s">
        <v>70</v>
      </c>
    </row>
    <row r="347" spans="1:11" x14ac:dyDescent="0.25">
      <c r="A347" s="3">
        <v>11</v>
      </c>
      <c r="G347" s="13" t="str">
        <f t="shared" si="17"/>
        <v>34,9 mm -1 10/27"</v>
      </c>
      <c r="H347" s="13">
        <v>34.800000000000303</v>
      </c>
      <c r="I347" s="3" t="s">
        <v>27</v>
      </c>
      <c r="J347" s="14">
        <v>1.3700787401574923</v>
      </c>
      <c r="K347" s="3" t="s">
        <v>70</v>
      </c>
    </row>
    <row r="348" spans="1:11" x14ac:dyDescent="0.25">
      <c r="A348" s="3">
        <v>12</v>
      </c>
      <c r="G348" s="13" t="str">
        <f t="shared" si="17"/>
        <v>35 mm -1  3/8 "</v>
      </c>
      <c r="H348" s="13">
        <v>34.900000000000297</v>
      </c>
      <c r="I348" s="3" t="s">
        <v>27</v>
      </c>
      <c r="J348" s="14">
        <v>1.3740157480315078</v>
      </c>
      <c r="K348" s="3" t="s">
        <v>70</v>
      </c>
    </row>
    <row r="349" spans="1:11" x14ac:dyDescent="0.25">
      <c r="A349" s="3">
        <v>13</v>
      </c>
      <c r="G349" s="13" t="str">
        <f t="shared" si="17"/>
        <v>35,1 mm -1 31/82"</v>
      </c>
      <c r="H349" s="13">
        <v>35.000000000000298</v>
      </c>
      <c r="I349" s="3" t="s">
        <v>27</v>
      </c>
      <c r="J349" s="14">
        <v>1.3779527559055236</v>
      </c>
      <c r="K349" s="3" t="s">
        <v>70</v>
      </c>
    </row>
    <row r="350" spans="1:11" x14ac:dyDescent="0.25">
      <c r="A350" s="3">
        <v>14</v>
      </c>
      <c r="G350" s="13" t="str">
        <f t="shared" si="17"/>
        <v>35,2 mm -1 21/55"</v>
      </c>
      <c r="H350" s="13">
        <v>35.1000000000003</v>
      </c>
      <c r="I350" s="3" t="s">
        <v>27</v>
      </c>
      <c r="J350" s="14">
        <v>1.3818897637795395</v>
      </c>
      <c r="K350" s="3" t="s">
        <v>70</v>
      </c>
    </row>
    <row r="351" spans="1:11" x14ac:dyDescent="0.25">
      <c r="A351" s="3">
        <v>15</v>
      </c>
      <c r="G351" s="13" t="str">
        <f t="shared" si="17"/>
        <v>35,3 mm -1 22/57"</v>
      </c>
      <c r="H351" s="13">
        <v>35.200000000000301</v>
      </c>
      <c r="I351" s="3" t="s">
        <v>27</v>
      </c>
      <c r="J351" s="14">
        <v>1.3858267716535553</v>
      </c>
      <c r="K351" s="3" t="s">
        <v>70</v>
      </c>
    </row>
    <row r="352" spans="1:11" x14ac:dyDescent="0.25">
      <c r="A352" s="3">
        <v>16</v>
      </c>
      <c r="G352" s="13" t="str">
        <f t="shared" si="17"/>
        <v>35,4 mm -1 23/59"</v>
      </c>
      <c r="H352" s="13">
        <v>35.300000000000303</v>
      </c>
      <c r="I352" s="3" t="s">
        <v>27</v>
      </c>
      <c r="J352" s="14">
        <v>1.389763779527571</v>
      </c>
      <c r="K352" s="3" t="s">
        <v>70</v>
      </c>
    </row>
    <row r="353" spans="1:11" x14ac:dyDescent="0.25">
      <c r="A353" s="3">
        <v>17</v>
      </c>
      <c r="G353" s="13" t="str">
        <f t="shared" si="17"/>
        <v>35,5 mm -1 13/33"</v>
      </c>
      <c r="H353" s="13">
        <v>35.400000000000297</v>
      </c>
      <c r="I353" s="3" t="s">
        <v>27</v>
      </c>
      <c r="J353" s="14">
        <v>1.3937007874015865</v>
      </c>
      <c r="K353" s="3" t="s">
        <v>70</v>
      </c>
    </row>
    <row r="354" spans="1:11" x14ac:dyDescent="0.25">
      <c r="A354" s="3">
        <v>18</v>
      </c>
      <c r="G354" s="13" t="str">
        <f t="shared" si="17"/>
        <v>35,6 mm -1 33/83"</v>
      </c>
      <c r="H354" s="13">
        <v>35.500000000000298</v>
      </c>
      <c r="I354" s="3" t="s">
        <v>27</v>
      </c>
      <c r="J354" s="14">
        <v>1.3976377952756023</v>
      </c>
      <c r="K354" s="3" t="s">
        <v>70</v>
      </c>
    </row>
    <row r="355" spans="1:11" x14ac:dyDescent="0.25">
      <c r="A355" s="3">
        <v>19</v>
      </c>
      <c r="G355" s="13" t="str">
        <f t="shared" si="17"/>
        <v>35,7 mm -1  2/5 "</v>
      </c>
      <c r="H355" s="13">
        <v>35.6000000000003</v>
      </c>
      <c r="I355" s="3" t="s">
        <v>27</v>
      </c>
      <c r="J355" s="14">
        <v>1.4015748031496182</v>
      </c>
      <c r="K355" s="3" t="s">
        <v>70</v>
      </c>
    </row>
    <row r="356" spans="1:11" x14ac:dyDescent="0.25">
      <c r="A356" s="3">
        <v>20</v>
      </c>
      <c r="G356" s="13" t="str">
        <f t="shared" si="17"/>
        <v>35,8 mm -1 15/37"</v>
      </c>
      <c r="H356" s="13">
        <v>35.700000000000301</v>
      </c>
      <c r="I356" s="3" t="s">
        <v>27</v>
      </c>
      <c r="J356" s="14">
        <v>1.405511811023634</v>
      </c>
      <c r="K356" s="3" t="s">
        <v>70</v>
      </c>
    </row>
    <row r="357" spans="1:11" x14ac:dyDescent="0.25">
      <c r="A357" s="3"/>
      <c r="G357" s="13" t="str">
        <f t="shared" si="17"/>
        <v>35,9 mm -1  9/22"</v>
      </c>
      <c r="H357" s="13">
        <v>35.800000000000303</v>
      </c>
      <c r="I357" s="3" t="s">
        <v>27</v>
      </c>
      <c r="J357" s="14">
        <v>1.4094488188976497</v>
      </c>
      <c r="K357" s="3" t="s">
        <v>70</v>
      </c>
    </row>
    <row r="358" spans="1:11" x14ac:dyDescent="0.25">
      <c r="A358" s="8" t="s">
        <v>242</v>
      </c>
      <c r="G358" s="13" t="str">
        <f t="shared" si="17"/>
        <v>36 mm -1 31/75"</v>
      </c>
      <c r="H358" s="13">
        <v>35.900000000000297</v>
      </c>
      <c r="I358" s="3" t="s">
        <v>27</v>
      </c>
      <c r="J358" s="14">
        <v>1.4133858267716652</v>
      </c>
      <c r="K358" s="3" t="s">
        <v>70</v>
      </c>
    </row>
    <row r="359" spans="1:11" x14ac:dyDescent="0.25">
      <c r="A359" s="3" t="s">
        <v>243</v>
      </c>
      <c r="G359" s="13" t="str">
        <f t="shared" si="17"/>
        <v>36,1 mm -1  5/12"</v>
      </c>
      <c r="H359" s="13">
        <v>36.000000000000298</v>
      </c>
      <c r="I359" s="3" t="s">
        <v>27</v>
      </c>
      <c r="J359" s="14">
        <v>1.4173228346456812</v>
      </c>
      <c r="K359" s="3" t="s">
        <v>70</v>
      </c>
    </row>
    <row r="360" spans="1:11" x14ac:dyDescent="0.25">
      <c r="A360" s="3" t="s">
        <v>244</v>
      </c>
      <c r="G360" s="13" t="str">
        <f t="shared" si="17"/>
        <v>36,2 mm -1  8/19"</v>
      </c>
      <c r="H360" s="13">
        <v>36.1000000000003</v>
      </c>
      <c r="I360" s="3" t="s">
        <v>27</v>
      </c>
      <c r="J360" s="14">
        <v>1.4212598425196969</v>
      </c>
      <c r="K360" s="3" t="s">
        <v>70</v>
      </c>
    </row>
    <row r="361" spans="1:11" x14ac:dyDescent="0.25">
      <c r="A361" s="3" t="s">
        <v>245</v>
      </c>
      <c r="G361" s="13" t="str">
        <f t="shared" si="17"/>
        <v>36,3 mm -1 37/87"</v>
      </c>
      <c r="H361" s="13">
        <v>36.200000000000301</v>
      </c>
      <c r="I361" s="3" t="s">
        <v>27</v>
      </c>
      <c r="J361" s="14">
        <v>1.4251968503937127</v>
      </c>
      <c r="K361" s="3" t="s">
        <v>70</v>
      </c>
    </row>
    <row r="362" spans="1:11" x14ac:dyDescent="0.25">
      <c r="A362" s="3" t="s">
        <v>246</v>
      </c>
      <c r="G362" s="13" t="str">
        <f t="shared" si="17"/>
        <v>36,4 mm -1  3/7 "</v>
      </c>
      <c r="H362" s="13">
        <v>36.300000000000303</v>
      </c>
      <c r="I362" s="3" t="s">
        <v>27</v>
      </c>
      <c r="J362" s="14">
        <v>1.4291338582677284</v>
      </c>
      <c r="K362" s="3" t="s">
        <v>70</v>
      </c>
    </row>
    <row r="363" spans="1:11" x14ac:dyDescent="0.25">
      <c r="A363" s="3"/>
      <c r="G363" s="13" t="str">
        <f t="shared" si="17"/>
        <v>36,5 mm -1 13/30"</v>
      </c>
      <c r="H363" s="13">
        <v>36.400000000000396</v>
      </c>
      <c r="I363" s="3" t="s">
        <v>27</v>
      </c>
      <c r="J363" s="14">
        <v>1.4330708661417479</v>
      </c>
      <c r="K363" s="3" t="s">
        <v>70</v>
      </c>
    </row>
    <row r="364" spans="1:11" x14ac:dyDescent="0.25">
      <c r="A364" s="3"/>
      <c r="G364" s="13" t="str">
        <f t="shared" si="17"/>
        <v>36,6 mm -1  7/16"</v>
      </c>
      <c r="H364" s="13">
        <v>36.500000000000398</v>
      </c>
      <c r="I364" s="3" t="s">
        <v>27</v>
      </c>
      <c r="J364" s="14">
        <v>1.4370078740157637</v>
      </c>
      <c r="K364" s="3" t="s">
        <v>70</v>
      </c>
    </row>
    <row r="365" spans="1:11" x14ac:dyDescent="0.25">
      <c r="A365" s="3"/>
      <c r="G365" s="13" t="str">
        <f t="shared" si="17"/>
        <v>36,7 mm -1 15/34"</v>
      </c>
      <c r="H365" s="13">
        <v>36.600000000000399</v>
      </c>
      <c r="I365" s="3" t="s">
        <v>27</v>
      </c>
      <c r="J365" s="14">
        <v>1.4409448818897796</v>
      </c>
      <c r="K365" s="3" t="s">
        <v>70</v>
      </c>
    </row>
    <row r="366" spans="1:11" x14ac:dyDescent="0.25">
      <c r="A366" s="3"/>
      <c r="G366" s="13" t="str">
        <f t="shared" si="17"/>
        <v>36,8 mm -1  4/9 "</v>
      </c>
      <c r="H366" s="13">
        <v>36.700000000000401</v>
      </c>
      <c r="I366" s="3" t="s">
        <v>27</v>
      </c>
      <c r="J366" s="14">
        <v>1.4448818897637954</v>
      </c>
      <c r="K366" s="3" t="s">
        <v>70</v>
      </c>
    </row>
    <row r="367" spans="1:11" x14ac:dyDescent="0.25">
      <c r="A367" s="3"/>
      <c r="G367" s="13" t="str">
        <f t="shared" si="17"/>
        <v>36,9 mm -1 22/49"</v>
      </c>
      <c r="H367" s="13">
        <v>36.800000000000402</v>
      </c>
      <c r="I367" s="3" t="s">
        <v>27</v>
      </c>
      <c r="J367" s="14">
        <v>1.4488188976378111</v>
      </c>
      <c r="K367" s="3" t="s">
        <v>70</v>
      </c>
    </row>
    <row r="368" spans="1:11" x14ac:dyDescent="0.25">
      <c r="A368" s="3"/>
      <c r="G368" s="13" t="str">
        <f t="shared" si="17"/>
        <v>37 mm -1 24/53"</v>
      </c>
      <c r="H368" s="13">
        <v>36.900000000000396</v>
      </c>
      <c r="I368" s="3" t="s">
        <v>27</v>
      </c>
      <c r="J368" s="14">
        <v>1.4527559055118267</v>
      </c>
      <c r="K368" s="3" t="s">
        <v>70</v>
      </c>
    </row>
    <row r="369" spans="1:11" x14ac:dyDescent="0.25">
      <c r="A369" s="3"/>
      <c r="G369" s="13" t="str">
        <f t="shared" si="17"/>
        <v>37,1 mm -1 37/81"</v>
      </c>
      <c r="H369" s="13">
        <v>37.000000000000398</v>
      </c>
      <c r="I369" s="3" t="s">
        <v>27</v>
      </c>
      <c r="J369" s="14">
        <v>1.4566929133858426</v>
      </c>
      <c r="K369" s="3" t="s">
        <v>70</v>
      </c>
    </row>
    <row r="370" spans="1:11" x14ac:dyDescent="0.25">
      <c r="A370" s="3"/>
      <c r="G370" s="13" t="str">
        <f t="shared" si="17"/>
        <v>37,2 mm -1 41/89"</v>
      </c>
      <c r="H370" s="13">
        <v>37.100000000000399</v>
      </c>
      <c r="I370" s="3" t="s">
        <v>27</v>
      </c>
      <c r="J370" s="14">
        <v>1.4606299212598584</v>
      </c>
      <c r="K370" s="3" t="s">
        <v>70</v>
      </c>
    </row>
    <row r="371" spans="1:11" x14ac:dyDescent="0.25">
      <c r="A371" s="3"/>
      <c r="G371" s="13" t="str">
        <f t="shared" si="17"/>
        <v>37,3 mm -1 46/99"</v>
      </c>
      <c r="H371" s="13">
        <v>37.200000000000401</v>
      </c>
      <c r="I371" s="3" t="s">
        <v>27</v>
      </c>
      <c r="J371" s="14">
        <v>1.4645669291338741</v>
      </c>
      <c r="K371" s="3" t="s">
        <v>70</v>
      </c>
    </row>
    <row r="372" spans="1:11" x14ac:dyDescent="0.25">
      <c r="A372" s="3"/>
      <c r="G372" s="13" t="str">
        <f t="shared" si="17"/>
        <v>37,4 mm -1 15/32"</v>
      </c>
      <c r="H372" s="13">
        <v>37.300000000000402</v>
      </c>
      <c r="I372" s="3" t="s">
        <v>27</v>
      </c>
      <c r="J372" s="14">
        <v>1.4685039370078898</v>
      </c>
      <c r="K372" s="3" t="s">
        <v>70</v>
      </c>
    </row>
    <row r="373" spans="1:11" x14ac:dyDescent="0.25">
      <c r="A373" s="3"/>
      <c r="G373" s="13" t="str">
        <f t="shared" si="17"/>
        <v>37,5 mm -1 43/91"</v>
      </c>
      <c r="H373" s="13">
        <v>37.400000000000396</v>
      </c>
      <c r="I373" s="3" t="s">
        <v>27</v>
      </c>
      <c r="J373" s="14">
        <v>1.4724409448819054</v>
      </c>
      <c r="K373" s="3" t="s">
        <v>70</v>
      </c>
    </row>
    <row r="374" spans="1:11" x14ac:dyDescent="0.25">
      <c r="A374" s="3"/>
      <c r="G374" s="13" t="str">
        <f t="shared" si="17"/>
        <v>37,6 mm -1 10/21"</v>
      </c>
      <c r="H374" s="13">
        <v>37.500000000000398</v>
      </c>
      <c r="I374" s="3" t="s">
        <v>27</v>
      </c>
      <c r="J374" s="14">
        <v>1.4763779527559213</v>
      </c>
      <c r="K374" s="3" t="s">
        <v>70</v>
      </c>
    </row>
    <row r="375" spans="1:11" x14ac:dyDescent="0.25">
      <c r="A375" s="3"/>
      <c r="G375" s="13" t="str">
        <f t="shared" si="17"/>
        <v>37,7 mm -1 12/25"</v>
      </c>
      <c r="H375" s="13">
        <v>37.600000000000399</v>
      </c>
      <c r="I375" s="3" t="s">
        <v>27</v>
      </c>
      <c r="J375" s="14">
        <v>1.4803149606299371</v>
      </c>
      <c r="K375" s="3" t="s">
        <v>70</v>
      </c>
    </row>
    <row r="376" spans="1:11" x14ac:dyDescent="0.25">
      <c r="A376" s="3"/>
      <c r="G376" s="13" t="str">
        <f t="shared" si="17"/>
        <v>37,8 mm -1 46/95"</v>
      </c>
      <c r="H376" s="13">
        <v>37.700000000000401</v>
      </c>
      <c r="I376" s="3" t="s">
        <v>27</v>
      </c>
      <c r="J376" s="14">
        <v>1.4842519685039528</v>
      </c>
      <c r="K376" s="3" t="s">
        <v>70</v>
      </c>
    </row>
    <row r="377" spans="1:11" x14ac:dyDescent="0.25">
      <c r="A377" s="3"/>
      <c r="G377" s="13" t="str">
        <f t="shared" si="17"/>
        <v>37,9 mm -1 21/43"</v>
      </c>
      <c r="H377" s="13">
        <v>37.800000000000402</v>
      </c>
      <c r="I377" s="3" t="s">
        <v>27</v>
      </c>
      <c r="J377" s="14">
        <v>1.4881889763779688</v>
      </c>
      <c r="K377" s="3" t="s">
        <v>70</v>
      </c>
    </row>
    <row r="378" spans="1:11" x14ac:dyDescent="0.25">
      <c r="A378" s="3"/>
      <c r="G378" s="13" t="str">
        <f t="shared" si="17"/>
        <v>38 mm -1 31/63"</v>
      </c>
      <c r="H378" s="13">
        <v>37.900000000000396</v>
      </c>
      <c r="I378" s="3" t="s">
        <v>27</v>
      </c>
      <c r="J378" s="14">
        <v>1.4921259842519843</v>
      </c>
      <c r="K378" s="3" t="s">
        <v>70</v>
      </c>
    </row>
    <row r="379" spans="1:11" x14ac:dyDescent="0.25">
      <c r="A379" s="3"/>
      <c r="G379" s="13" t="str">
        <f t="shared" si="17"/>
        <v>38,1 mm -1  1/2 "</v>
      </c>
      <c r="H379" s="13">
        <v>38.000000000000398</v>
      </c>
      <c r="I379" s="3" t="s">
        <v>27</v>
      </c>
      <c r="J379" s="14">
        <v>1.496062992126</v>
      </c>
      <c r="K379" s="3" t="s">
        <v>70</v>
      </c>
    </row>
    <row r="380" spans="1:11" x14ac:dyDescent="0.25">
      <c r="A380" s="3"/>
      <c r="G380" s="13" t="str">
        <f t="shared" si="17"/>
        <v>38,2 mm -1  1/2 "</v>
      </c>
      <c r="H380" s="13">
        <v>38.100000000000399</v>
      </c>
      <c r="I380" s="3" t="s">
        <v>27</v>
      </c>
      <c r="J380" s="14">
        <v>1.5000000000000158</v>
      </c>
      <c r="K380" s="3" t="s">
        <v>70</v>
      </c>
    </row>
    <row r="381" spans="1:11" x14ac:dyDescent="0.25">
      <c r="A381" s="3"/>
      <c r="G381" s="13" t="str">
        <f t="shared" si="17"/>
        <v>38,3 mm -1  1/2 "</v>
      </c>
      <c r="H381" s="13">
        <v>38.200000000000401</v>
      </c>
      <c r="I381" s="3" t="s">
        <v>27</v>
      </c>
      <c r="J381" s="14">
        <v>1.5039370078740315</v>
      </c>
      <c r="K381" s="3" t="s">
        <v>70</v>
      </c>
    </row>
    <row r="382" spans="1:11" x14ac:dyDescent="0.25">
      <c r="A382" s="3"/>
      <c r="G382" s="13" t="str">
        <f t="shared" si="17"/>
        <v>38,4 mm -1 32/63"</v>
      </c>
      <c r="H382" s="13">
        <v>38.300000000000402</v>
      </c>
      <c r="I382" s="3" t="s">
        <v>27</v>
      </c>
      <c r="J382" s="14">
        <v>1.5078740157480475</v>
      </c>
      <c r="K382" s="3" t="s">
        <v>70</v>
      </c>
    </row>
    <row r="383" spans="1:11" x14ac:dyDescent="0.25">
      <c r="A383" s="3"/>
      <c r="G383" s="13" t="str">
        <f t="shared" si="17"/>
        <v>38,5 mm -1 43/84"</v>
      </c>
      <c r="H383" s="13">
        <v>38.400000000000396</v>
      </c>
      <c r="I383" s="3" t="s">
        <v>27</v>
      </c>
      <c r="J383" s="14">
        <v>1.511811023622063</v>
      </c>
      <c r="K383" s="3" t="s">
        <v>70</v>
      </c>
    </row>
    <row r="384" spans="1:11" x14ac:dyDescent="0.25">
      <c r="A384" s="3"/>
      <c r="G384" s="13" t="str">
        <f t="shared" si="17"/>
        <v>38,6 mm -1 49/95"</v>
      </c>
      <c r="H384" s="13">
        <v>38.500000000000398</v>
      </c>
      <c r="I384" s="3" t="s">
        <v>27</v>
      </c>
      <c r="J384" s="14">
        <v>1.5157480314960787</v>
      </c>
      <c r="K384" s="3" t="s">
        <v>70</v>
      </c>
    </row>
    <row r="385" spans="1:11" x14ac:dyDescent="0.25">
      <c r="A385" s="3"/>
      <c r="G385" s="13" t="str">
        <f t="shared" si="17"/>
        <v>38,7 mm -1 13/25"</v>
      </c>
      <c r="H385" s="13">
        <v>38.600000000000399</v>
      </c>
      <c r="I385" s="3" t="s">
        <v>27</v>
      </c>
      <c r="J385" s="14">
        <v>1.5196850393700945</v>
      </c>
      <c r="K385" s="3" t="s">
        <v>70</v>
      </c>
    </row>
    <row r="386" spans="1:11" x14ac:dyDescent="0.25">
      <c r="A386" s="3"/>
      <c r="G386" s="13" t="str">
        <f t="shared" si="17"/>
        <v>38,8 mm -1 11/21"</v>
      </c>
      <c r="H386" s="13">
        <v>38.700000000000401</v>
      </c>
      <c r="I386" s="3" t="s">
        <v>27</v>
      </c>
      <c r="J386" s="14">
        <v>1.5236220472441104</v>
      </c>
      <c r="K386" s="3" t="s">
        <v>70</v>
      </c>
    </row>
    <row r="387" spans="1:11" x14ac:dyDescent="0.25">
      <c r="A387" s="3"/>
      <c r="G387" s="13" t="str">
        <f t="shared" si="17"/>
        <v>38,9 mm -1 19/36"</v>
      </c>
      <c r="H387" s="13">
        <v>38.800000000000402</v>
      </c>
      <c r="I387" s="3" t="s">
        <v>27</v>
      </c>
      <c r="J387" s="14">
        <v>1.5275590551181262</v>
      </c>
      <c r="K387" s="3" t="s">
        <v>70</v>
      </c>
    </row>
    <row r="388" spans="1:11" x14ac:dyDescent="0.25">
      <c r="A388" s="3"/>
      <c r="G388" s="13" t="str">
        <f t="shared" si="17"/>
        <v>39 mm -1 17/32"</v>
      </c>
      <c r="H388" s="13">
        <v>38.900000000000396</v>
      </c>
      <c r="I388" s="3" t="s">
        <v>27</v>
      </c>
      <c r="J388" s="14">
        <v>1.5314960629921417</v>
      </c>
      <c r="K388" s="3" t="s">
        <v>70</v>
      </c>
    </row>
    <row r="389" spans="1:11" x14ac:dyDescent="0.25">
      <c r="A389" s="3"/>
      <c r="G389" s="13" t="str">
        <f t="shared" si="17"/>
        <v>39,1 mm -1 15/28"</v>
      </c>
      <c r="H389" s="13">
        <v>39.000000000000398</v>
      </c>
      <c r="I389" s="3" t="s">
        <v>27</v>
      </c>
      <c r="J389" s="14">
        <v>1.5354330708661574</v>
      </c>
      <c r="K389" s="3" t="s">
        <v>70</v>
      </c>
    </row>
    <row r="390" spans="1:11" x14ac:dyDescent="0.25">
      <c r="A390" s="3"/>
      <c r="G390" s="13" t="str">
        <f t="shared" si="17"/>
        <v>39,2 mm -1 48/89"</v>
      </c>
      <c r="H390" s="13">
        <v>39.100000000000399</v>
      </c>
      <c r="I390" s="3" t="s">
        <v>27</v>
      </c>
      <c r="J390" s="14">
        <v>1.5393700787401734</v>
      </c>
      <c r="K390" s="3" t="s">
        <v>70</v>
      </c>
    </row>
    <row r="391" spans="1:11" x14ac:dyDescent="0.25">
      <c r="A391" s="3"/>
      <c r="G391" s="13" t="str">
        <f t="shared" si="17"/>
        <v>39,3 mm -1 25/46"</v>
      </c>
      <c r="H391" s="13">
        <v>39.200000000000401</v>
      </c>
      <c r="I391" s="3" t="s">
        <v>27</v>
      </c>
      <c r="J391" s="14">
        <v>1.5433070866141891</v>
      </c>
      <c r="K391" s="3" t="s">
        <v>70</v>
      </c>
    </row>
    <row r="392" spans="1:11" x14ac:dyDescent="0.25">
      <c r="A392" s="3"/>
      <c r="G392" s="13" t="str">
        <f t="shared" si="17"/>
        <v>39,4 mm -1 29/53"</v>
      </c>
      <c r="H392" s="13">
        <v>39.300000000000402</v>
      </c>
      <c r="I392" s="3" t="s">
        <v>27</v>
      </c>
      <c r="J392" s="14">
        <v>1.5472440944882049</v>
      </c>
      <c r="K392" s="3" t="s">
        <v>70</v>
      </c>
    </row>
    <row r="393" spans="1:11" x14ac:dyDescent="0.25">
      <c r="A393" s="3"/>
      <c r="G393" s="13" t="str">
        <f t="shared" si="17"/>
        <v>39,5 mm -1 43/78"</v>
      </c>
      <c r="H393" s="13">
        <v>39.400000000000396</v>
      </c>
      <c r="I393" s="3" t="s">
        <v>27</v>
      </c>
      <c r="J393" s="14">
        <v>1.5511811023622204</v>
      </c>
      <c r="K393" s="3" t="s">
        <v>70</v>
      </c>
    </row>
    <row r="394" spans="1:11" x14ac:dyDescent="0.25">
      <c r="A394" s="3"/>
      <c r="G394" s="13" t="str">
        <f t="shared" ref="G394:G404" si="20">ROUNDUP(H394,1)&amp;" "&amp;I394&amp;" -"&amp;TEXT(J394,"# ??/??")&amp;K394</f>
        <v>39,6 mm -1  5/9 "</v>
      </c>
      <c r="H394" s="13">
        <v>39.500000000000398</v>
      </c>
      <c r="I394" s="3" t="s">
        <v>27</v>
      </c>
      <c r="J394" s="14">
        <v>1.5551181102362361</v>
      </c>
      <c r="K394" s="3" t="s">
        <v>70</v>
      </c>
    </row>
    <row r="395" spans="1:11" x14ac:dyDescent="0.25">
      <c r="A395" s="3"/>
      <c r="G395" s="13" t="str">
        <f t="shared" si="20"/>
        <v>39,7 mm -1 52/93"</v>
      </c>
      <c r="H395" s="13">
        <v>39.600000000000399</v>
      </c>
      <c r="I395" s="3" t="s">
        <v>27</v>
      </c>
      <c r="J395" s="14">
        <v>1.5590551181102521</v>
      </c>
      <c r="K395" s="3" t="s">
        <v>70</v>
      </c>
    </row>
    <row r="396" spans="1:11" x14ac:dyDescent="0.25">
      <c r="A396" s="3"/>
      <c r="G396" s="13" t="str">
        <f t="shared" si="20"/>
        <v>39,8 mm -1  9/16"</v>
      </c>
      <c r="H396" s="13">
        <v>39.700000000000401</v>
      </c>
      <c r="I396" s="3" t="s">
        <v>27</v>
      </c>
      <c r="J396" s="14">
        <v>1.5629921259842678</v>
      </c>
      <c r="K396" s="3" t="s">
        <v>70</v>
      </c>
    </row>
    <row r="397" spans="1:11" x14ac:dyDescent="0.25">
      <c r="A397" s="3"/>
      <c r="G397" s="13" t="str">
        <f t="shared" si="20"/>
        <v>39,9 mm -1 55/97"</v>
      </c>
      <c r="H397" s="13">
        <v>39.800000000000402</v>
      </c>
      <c r="I397" s="3" t="s">
        <v>27</v>
      </c>
      <c r="J397" s="14">
        <v>1.5669291338582836</v>
      </c>
      <c r="K397" s="3" t="s">
        <v>70</v>
      </c>
    </row>
    <row r="398" spans="1:11" x14ac:dyDescent="0.25">
      <c r="A398" s="3"/>
      <c r="G398" s="13" t="str">
        <f t="shared" si="20"/>
        <v>40 mm -1  4/7 "</v>
      </c>
      <c r="H398" s="13">
        <v>39.900000000000396</v>
      </c>
      <c r="I398" s="3" t="s">
        <v>27</v>
      </c>
      <c r="J398" s="14">
        <v>1.5708661417322991</v>
      </c>
      <c r="K398" s="3" t="s">
        <v>70</v>
      </c>
    </row>
    <row r="399" spans="1:11" x14ac:dyDescent="0.25">
      <c r="A399" s="3"/>
      <c r="G399" s="13" t="str">
        <f t="shared" si="20"/>
        <v>40,1 mm -1 23/40"</v>
      </c>
      <c r="H399" s="13">
        <v>40.000000000000398</v>
      </c>
      <c r="I399" s="3" t="s">
        <v>27</v>
      </c>
      <c r="J399" s="14">
        <v>1.5748031496063151</v>
      </c>
      <c r="K399" s="3" t="s">
        <v>70</v>
      </c>
    </row>
    <row r="400" spans="1:11" x14ac:dyDescent="0.25">
      <c r="A400" s="3"/>
      <c r="G400" s="13" t="str">
        <f t="shared" si="20"/>
        <v>40,2 mm -1 11/19"</v>
      </c>
      <c r="H400" s="13">
        <v>40.100000000000399</v>
      </c>
      <c r="I400" s="3" t="s">
        <v>27</v>
      </c>
      <c r="J400" s="14">
        <v>1.5787401574803308</v>
      </c>
      <c r="K400" s="3" t="s">
        <v>70</v>
      </c>
    </row>
    <row r="401" spans="1:11" x14ac:dyDescent="0.25">
      <c r="A401" s="3"/>
      <c r="G401" s="13" t="str">
        <f t="shared" si="20"/>
        <v>40,3 mm -1  7/12"</v>
      </c>
      <c r="H401" s="13">
        <v>40.200000000000401</v>
      </c>
      <c r="I401" s="3" t="s">
        <v>27</v>
      </c>
      <c r="J401" s="14">
        <v>1.5826771653543465</v>
      </c>
      <c r="K401" s="3" t="s">
        <v>70</v>
      </c>
    </row>
    <row r="402" spans="1:11" x14ac:dyDescent="0.25">
      <c r="A402" s="3"/>
      <c r="G402" s="13" t="str">
        <f t="shared" si="20"/>
        <v>40,4 mm -1 44/75"</v>
      </c>
      <c r="H402" s="13">
        <v>40.300000000000402</v>
      </c>
      <c r="I402" s="3" t="s">
        <v>27</v>
      </c>
      <c r="J402" s="14">
        <v>1.5866141732283623</v>
      </c>
      <c r="K402" s="3" t="s">
        <v>70</v>
      </c>
    </row>
    <row r="403" spans="1:11" x14ac:dyDescent="0.25">
      <c r="A403" s="3"/>
      <c r="G403" s="13" t="str">
        <f t="shared" si="20"/>
        <v>40,5 mm -1 13/22"</v>
      </c>
      <c r="H403" s="13">
        <v>40.400000000000396</v>
      </c>
      <c r="I403" s="3" t="s">
        <v>27</v>
      </c>
      <c r="J403" s="14">
        <v>1.5905511811023778</v>
      </c>
      <c r="K403" s="3" t="s">
        <v>70</v>
      </c>
    </row>
    <row r="404" spans="1:11" x14ac:dyDescent="0.25">
      <c r="A404" s="3"/>
      <c r="G404" s="13" t="str">
        <f t="shared" si="20"/>
        <v>40,6 mm -1 22/37"</v>
      </c>
      <c r="H404" s="13">
        <v>40.500000000000398</v>
      </c>
      <c r="I404" s="3" t="s">
        <v>27</v>
      </c>
      <c r="J404" s="14">
        <v>1.5944881889763938</v>
      </c>
      <c r="K404" s="3" t="s">
        <v>70</v>
      </c>
    </row>
    <row r="405" spans="1:11" x14ac:dyDescent="0.25">
      <c r="A405" s="3"/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</sheetData>
  <dataConsolidate/>
  <dataValidations count="3">
    <dataValidation type="list" allowBlank="1" showInputMessage="1" showErrorMessage="1" sqref="B3:M3">
      <formula1>$Y$9:$Y$11</formula1>
    </dataValidation>
    <dataValidation type="list" allowBlank="1" showInputMessage="1" showErrorMessage="1" sqref="B4:M4">
      <formula1>$AA$9:$AA$18</formula1>
    </dataValidation>
    <dataValidation type="list" allowBlank="1" showInputMessage="1" showErrorMessage="1" sqref="B5:M5">
      <formula1>$AB$9:$AB$11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5"/>
  <sheetViews>
    <sheetView workbookViewId="0">
      <selection activeCell="A9" sqref="A9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843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844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8" x14ac:dyDescent="0.25">
      <c r="A6" s="7" t="s">
        <v>847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9" spans="1:28" x14ac:dyDescent="0.25">
      <c r="A9" s="3" t="s">
        <v>253</v>
      </c>
      <c r="B9" s="3" t="s">
        <v>259</v>
      </c>
      <c r="D9" s="10" t="s">
        <v>312</v>
      </c>
      <c r="G9" s="3" t="s">
        <v>353</v>
      </c>
      <c r="N9" s="11" t="s">
        <v>354</v>
      </c>
      <c r="O9" s="11" t="s">
        <v>357</v>
      </c>
      <c r="P9" s="11" t="s">
        <v>358</v>
      </c>
      <c r="Q9" s="11" t="s">
        <v>359</v>
      </c>
      <c r="R9" s="11" t="s">
        <v>360</v>
      </c>
      <c r="U9" s="12" t="s">
        <v>520</v>
      </c>
      <c r="W9" s="10" t="s">
        <v>553</v>
      </c>
      <c r="X9" s="10"/>
      <c r="Y9" s="10" t="s">
        <v>837</v>
      </c>
      <c r="Z9" s="10"/>
      <c r="AA9" s="10" t="s">
        <v>838</v>
      </c>
      <c r="AB9" s="10" t="s">
        <v>20</v>
      </c>
    </row>
    <row r="10" spans="1:28" x14ac:dyDescent="0.25">
      <c r="A10" s="3" t="s">
        <v>254</v>
      </c>
      <c r="B10" s="3" t="s">
        <v>264</v>
      </c>
      <c r="D10" s="3" t="s">
        <v>313</v>
      </c>
      <c r="G10" s="13" t="str">
        <f>ROUNDUP(H10,1)&amp;" "&amp;I10&amp;" -"&amp;TEXT(J10,"# ??/??")&amp;K10</f>
        <v>1 mm -  3/76"</v>
      </c>
      <c r="H10" s="13">
        <v>1</v>
      </c>
      <c r="I10" s="3" t="s">
        <v>27</v>
      </c>
      <c r="J10" s="14">
        <v>3.937007874015748E-2</v>
      </c>
      <c r="K10" s="3" t="s">
        <v>70</v>
      </c>
      <c r="N10" s="8" t="s">
        <v>355</v>
      </c>
      <c r="O10" s="8"/>
      <c r="P10" s="8"/>
      <c r="Q10" s="8"/>
      <c r="R10" s="8" t="s">
        <v>361</v>
      </c>
      <c r="U10" s="3" t="s">
        <v>504</v>
      </c>
      <c r="W10" s="3" t="s">
        <v>554</v>
      </c>
      <c r="Y10" s="18">
        <v>0.25</v>
      </c>
      <c r="Z10" s="18"/>
      <c r="AA10" s="18">
        <v>0.75</v>
      </c>
      <c r="AB10" s="18" t="s">
        <v>839</v>
      </c>
    </row>
    <row r="11" spans="1:28" x14ac:dyDescent="0.25">
      <c r="A11" s="3" t="s">
        <v>255</v>
      </c>
      <c r="B11" s="3" t="s">
        <v>260</v>
      </c>
      <c r="D11" s="3" t="s">
        <v>314</v>
      </c>
      <c r="G11" s="13" t="str">
        <f t="shared" ref="G11:G74" si="0">ROUNDUP(H11,1)&amp;" "&amp;I11&amp;" -"&amp;TEXT(J11,"# ??/??")&amp;K11</f>
        <v>1,1 mm -  1/23"</v>
      </c>
      <c r="H11" s="13">
        <v>1.1000000000000001</v>
      </c>
      <c r="I11" s="3" t="s">
        <v>27</v>
      </c>
      <c r="J11" s="14">
        <v>4.3307086614173235E-2</v>
      </c>
      <c r="K11" s="3" t="s">
        <v>70</v>
      </c>
      <c r="N11" s="8" t="s">
        <v>356</v>
      </c>
      <c r="O11" s="8"/>
      <c r="P11" s="8"/>
      <c r="Q11" s="8"/>
      <c r="R11" s="8" t="s">
        <v>361</v>
      </c>
      <c r="U11" s="3" t="s">
        <v>505</v>
      </c>
      <c r="W11" s="3" t="s">
        <v>555</v>
      </c>
      <c r="Y11" s="18">
        <v>0.3125</v>
      </c>
      <c r="Z11" s="18"/>
      <c r="AA11" s="18">
        <v>1</v>
      </c>
      <c r="AB11" s="18" t="s">
        <v>840</v>
      </c>
    </row>
    <row r="12" spans="1:28" x14ac:dyDescent="0.25">
      <c r="A12" s="3"/>
      <c r="B12" s="3" t="s">
        <v>261</v>
      </c>
      <c r="D12" s="3" t="s">
        <v>315</v>
      </c>
      <c r="G12" s="13" t="str">
        <f t="shared" si="0"/>
        <v>1,2 mm -  1/21"</v>
      </c>
      <c r="H12" s="13">
        <v>1.2</v>
      </c>
      <c r="I12" s="3" t="s">
        <v>27</v>
      </c>
      <c r="J12" s="14">
        <v>4.7244094488188976E-2</v>
      </c>
      <c r="K12" s="3" t="s">
        <v>70</v>
      </c>
      <c r="N12" s="8" t="s">
        <v>362</v>
      </c>
      <c r="O12" s="8">
        <v>18</v>
      </c>
      <c r="P12" s="15">
        <v>6</v>
      </c>
      <c r="Q12" s="8">
        <v>67</v>
      </c>
      <c r="R12" s="8" t="s">
        <v>372</v>
      </c>
      <c r="U12" s="3" t="s">
        <v>506</v>
      </c>
      <c r="W12" s="3" t="s">
        <v>556</v>
      </c>
      <c r="Y12" s="18">
        <v>0.375</v>
      </c>
      <c r="Z12" s="18"/>
      <c r="AA12" s="18">
        <v>1.25</v>
      </c>
      <c r="AB12" s="18" t="s">
        <v>841</v>
      </c>
    </row>
    <row r="13" spans="1:28" x14ac:dyDescent="0.25">
      <c r="A13" s="3" t="s">
        <v>41</v>
      </c>
      <c r="B13" s="3" t="s">
        <v>262</v>
      </c>
      <c r="D13" s="3" t="s">
        <v>316</v>
      </c>
      <c r="G13" s="13" t="str">
        <f t="shared" si="0"/>
        <v>1,3 mm -  2/39"</v>
      </c>
      <c r="H13" s="13">
        <v>1.3</v>
      </c>
      <c r="I13" s="3" t="s">
        <v>27</v>
      </c>
      <c r="J13" s="14">
        <v>5.1181102362204731E-2</v>
      </c>
      <c r="K13" s="3" t="s">
        <v>70</v>
      </c>
      <c r="N13" s="8" t="s">
        <v>364</v>
      </c>
      <c r="O13" s="8"/>
      <c r="P13" s="15"/>
      <c r="Q13" s="8"/>
      <c r="R13" s="8" t="s">
        <v>361</v>
      </c>
      <c r="U13" s="3" t="s">
        <v>507</v>
      </c>
      <c r="W13" s="3" t="s">
        <v>557</v>
      </c>
      <c r="Y13" s="18"/>
      <c r="Z13" s="18"/>
      <c r="AA13" s="18">
        <v>1.5</v>
      </c>
      <c r="AB13" s="18"/>
    </row>
    <row r="14" spans="1:28" x14ac:dyDescent="0.25">
      <c r="A14" s="3" t="s">
        <v>42</v>
      </c>
      <c r="B14" s="3" t="s">
        <v>263</v>
      </c>
      <c r="D14" s="3" t="s">
        <v>317</v>
      </c>
      <c r="G14" s="13" t="str">
        <f t="shared" si="0"/>
        <v>1,4 mm -  1/18"</v>
      </c>
      <c r="H14" s="13">
        <v>1.4</v>
      </c>
      <c r="I14" s="3" t="s">
        <v>27</v>
      </c>
      <c r="J14" s="14">
        <v>5.5118110236220472E-2</v>
      </c>
      <c r="K14" s="3" t="s">
        <v>70</v>
      </c>
      <c r="N14" s="8" t="s">
        <v>365</v>
      </c>
      <c r="O14" s="8">
        <v>18</v>
      </c>
      <c r="P14" s="15">
        <v>4</v>
      </c>
      <c r="Q14" s="8">
        <v>100</v>
      </c>
      <c r="R14" s="8" t="s">
        <v>363</v>
      </c>
      <c r="U14" s="3" t="s">
        <v>508</v>
      </c>
      <c r="W14" s="3" t="s">
        <v>558</v>
      </c>
      <c r="Y14" s="18"/>
      <c r="Z14" s="18"/>
      <c r="AA14" s="18">
        <v>1.75</v>
      </c>
      <c r="AB14" s="18"/>
    </row>
    <row r="15" spans="1:28" x14ac:dyDescent="0.25">
      <c r="A15" s="3" t="s">
        <v>250</v>
      </c>
      <c r="D15" s="3" t="s">
        <v>318</v>
      </c>
      <c r="G15" s="13" t="str">
        <f t="shared" si="0"/>
        <v>1,5 mm -  1/17"</v>
      </c>
      <c r="H15" s="13">
        <v>1.5</v>
      </c>
      <c r="I15" s="3" t="s">
        <v>27</v>
      </c>
      <c r="J15" s="14">
        <v>5.9055118110236227E-2</v>
      </c>
      <c r="K15" s="3" t="s">
        <v>70</v>
      </c>
      <c r="N15" s="8" t="s">
        <v>366</v>
      </c>
      <c r="O15" s="8"/>
      <c r="P15" s="8"/>
      <c r="Q15" s="8"/>
      <c r="R15" s="8" t="s">
        <v>361</v>
      </c>
      <c r="U15" s="3" t="s">
        <v>509</v>
      </c>
      <c r="W15" s="3" t="s">
        <v>559</v>
      </c>
      <c r="Y15" s="18"/>
      <c r="Z15" s="18"/>
      <c r="AA15" s="18">
        <v>2</v>
      </c>
      <c r="AB15" s="18"/>
    </row>
    <row r="16" spans="1:28" x14ac:dyDescent="0.25">
      <c r="A16" s="3" t="s">
        <v>251</v>
      </c>
      <c r="B16" s="3" t="s">
        <v>265</v>
      </c>
      <c r="D16" s="3" t="s">
        <v>319</v>
      </c>
      <c r="G16" s="13" t="str">
        <f t="shared" si="0"/>
        <v>1,6 mm -  1/16"</v>
      </c>
      <c r="H16" s="13">
        <v>1.6</v>
      </c>
      <c r="I16" s="3" t="s">
        <v>27</v>
      </c>
      <c r="J16" s="14">
        <v>6.2992125984251982E-2</v>
      </c>
      <c r="K16" s="3" t="s">
        <v>70</v>
      </c>
      <c r="N16" s="8" t="s">
        <v>367</v>
      </c>
      <c r="O16" s="8"/>
      <c r="P16" s="8"/>
      <c r="Q16" s="8"/>
      <c r="R16" s="8" t="s">
        <v>361</v>
      </c>
      <c r="U16" s="3" t="s">
        <v>510</v>
      </c>
      <c r="W16" s="3" t="s">
        <v>560</v>
      </c>
      <c r="Y16" s="18"/>
      <c r="Z16" s="18"/>
      <c r="AA16" s="18">
        <v>2.25</v>
      </c>
      <c r="AB16" s="18"/>
    </row>
    <row r="17" spans="1:28" x14ac:dyDescent="0.25">
      <c r="A17" s="3" t="s">
        <v>174</v>
      </c>
      <c r="B17" s="3" t="s">
        <v>266</v>
      </c>
      <c r="D17" s="3" t="s">
        <v>320</v>
      </c>
      <c r="G17" s="13" t="str">
        <f t="shared" si="0"/>
        <v>1,7 mm -  1/15"</v>
      </c>
      <c r="H17" s="13">
        <v>1.7</v>
      </c>
      <c r="I17" s="3" t="s">
        <v>27</v>
      </c>
      <c r="J17" s="14">
        <v>6.6929133858267723E-2</v>
      </c>
      <c r="K17" s="3" t="s">
        <v>70</v>
      </c>
      <c r="N17" s="8" t="s">
        <v>368</v>
      </c>
      <c r="O17" s="8">
        <v>24</v>
      </c>
      <c r="P17" s="15">
        <v>4.5</v>
      </c>
      <c r="Q17" s="8">
        <v>120</v>
      </c>
      <c r="R17" s="8" t="s">
        <v>363</v>
      </c>
      <c r="U17" s="3" t="s">
        <v>511</v>
      </c>
      <c r="W17" s="3" t="s">
        <v>561</v>
      </c>
      <c r="Y17" s="18"/>
      <c r="Z17" s="18"/>
      <c r="AA17" s="18">
        <v>2.5</v>
      </c>
      <c r="AB17" s="18"/>
    </row>
    <row r="18" spans="1:28" x14ac:dyDescent="0.25">
      <c r="A18" s="3" t="s">
        <v>43</v>
      </c>
      <c r="B18" s="3" t="s">
        <v>267</v>
      </c>
      <c r="D18" s="3" t="s">
        <v>321</v>
      </c>
      <c r="G18" s="13" t="str">
        <f t="shared" si="0"/>
        <v>1,8 mm -  1/14"</v>
      </c>
      <c r="H18" s="13">
        <v>1.8</v>
      </c>
      <c r="I18" s="3" t="s">
        <v>27</v>
      </c>
      <c r="J18" s="14">
        <v>7.0866141732283464E-2</v>
      </c>
      <c r="K18" s="3" t="s">
        <v>70</v>
      </c>
      <c r="N18" s="8" t="s">
        <v>370</v>
      </c>
      <c r="O18" s="8">
        <v>20</v>
      </c>
      <c r="P18" s="15">
        <v>4</v>
      </c>
      <c r="Q18" s="8">
        <v>200</v>
      </c>
      <c r="R18" s="8" t="s">
        <v>369</v>
      </c>
      <c r="U18" s="3" t="s">
        <v>512</v>
      </c>
      <c r="W18" s="3" t="s">
        <v>562</v>
      </c>
      <c r="Y18" s="18"/>
      <c r="Z18" s="18"/>
      <c r="AA18" s="18">
        <v>2.75</v>
      </c>
      <c r="AB18" s="18"/>
    </row>
    <row r="19" spans="1:28" x14ac:dyDescent="0.25">
      <c r="A19" s="3" t="s">
        <v>44</v>
      </c>
      <c r="B19" s="3" t="s">
        <v>268</v>
      </c>
      <c r="D19" s="3" t="s">
        <v>322</v>
      </c>
      <c r="G19" s="13" t="str">
        <f t="shared" si="0"/>
        <v>1,9 mm -  3/40"</v>
      </c>
      <c r="H19" s="13">
        <v>1.9</v>
      </c>
      <c r="I19" s="3" t="s">
        <v>27</v>
      </c>
      <c r="J19" s="14">
        <v>7.4803149606299218E-2</v>
      </c>
      <c r="K19" s="3" t="s">
        <v>70</v>
      </c>
      <c r="N19" s="8" t="s">
        <v>375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513</v>
      </c>
      <c r="W19" s="3" t="s">
        <v>563</v>
      </c>
      <c r="Y19" s="18"/>
      <c r="Z19" s="18"/>
      <c r="AA19" s="18">
        <v>3</v>
      </c>
      <c r="AB19" s="18"/>
    </row>
    <row r="20" spans="1:28" x14ac:dyDescent="0.25">
      <c r="A20" s="3" t="s">
        <v>47</v>
      </c>
      <c r="G20" s="13" t="str">
        <f t="shared" si="0"/>
        <v>2 mm -  5/64"</v>
      </c>
      <c r="H20" s="13">
        <v>2</v>
      </c>
      <c r="I20" s="3" t="s">
        <v>27</v>
      </c>
      <c r="J20" s="14">
        <v>7.8125E-2</v>
      </c>
      <c r="K20" s="3" t="s">
        <v>70</v>
      </c>
      <c r="N20" s="8" t="s">
        <v>371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514</v>
      </c>
      <c r="W20" s="3" t="s">
        <v>564</v>
      </c>
      <c r="Y20" s="18"/>
      <c r="Z20" s="18"/>
      <c r="AA20" s="18"/>
      <c r="AB20" s="18"/>
    </row>
    <row r="21" spans="1:28" x14ac:dyDescent="0.25">
      <c r="A21" s="3"/>
      <c r="B21" s="8" t="s">
        <v>273</v>
      </c>
      <c r="D21" s="8" t="s">
        <v>332</v>
      </c>
      <c r="G21" s="13" t="str">
        <f t="shared" si="0"/>
        <v>2,1 mm -  1/12"</v>
      </c>
      <c r="H21" s="13">
        <v>2.1</v>
      </c>
      <c r="I21" s="3" t="s">
        <v>27</v>
      </c>
      <c r="J21" s="14">
        <v>8.2677165354330714E-2</v>
      </c>
      <c r="K21" s="3" t="s">
        <v>70</v>
      </c>
      <c r="N21" s="8" t="s">
        <v>373</v>
      </c>
      <c r="O21" s="8"/>
      <c r="P21" s="8"/>
      <c r="Q21" s="8"/>
      <c r="R21" s="8" t="s">
        <v>361</v>
      </c>
      <c r="U21" s="3" t="s">
        <v>515</v>
      </c>
      <c r="W21" s="3" t="s">
        <v>565</v>
      </c>
      <c r="Y21" s="18"/>
      <c r="Z21" s="18"/>
      <c r="AA21" s="18"/>
      <c r="AB21" s="18"/>
    </row>
    <row r="22" spans="1:28" x14ac:dyDescent="0.25">
      <c r="A22" s="3" t="s">
        <v>48</v>
      </c>
      <c r="B22" s="3" t="s">
        <v>264</v>
      </c>
      <c r="D22" s="3" t="s">
        <v>333</v>
      </c>
      <c r="G22" s="13" t="str">
        <f t="shared" si="0"/>
        <v>2,2 mm -  2/23"</v>
      </c>
      <c r="H22" s="13">
        <v>2.2000000000000002</v>
      </c>
      <c r="I22" s="3" t="s">
        <v>27</v>
      </c>
      <c r="J22" s="14">
        <v>8.6614173228346469E-2</v>
      </c>
      <c r="K22" s="3" t="s">
        <v>70</v>
      </c>
      <c r="N22" s="8" t="s">
        <v>374</v>
      </c>
      <c r="O22" s="8"/>
      <c r="P22" s="8"/>
      <c r="Q22" s="8"/>
      <c r="R22" s="8" t="s">
        <v>376</v>
      </c>
      <c r="U22" s="3" t="s">
        <v>516</v>
      </c>
      <c r="W22" s="3" t="s">
        <v>566</v>
      </c>
      <c r="Y22" s="18"/>
      <c r="Z22" s="18"/>
      <c r="AA22" s="18"/>
      <c r="AB22" s="18"/>
    </row>
    <row r="23" spans="1:28" x14ac:dyDescent="0.25">
      <c r="A23" s="3" t="s">
        <v>49</v>
      </c>
      <c r="B23" s="3" t="s">
        <v>274</v>
      </c>
      <c r="D23" s="3" t="s">
        <v>334</v>
      </c>
      <c r="G23" s="13" t="str">
        <f t="shared" si="0"/>
        <v>2,3 mm -  1/11"</v>
      </c>
      <c r="H23" s="13">
        <v>2.2999999999999998</v>
      </c>
      <c r="I23" s="3" t="s">
        <v>27</v>
      </c>
      <c r="J23" s="14">
        <v>9.0551181102362197E-2</v>
      </c>
      <c r="K23" s="3" t="s">
        <v>70</v>
      </c>
      <c r="N23" s="8" t="s">
        <v>377</v>
      </c>
      <c r="O23" s="8"/>
      <c r="P23" s="8"/>
      <c r="Q23" s="8"/>
      <c r="R23" s="8" t="s">
        <v>361</v>
      </c>
      <c r="U23" s="3" t="s">
        <v>517</v>
      </c>
      <c r="W23" s="3" t="s">
        <v>567</v>
      </c>
      <c r="Y23" s="18"/>
      <c r="Z23" s="18"/>
      <c r="AA23" s="18"/>
      <c r="AB23" s="18"/>
    </row>
    <row r="24" spans="1:28" x14ac:dyDescent="0.25">
      <c r="A24" s="3" t="s">
        <v>50</v>
      </c>
      <c r="B24" s="3" t="s">
        <v>275</v>
      </c>
      <c r="G24" s="13" t="str">
        <f t="shared" si="0"/>
        <v>2,4 mm -  5/53"</v>
      </c>
      <c r="H24" s="13">
        <v>2.4</v>
      </c>
      <c r="I24" s="3" t="s">
        <v>27</v>
      </c>
      <c r="J24" s="14">
        <v>9.4488188976377951E-2</v>
      </c>
      <c r="K24" s="3" t="s">
        <v>70</v>
      </c>
      <c r="N24" s="8" t="s">
        <v>378</v>
      </c>
      <c r="O24" s="8">
        <v>15</v>
      </c>
      <c r="P24" s="15">
        <v>3.5</v>
      </c>
      <c r="Q24" s="8">
        <v>200</v>
      </c>
      <c r="R24" s="8" t="s">
        <v>379</v>
      </c>
      <c r="U24" s="3" t="s">
        <v>518</v>
      </c>
    </row>
    <row r="25" spans="1:28" x14ac:dyDescent="0.25">
      <c r="A25" s="3" t="s">
        <v>51</v>
      </c>
      <c r="B25" s="3" t="s">
        <v>276</v>
      </c>
      <c r="G25" s="13" t="str">
        <f t="shared" si="0"/>
        <v>2,5 mm -  6/61"</v>
      </c>
      <c r="H25" s="13">
        <v>2.5</v>
      </c>
      <c r="I25" s="3" t="s">
        <v>27</v>
      </c>
      <c r="J25" s="14">
        <v>9.8425196850393706E-2</v>
      </c>
      <c r="K25" s="3" t="s">
        <v>70</v>
      </c>
      <c r="N25" s="8" t="s">
        <v>380</v>
      </c>
      <c r="O25" s="8">
        <v>18</v>
      </c>
      <c r="P25" s="15">
        <v>4</v>
      </c>
      <c r="Q25" s="8">
        <v>90</v>
      </c>
      <c r="R25" s="8" t="s">
        <v>361</v>
      </c>
      <c r="U25" s="3" t="s">
        <v>519</v>
      </c>
    </row>
    <row r="26" spans="1:28" x14ac:dyDescent="0.25">
      <c r="A26" s="3"/>
      <c r="B26" s="3" t="s">
        <v>277</v>
      </c>
      <c r="G26" s="13" t="str">
        <f t="shared" si="0"/>
        <v>2,6 mm -  4/39"</v>
      </c>
      <c r="H26" s="13">
        <v>2.6</v>
      </c>
      <c r="I26" s="3" t="s">
        <v>27</v>
      </c>
      <c r="J26" s="14">
        <v>0.10236220472440946</v>
      </c>
      <c r="K26" s="3" t="s">
        <v>70</v>
      </c>
      <c r="N26" s="8" t="s">
        <v>381</v>
      </c>
      <c r="O26" s="8">
        <v>25</v>
      </c>
      <c r="P26" s="15">
        <v>4.5</v>
      </c>
      <c r="Q26" s="8">
        <v>120</v>
      </c>
      <c r="R26" s="8" t="s">
        <v>361</v>
      </c>
    </row>
    <row r="27" spans="1:28" x14ac:dyDescent="0.25">
      <c r="A27" s="8" t="s">
        <v>33</v>
      </c>
      <c r="B27" s="3" t="s">
        <v>278</v>
      </c>
      <c r="G27" s="13" t="str">
        <f t="shared" si="0"/>
        <v>2,7 mm -  5/47"</v>
      </c>
      <c r="H27" s="13">
        <v>2.7</v>
      </c>
      <c r="I27" s="3" t="s">
        <v>27</v>
      </c>
      <c r="J27" s="14">
        <v>0.10629921259842522</v>
      </c>
      <c r="K27" s="3" t="s">
        <v>70</v>
      </c>
      <c r="N27" s="8" t="s">
        <v>382</v>
      </c>
      <c r="O27" s="8">
        <v>20</v>
      </c>
      <c r="P27" s="15">
        <v>4</v>
      </c>
      <c r="Q27" s="8">
        <v>150</v>
      </c>
      <c r="R27" s="8" t="s">
        <v>361</v>
      </c>
    </row>
    <row r="28" spans="1:28" x14ac:dyDescent="0.25">
      <c r="A28" s="16">
        <v>0.05</v>
      </c>
      <c r="B28" s="3" t="s">
        <v>279</v>
      </c>
      <c r="G28" s="13" t="str">
        <f t="shared" si="0"/>
        <v>2,8 mm -  1/9 "</v>
      </c>
      <c r="H28" s="13">
        <v>2.8</v>
      </c>
      <c r="I28" s="3" t="s">
        <v>27</v>
      </c>
      <c r="J28" s="14">
        <v>0.11023622047244094</v>
      </c>
      <c r="K28" s="3" t="s">
        <v>70</v>
      </c>
      <c r="N28" s="8" t="s">
        <v>383</v>
      </c>
      <c r="O28" s="8">
        <v>15</v>
      </c>
      <c r="P28" s="15">
        <v>3.5</v>
      </c>
      <c r="Q28" s="8">
        <v>250</v>
      </c>
      <c r="R28" s="8" t="s">
        <v>361</v>
      </c>
    </row>
    <row r="29" spans="1:28" x14ac:dyDescent="0.25">
      <c r="A29" s="16">
        <v>0.1</v>
      </c>
      <c r="B29" s="3" t="s">
        <v>280</v>
      </c>
      <c r="G29" s="13" t="str">
        <f t="shared" si="0"/>
        <v>2,9 mm -  4/35"</v>
      </c>
      <c r="H29" s="13">
        <v>2.9</v>
      </c>
      <c r="I29" s="3" t="s">
        <v>27</v>
      </c>
      <c r="J29" s="14">
        <v>0.1141732283464567</v>
      </c>
      <c r="K29" s="3" t="s">
        <v>70</v>
      </c>
    </row>
    <row r="30" spans="1:28" x14ac:dyDescent="0.25">
      <c r="A30" s="16">
        <v>0.15</v>
      </c>
      <c r="B30" s="3" t="s">
        <v>281</v>
      </c>
      <c r="G30" s="13" t="str">
        <f t="shared" si="0"/>
        <v>3 mm -  2/17"</v>
      </c>
      <c r="H30" s="13">
        <v>3</v>
      </c>
      <c r="I30" s="3" t="s">
        <v>27</v>
      </c>
      <c r="J30" s="14">
        <v>0.11811023622047245</v>
      </c>
      <c r="K30" s="3" t="s">
        <v>70</v>
      </c>
      <c r="N30" s="10" t="s">
        <v>384</v>
      </c>
      <c r="O30" s="10" t="s">
        <v>399</v>
      </c>
    </row>
    <row r="31" spans="1:28" x14ac:dyDescent="0.25">
      <c r="A31" s="16">
        <v>0.2</v>
      </c>
      <c r="B31" s="3" t="s">
        <v>282</v>
      </c>
      <c r="G31" s="13" t="str">
        <f t="shared" si="0"/>
        <v>3,1 mm -  5/41"</v>
      </c>
      <c r="H31" s="13">
        <v>3.1</v>
      </c>
      <c r="I31" s="3" t="s">
        <v>27</v>
      </c>
      <c r="J31" s="14">
        <v>0.12204724409448819</v>
      </c>
      <c r="K31" s="3" t="s">
        <v>70</v>
      </c>
      <c r="N31" s="3" t="s">
        <v>385</v>
      </c>
      <c r="O31" s="3" t="s">
        <v>400</v>
      </c>
    </row>
    <row r="32" spans="1:28" x14ac:dyDescent="0.25">
      <c r="A32" s="16">
        <v>0.25</v>
      </c>
      <c r="G32" s="13" t="str">
        <f t="shared" si="0"/>
        <v>3,2 mm -  1/8 "</v>
      </c>
      <c r="H32" s="13">
        <v>3.2</v>
      </c>
      <c r="I32" s="3" t="s">
        <v>27</v>
      </c>
      <c r="J32" s="14">
        <v>0.12598425196850396</v>
      </c>
      <c r="K32" s="3" t="s">
        <v>70</v>
      </c>
      <c r="N32" s="3" t="s">
        <v>386</v>
      </c>
      <c r="O32" s="3" t="s">
        <v>402</v>
      </c>
    </row>
    <row r="33" spans="1:17" x14ac:dyDescent="0.25">
      <c r="A33" s="16">
        <v>0.3</v>
      </c>
      <c r="B33" s="10" t="s">
        <v>291</v>
      </c>
      <c r="G33" s="13" t="str">
        <f t="shared" si="0"/>
        <v>3,3 mm - 10/77"</v>
      </c>
      <c r="H33" s="13">
        <v>3.3</v>
      </c>
      <c r="I33" s="3" t="s">
        <v>27</v>
      </c>
      <c r="J33" s="14">
        <v>0.12992125984251968</v>
      </c>
      <c r="K33" s="3" t="s">
        <v>70</v>
      </c>
      <c r="O33" s="3" t="s">
        <v>403</v>
      </c>
    </row>
    <row r="34" spans="1:17" x14ac:dyDescent="0.25">
      <c r="A34" s="16">
        <v>0.35</v>
      </c>
      <c r="B34" s="3" t="s">
        <v>292</v>
      </c>
      <c r="G34" s="13" t="str">
        <f t="shared" si="0"/>
        <v>3,4 mm -  2/15"</v>
      </c>
      <c r="H34" s="13">
        <v>3.4</v>
      </c>
      <c r="I34" s="3" t="s">
        <v>27</v>
      </c>
      <c r="J34" s="14">
        <v>0.13385826771653545</v>
      </c>
      <c r="K34" s="3" t="s">
        <v>70</v>
      </c>
      <c r="N34" s="10" t="s">
        <v>387</v>
      </c>
      <c r="O34" s="3" t="s">
        <v>404</v>
      </c>
      <c r="Q34" s="3" t="s">
        <v>552</v>
      </c>
    </row>
    <row r="35" spans="1:17" x14ac:dyDescent="0.25">
      <c r="A35" s="16">
        <v>0.4</v>
      </c>
      <c r="B35" s="3" t="s">
        <v>293</v>
      </c>
      <c r="G35" s="13" t="str">
        <f t="shared" si="0"/>
        <v>3,5 mm -  4/29"</v>
      </c>
      <c r="H35" s="13">
        <v>3.5</v>
      </c>
      <c r="I35" s="3" t="s">
        <v>27</v>
      </c>
      <c r="J35" s="14">
        <v>0.13779527559055119</v>
      </c>
      <c r="K35" s="3" t="s">
        <v>70</v>
      </c>
      <c r="N35" s="3">
        <v>0</v>
      </c>
      <c r="Q35" s="3">
        <v>30</v>
      </c>
    </row>
    <row r="36" spans="1:17" x14ac:dyDescent="0.25">
      <c r="A36" s="16">
        <v>0.45</v>
      </c>
      <c r="B36" s="3" t="s">
        <v>300</v>
      </c>
      <c r="G36" s="13" t="str">
        <f t="shared" si="0"/>
        <v>3,6 mm -  1/7 "</v>
      </c>
      <c r="H36" s="13">
        <v>3.6</v>
      </c>
      <c r="I36" s="3" t="s">
        <v>27</v>
      </c>
      <c r="J36" s="14">
        <v>0.14173228346456693</v>
      </c>
      <c r="K36" s="3" t="s">
        <v>70</v>
      </c>
      <c r="N36" s="3">
        <v>1</v>
      </c>
      <c r="Q36" s="3">
        <v>40</v>
      </c>
    </row>
    <row r="37" spans="1:17" x14ac:dyDescent="0.25">
      <c r="A37" s="16">
        <v>0.5</v>
      </c>
      <c r="B37" s="3" t="s">
        <v>301</v>
      </c>
      <c r="G37" s="13" t="str">
        <f t="shared" si="0"/>
        <v>3,7 mm -  7/48"</v>
      </c>
      <c r="H37" s="13">
        <v>3.7</v>
      </c>
      <c r="I37" s="3" t="s">
        <v>27</v>
      </c>
      <c r="J37" s="14">
        <v>0.1456692913385827</v>
      </c>
      <c r="K37" s="3" t="s">
        <v>70</v>
      </c>
      <c r="N37" s="3">
        <v>2</v>
      </c>
      <c r="Q37" s="3">
        <v>50</v>
      </c>
    </row>
    <row r="38" spans="1:17" x14ac:dyDescent="0.25">
      <c r="A38" s="16">
        <v>0.55000000000000004</v>
      </c>
      <c r="B38" s="3" t="s">
        <v>294</v>
      </c>
      <c r="G38" s="13" t="str">
        <f t="shared" si="0"/>
        <v>3,8 mm -  3/20"</v>
      </c>
      <c r="H38" s="13">
        <v>3.8</v>
      </c>
      <c r="I38" s="3" t="s">
        <v>27</v>
      </c>
      <c r="J38" s="14">
        <v>0.14960629921259844</v>
      </c>
      <c r="K38" s="3" t="s">
        <v>70</v>
      </c>
      <c r="N38" s="3">
        <v>3</v>
      </c>
      <c r="Q38" s="3">
        <v>70</v>
      </c>
    </row>
    <row r="39" spans="1:17" x14ac:dyDescent="0.25">
      <c r="A39" s="16">
        <v>0.6</v>
      </c>
      <c r="B39" s="3" t="s">
        <v>295</v>
      </c>
      <c r="G39" s="13" t="str">
        <f t="shared" si="0"/>
        <v>3,9 mm -  2/13"</v>
      </c>
      <c r="H39" s="13">
        <v>3.9</v>
      </c>
      <c r="I39" s="3" t="s">
        <v>27</v>
      </c>
      <c r="J39" s="14">
        <v>0.15354330708661418</v>
      </c>
      <c r="K39" s="3" t="s">
        <v>70</v>
      </c>
      <c r="N39" s="3">
        <v>4</v>
      </c>
      <c r="Q39" s="3">
        <v>100</v>
      </c>
    </row>
    <row r="40" spans="1:17" x14ac:dyDescent="0.25">
      <c r="A40" s="16">
        <v>0.65</v>
      </c>
      <c r="B40" s="3" t="s">
        <v>296</v>
      </c>
      <c r="G40" s="13" t="str">
        <f t="shared" si="0"/>
        <v>4 mm -  3/19"</v>
      </c>
      <c r="H40" s="13">
        <v>4</v>
      </c>
      <c r="I40" s="3" t="s">
        <v>27</v>
      </c>
      <c r="J40" s="14">
        <v>0.15748031496062992</v>
      </c>
      <c r="K40" s="3" t="s">
        <v>70</v>
      </c>
      <c r="N40" s="3">
        <v>5</v>
      </c>
      <c r="Q40" s="3">
        <v>125</v>
      </c>
    </row>
    <row r="41" spans="1:17" x14ac:dyDescent="0.25">
      <c r="A41" s="16">
        <v>0.7</v>
      </c>
      <c r="B41" s="3" t="s">
        <v>297</v>
      </c>
      <c r="G41" s="13" t="str">
        <f t="shared" si="0"/>
        <v>4,1 mm -  5/31"</v>
      </c>
      <c r="H41" s="13">
        <v>4.0999999999999996</v>
      </c>
      <c r="I41" s="3" t="s">
        <v>27</v>
      </c>
      <c r="J41" s="14">
        <v>0.16141732283464566</v>
      </c>
      <c r="K41" s="3" t="s">
        <v>70</v>
      </c>
      <c r="N41" s="3">
        <v>6</v>
      </c>
      <c r="Q41" s="3">
        <v>150</v>
      </c>
    </row>
    <row r="42" spans="1:17" x14ac:dyDescent="0.25">
      <c r="A42" s="16">
        <v>0.75</v>
      </c>
      <c r="B42" s="3" t="s">
        <v>298</v>
      </c>
      <c r="G42" s="13" t="str">
        <f t="shared" si="0"/>
        <v>4,2 mm -  1/6 "</v>
      </c>
      <c r="H42" s="13">
        <v>4.2</v>
      </c>
      <c r="I42" s="3" t="s">
        <v>27</v>
      </c>
      <c r="J42" s="14">
        <v>0.16535433070866143</v>
      </c>
      <c r="K42" s="3" t="s">
        <v>70</v>
      </c>
      <c r="N42" s="3">
        <v>7</v>
      </c>
      <c r="Q42" s="3">
        <v>175</v>
      </c>
    </row>
    <row r="43" spans="1:17" x14ac:dyDescent="0.25">
      <c r="A43" s="16">
        <v>0.8</v>
      </c>
      <c r="B43" s="3" t="s">
        <v>299</v>
      </c>
      <c r="G43" s="13" t="str">
        <f t="shared" si="0"/>
        <v>4,3 mm - 11/65"</v>
      </c>
      <c r="H43" s="13">
        <v>4.3</v>
      </c>
      <c r="I43" s="3" t="s">
        <v>27</v>
      </c>
      <c r="J43" s="14">
        <v>0.16929133858267717</v>
      </c>
      <c r="K43" s="3" t="s">
        <v>70</v>
      </c>
      <c r="N43" s="3">
        <v>8</v>
      </c>
      <c r="Q43" s="3">
        <v>200</v>
      </c>
    </row>
    <row r="44" spans="1:17" x14ac:dyDescent="0.25">
      <c r="A44" s="16">
        <v>0.85</v>
      </c>
      <c r="B44" s="3" t="s">
        <v>302</v>
      </c>
      <c r="G44" s="13" t="str">
        <f t="shared" si="0"/>
        <v>4,4 mm - 13/75"</v>
      </c>
      <c r="H44" s="13">
        <v>4.4000000000000004</v>
      </c>
      <c r="I44" s="3" t="s">
        <v>27</v>
      </c>
      <c r="J44" s="14">
        <v>0.17322834645669294</v>
      </c>
      <c r="K44" s="3" t="s">
        <v>70</v>
      </c>
      <c r="Q44" s="3">
        <v>225</v>
      </c>
    </row>
    <row r="45" spans="1:17" x14ac:dyDescent="0.25">
      <c r="A45" s="16">
        <v>0.9</v>
      </c>
      <c r="G45" s="13" t="str">
        <f t="shared" si="0"/>
        <v>4,5 mm - 14/79"</v>
      </c>
      <c r="H45" s="13">
        <v>4.5</v>
      </c>
      <c r="I45" s="3" t="s">
        <v>27</v>
      </c>
      <c r="J45" s="14">
        <v>0.17716535433070868</v>
      </c>
      <c r="K45" s="3" t="s">
        <v>70</v>
      </c>
      <c r="N45" s="10" t="s">
        <v>388</v>
      </c>
      <c r="Q45" s="3">
        <v>250</v>
      </c>
    </row>
    <row r="46" spans="1:17" x14ac:dyDescent="0.25">
      <c r="A46" s="16">
        <v>0.95</v>
      </c>
      <c r="G46" s="13" t="str">
        <f t="shared" si="0"/>
        <v>4,6 mm -  2/11"</v>
      </c>
      <c r="H46" s="13">
        <v>4.5999999999999996</v>
      </c>
      <c r="I46" s="3" t="s">
        <v>27</v>
      </c>
      <c r="J46" s="14">
        <v>0.18110236220472439</v>
      </c>
      <c r="K46" s="3" t="s">
        <v>70</v>
      </c>
      <c r="N46" s="3" t="s">
        <v>393</v>
      </c>
      <c r="Q46" s="3">
        <v>275</v>
      </c>
    </row>
    <row r="47" spans="1:17" x14ac:dyDescent="0.25">
      <c r="A47" s="16">
        <v>1</v>
      </c>
      <c r="G47" s="13" t="str">
        <f t="shared" si="0"/>
        <v>4,7 mm -  5/27"</v>
      </c>
      <c r="H47" s="13">
        <v>4.7</v>
      </c>
      <c r="I47" s="3" t="s">
        <v>27</v>
      </c>
      <c r="J47" s="14">
        <v>0.18503937007874016</v>
      </c>
      <c r="K47" s="3" t="s">
        <v>70</v>
      </c>
      <c r="N47" s="3" t="s">
        <v>389</v>
      </c>
      <c r="Q47" s="3">
        <v>300</v>
      </c>
    </row>
    <row r="48" spans="1:17" x14ac:dyDescent="0.25">
      <c r="A48" s="3"/>
      <c r="G48" s="13" t="str">
        <f t="shared" si="0"/>
        <v>4,8 mm -  3/16"</v>
      </c>
      <c r="H48" s="13">
        <v>4.8</v>
      </c>
      <c r="I48" s="3" t="s">
        <v>27</v>
      </c>
      <c r="J48" s="14">
        <v>0.1875</v>
      </c>
      <c r="K48" s="3" t="s">
        <v>70</v>
      </c>
      <c r="N48" s="3" t="s">
        <v>390</v>
      </c>
      <c r="Q48" s="3">
        <v>315</v>
      </c>
    </row>
    <row r="49" spans="1:17" x14ac:dyDescent="0.25">
      <c r="A49" s="8" t="s">
        <v>28</v>
      </c>
      <c r="G49" s="13" t="str">
        <f t="shared" si="0"/>
        <v>4,9 mm - 11/57"</v>
      </c>
      <c r="H49" s="13">
        <v>4.9000000000000004</v>
      </c>
      <c r="I49" s="3" t="s">
        <v>27</v>
      </c>
      <c r="J49" s="14">
        <v>0.19291338582677167</v>
      </c>
      <c r="K49" s="3" t="s">
        <v>70</v>
      </c>
      <c r="N49" s="3" t="s">
        <v>394</v>
      </c>
      <c r="Q49" s="3">
        <v>350</v>
      </c>
    </row>
    <row r="50" spans="1:17" x14ac:dyDescent="0.25">
      <c r="A50" s="3" t="s">
        <v>188</v>
      </c>
      <c r="B50" s="3">
        <f>ROUNDUP(D50/25.4,1)</f>
        <v>0.2</v>
      </c>
      <c r="C50" s="3" t="s">
        <v>70</v>
      </c>
      <c r="D50" s="3">
        <v>5</v>
      </c>
      <c r="E50" s="3" t="s">
        <v>27</v>
      </c>
      <c r="G50" s="13" t="str">
        <f t="shared" si="0"/>
        <v>5 mm - 12/61"</v>
      </c>
      <c r="H50" s="13">
        <v>5</v>
      </c>
      <c r="I50" s="3" t="s">
        <v>27</v>
      </c>
      <c r="J50" s="14">
        <v>0.19685039370078741</v>
      </c>
      <c r="K50" s="3" t="s">
        <v>70</v>
      </c>
      <c r="N50" s="3" t="s">
        <v>391</v>
      </c>
      <c r="Q50" s="3">
        <v>375</v>
      </c>
    </row>
    <row r="51" spans="1:17" x14ac:dyDescent="0.25">
      <c r="A51" s="3" t="s">
        <v>189</v>
      </c>
      <c r="B51" s="3">
        <f t="shared" ref="B51:B64" si="1">ROUNDUP(D51/25.4,1)</f>
        <v>0.4</v>
      </c>
      <c r="C51" s="3" t="s">
        <v>70</v>
      </c>
      <c r="D51" s="3">
        <v>10</v>
      </c>
      <c r="E51" s="3" t="s">
        <v>27</v>
      </c>
      <c r="G51" s="13" t="str">
        <f t="shared" si="0"/>
        <v>5,1 mm -  1/5 "</v>
      </c>
      <c r="H51" s="13">
        <v>5.0999999999999996</v>
      </c>
      <c r="I51" s="3" t="s">
        <v>27</v>
      </c>
      <c r="J51" s="14">
        <v>0.20078740157480315</v>
      </c>
      <c r="K51" s="3" t="s">
        <v>70</v>
      </c>
      <c r="N51" s="3" t="s">
        <v>392</v>
      </c>
      <c r="Q51" s="3">
        <v>400</v>
      </c>
    </row>
    <row r="52" spans="1:17" x14ac:dyDescent="0.25">
      <c r="A52" s="3" t="s">
        <v>190</v>
      </c>
      <c r="B52" s="3">
        <f t="shared" si="1"/>
        <v>0.6</v>
      </c>
      <c r="C52" s="3" t="s">
        <v>70</v>
      </c>
      <c r="D52" s="3">
        <v>15</v>
      </c>
      <c r="E52" s="3" t="s">
        <v>27</v>
      </c>
      <c r="G52" s="13" t="str">
        <f t="shared" si="0"/>
        <v>5,2 mm - 17/83"</v>
      </c>
      <c r="H52" s="13">
        <v>5.2</v>
      </c>
      <c r="I52" s="3" t="s">
        <v>27</v>
      </c>
      <c r="J52" s="14">
        <v>0.20472440944881892</v>
      </c>
      <c r="K52" s="3" t="s">
        <v>70</v>
      </c>
      <c r="N52" s="3" t="s">
        <v>395</v>
      </c>
      <c r="Q52" s="3">
        <v>450</v>
      </c>
    </row>
    <row r="53" spans="1:17" x14ac:dyDescent="0.25">
      <c r="A53" s="3" t="s">
        <v>191</v>
      </c>
      <c r="B53" s="3">
        <f t="shared" si="1"/>
        <v>0.79999999999999993</v>
      </c>
      <c r="C53" s="3" t="s">
        <v>70</v>
      </c>
      <c r="D53" s="3">
        <v>20</v>
      </c>
      <c r="E53" s="3" t="s">
        <v>27</v>
      </c>
      <c r="G53" s="13" t="str">
        <f t="shared" si="0"/>
        <v>5,3 mm -  5/24"</v>
      </c>
      <c r="H53" s="13">
        <v>5.3</v>
      </c>
      <c r="I53" s="3" t="s">
        <v>27</v>
      </c>
      <c r="J53" s="14">
        <v>0.20866141732283466</v>
      </c>
      <c r="K53" s="3" t="s">
        <v>70</v>
      </c>
      <c r="N53" s="3" t="s">
        <v>396</v>
      </c>
      <c r="Q53" s="3">
        <v>500</v>
      </c>
    </row>
    <row r="54" spans="1:17" x14ac:dyDescent="0.25">
      <c r="A54" s="3" t="s">
        <v>192</v>
      </c>
      <c r="B54" s="3">
        <f t="shared" si="1"/>
        <v>1</v>
      </c>
      <c r="C54" s="3" t="s">
        <v>70</v>
      </c>
      <c r="D54" s="3">
        <v>25</v>
      </c>
      <c r="E54" s="3" t="s">
        <v>27</v>
      </c>
      <c r="G54" s="13" t="str">
        <f t="shared" si="0"/>
        <v>5,4 mm - 10/47"</v>
      </c>
      <c r="H54" s="13">
        <v>5.4</v>
      </c>
      <c r="I54" s="3" t="s">
        <v>27</v>
      </c>
      <c r="J54" s="14">
        <v>0.21259842519685043</v>
      </c>
      <c r="K54" s="3" t="s">
        <v>70</v>
      </c>
      <c r="N54" s="3" t="s">
        <v>397</v>
      </c>
      <c r="Q54" s="3">
        <v>550</v>
      </c>
    </row>
    <row r="55" spans="1:17" x14ac:dyDescent="0.25">
      <c r="A55" s="3" t="s">
        <v>193</v>
      </c>
      <c r="B55" s="3">
        <f t="shared" si="1"/>
        <v>1.5</v>
      </c>
      <c r="C55" s="3" t="s">
        <v>70</v>
      </c>
      <c r="D55" s="3">
        <v>37</v>
      </c>
      <c r="E55" s="3" t="s">
        <v>27</v>
      </c>
      <c r="G55" s="13" t="str">
        <f t="shared" si="0"/>
        <v>5,5 mm - 21/97"</v>
      </c>
      <c r="H55" s="13">
        <v>5.5</v>
      </c>
      <c r="I55" s="3" t="s">
        <v>27</v>
      </c>
      <c r="J55" s="14">
        <v>0.21653543307086615</v>
      </c>
      <c r="K55" s="3" t="s">
        <v>70</v>
      </c>
      <c r="N55" s="3" t="s">
        <v>398</v>
      </c>
      <c r="Q55" s="3">
        <v>600</v>
      </c>
    </row>
    <row r="56" spans="1:17" x14ac:dyDescent="0.25">
      <c r="A56" s="3" t="s">
        <v>71</v>
      </c>
      <c r="B56" s="3">
        <f t="shared" si="1"/>
        <v>2</v>
      </c>
      <c r="C56" s="3" t="s">
        <v>70</v>
      </c>
      <c r="D56" s="3">
        <v>50</v>
      </c>
      <c r="E56" s="3" t="s">
        <v>27</v>
      </c>
      <c r="G56" s="13" t="str">
        <f t="shared" si="0"/>
        <v>5,6 mm - 15/68"</v>
      </c>
      <c r="H56" s="13">
        <v>5.6</v>
      </c>
      <c r="I56" s="3" t="s">
        <v>27</v>
      </c>
      <c r="J56" s="14">
        <v>0.22047244094488189</v>
      </c>
      <c r="K56" s="3" t="s">
        <v>70</v>
      </c>
    </row>
    <row r="57" spans="1:17" x14ac:dyDescent="0.25">
      <c r="A57" s="3" t="s">
        <v>194</v>
      </c>
      <c r="B57" s="3">
        <f t="shared" si="1"/>
        <v>3</v>
      </c>
      <c r="C57" s="3" t="s">
        <v>70</v>
      </c>
      <c r="D57" s="3">
        <v>75</v>
      </c>
      <c r="E57" s="3" t="s">
        <v>27</v>
      </c>
      <c r="G57" s="13" t="str">
        <f t="shared" si="0"/>
        <v>5,7 mm - 11/49"</v>
      </c>
      <c r="H57" s="13">
        <v>5.7</v>
      </c>
      <c r="I57" s="3" t="s">
        <v>27</v>
      </c>
      <c r="J57" s="14">
        <v>0.22440944881889766</v>
      </c>
      <c r="K57" s="3" t="s">
        <v>70</v>
      </c>
      <c r="N57" s="10" t="s">
        <v>405</v>
      </c>
    </row>
    <row r="58" spans="1:17" x14ac:dyDescent="0.25">
      <c r="A58" s="3" t="s">
        <v>73</v>
      </c>
      <c r="B58" s="3">
        <f t="shared" si="1"/>
        <v>4</v>
      </c>
      <c r="C58" s="3" t="s">
        <v>70</v>
      </c>
      <c r="D58" s="3">
        <v>100</v>
      </c>
      <c r="E58" s="3" t="s">
        <v>27</v>
      </c>
      <c r="G58" s="13" t="str">
        <f t="shared" si="0"/>
        <v>5,8 mm - 21/92"</v>
      </c>
      <c r="H58" s="13">
        <v>5.8</v>
      </c>
      <c r="I58" s="3" t="s">
        <v>27</v>
      </c>
      <c r="J58" s="14">
        <v>0.2283464566929134</v>
      </c>
      <c r="K58" s="3" t="s">
        <v>70</v>
      </c>
      <c r="N58" s="3" t="s">
        <v>406</v>
      </c>
    </row>
    <row r="59" spans="1:17" x14ac:dyDescent="0.25">
      <c r="A59" s="3" t="s">
        <v>195</v>
      </c>
      <c r="B59" s="3">
        <f t="shared" si="1"/>
        <v>5</v>
      </c>
      <c r="C59" s="3" t="s">
        <v>70</v>
      </c>
      <c r="D59" s="3">
        <v>125</v>
      </c>
      <c r="E59" s="3" t="s">
        <v>27</v>
      </c>
      <c r="G59" s="13" t="str">
        <f t="shared" si="0"/>
        <v>5,9 mm - 23/99"</v>
      </c>
      <c r="H59" s="13">
        <v>5.9</v>
      </c>
      <c r="I59" s="3" t="s">
        <v>27</v>
      </c>
      <c r="J59" s="14">
        <v>0.23228346456692917</v>
      </c>
      <c r="K59" s="3" t="s">
        <v>70</v>
      </c>
      <c r="N59" s="3" t="s">
        <v>407</v>
      </c>
    </row>
    <row r="60" spans="1:17" x14ac:dyDescent="0.25">
      <c r="A60" s="3" t="s">
        <v>76</v>
      </c>
      <c r="B60" s="3">
        <f t="shared" si="1"/>
        <v>6</v>
      </c>
      <c r="C60" s="3" t="s">
        <v>70</v>
      </c>
      <c r="D60" s="3">
        <v>150</v>
      </c>
      <c r="E60" s="3" t="s">
        <v>27</v>
      </c>
      <c r="G60" s="13" t="str">
        <f t="shared" si="0"/>
        <v>6 mm - 13/55"</v>
      </c>
      <c r="H60" s="13">
        <v>6</v>
      </c>
      <c r="I60" s="3" t="s">
        <v>27</v>
      </c>
      <c r="J60" s="14">
        <v>0.23622047244094491</v>
      </c>
      <c r="K60" s="3" t="s">
        <v>70</v>
      </c>
    </row>
    <row r="61" spans="1:17" x14ac:dyDescent="0.25">
      <c r="A61" s="3" t="s">
        <v>196</v>
      </c>
      <c r="B61" s="3">
        <f t="shared" si="1"/>
        <v>6.8999999999999995</v>
      </c>
      <c r="C61" s="3" t="s">
        <v>70</v>
      </c>
      <c r="D61" s="3">
        <v>175</v>
      </c>
      <c r="E61" s="3" t="s">
        <v>27</v>
      </c>
      <c r="G61" s="13" t="str">
        <f t="shared" si="0"/>
        <v>6,1 mm -  6/25"</v>
      </c>
      <c r="H61" s="13">
        <v>6.1</v>
      </c>
      <c r="I61" s="3" t="s">
        <v>27</v>
      </c>
      <c r="J61" s="14">
        <v>0.24015748031496062</v>
      </c>
      <c r="K61" s="3" t="s">
        <v>70</v>
      </c>
      <c r="N61" s="10" t="s">
        <v>419</v>
      </c>
      <c r="O61" s="10" t="s">
        <v>430</v>
      </c>
      <c r="P61" s="10" t="s">
        <v>442</v>
      </c>
    </row>
    <row r="62" spans="1:17" x14ac:dyDescent="0.25">
      <c r="A62" s="3" t="s">
        <v>79</v>
      </c>
      <c r="B62" s="3">
        <f t="shared" si="1"/>
        <v>7.8999999999999995</v>
      </c>
      <c r="C62" s="3" t="s">
        <v>70</v>
      </c>
      <c r="D62" s="3">
        <v>200</v>
      </c>
      <c r="E62" s="3" t="s">
        <v>27</v>
      </c>
      <c r="G62" s="13" t="str">
        <f t="shared" si="0"/>
        <v>6,2 mm - 21/86"</v>
      </c>
      <c r="H62" s="13">
        <v>6.2</v>
      </c>
      <c r="I62" s="3" t="s">
        <v>27</v>
      </c>
      <c r="J62" s="14">
        <v>0.24409448818897639</v>
      </c>
      <c r="K62" s="3" t="s">
        <v>70</v>
      </c>
      <c r="N62" s="3" t="s">
        <v>0</v>
      </c>
      <c r="O62" s="3" t="s">
        <v>431</v>
      </c>
      <c r="P62" s="3" t="s">
        <v>443</v>
      </c>
    </row>
    <row r="63" spans="1:17" x14ac:dyDescent="0.25">
      <c r="A63" s="3" t="s">
        <v>197</v>
      </c>
      <c r="B63" s="3">
        <f t="shared" si="1"/>
        <v>8.9</v>
      </c>
      <c r="C63" s="3" t="s">
        <v>70</v>
      </c>
      <c r="D63" s="3">
        <v>225</v>
      </c>
      <c r="E63" s="3" t="s">
        <v>27</v>
      </c>
      <c r="G63" s="13" t="str">
        <f t="shared" si="0"/>
        <v>6,3 mm -  1/4 "</v>
      </c>
      <c r="H63" s="13">
        <v>6.3</v>
      </c>
      <c r="I63" s="3" t="s">
        <v>27</v>
      </c>
      <c r="J63" s="14">
        <v>0.24803149606299213</v>
      </c>
      <c r="K63" s="3" t="s">
        <v>70</v>
      </c>
      <c r="N63" s="3" t="s">
        <v>420</v>
      </c>
      <c r="O63" s="3" t="s">
        <v>432</v>
      </c>
      <c r="P63" s="3" t="s">
        <v>22</v>
      </c>
    </row>
    <row r="64" spans="1:17" x14ac:dyDescent="0.25">
      <c r="A64" s="3" t="s">
        <v>82</v>
      </c>
      <c r="B64" s="3">
        <f t="shared" si="1"/>
        <v>9.9</v>
      </c>
      <c r="C64" s="3" t="s">
        <v>70</v>
      </c>
      <c r="D64" s="3">
        <v>250</v>
      </c>
      <c r="E64" s="3" t="s">
        <v>27</v>
      </c>
      <c r="G64" s="13" t="str">
        <f t="shared" si="0"/>
        <v>6,4 mm -  1/4 "</v>
      </c>
      <c r="H64" s="13">
        <v>6.4</v>
      </c>
      <c r="I64" s="3" t="s">
        <v>27</v>
      </c>
      <c r="J64" s="14">
        <v>0.25196850393700793</v>
      </c>
      <c r="K64" s="3" t="s">
        <v>70</v>
      </c>
      <c r="N64" s="3" t="s">
        <v>421</v>
      </c>
      <c r="O64" s="3" t="s">
        <v>433</v>
      </c>
      <c r="P64" s="3" t="s">
        <v>24</v>
      </c>
    </row>
    <row r="65" spans="1:16" x14ac:dyDescent="0.25">
      <c r="A65" s="3"/>
      <c r="G65" s="13" t="str">
        <f t="shared" si="0"/>
        <v>6,6 mm - 11/43"</v>
      </c>
      <c r="H65" s="13">
        <v>6.5000000000000098</v>
      </c>
      <c r="I65" s="3" t="s">
        <v>27</v>
      </c>
      <c r="J65" s="14">
        <v>0.255905511811024</v>
      </c>
      <c r="K65" s="3" t="s">
        <v>70</v>
      </c>
      <c r="N65" s="3" t="s">
        <v>422</v>
      </c>
      <c r="O65" s="3" t="s">
        <v>434</v>
      </c>
      <c r="P65" s="3" t="s">
        <v>21</v>
      </c>
    </row>
    <row r="66" spans="1:16" x14ac:dyDescent="0.25">
      <c r="A66" s="8" t="s">
        <v>53</v>
      </c>
      <c r="G66" s="13" t="str">
        <f t="shared" si="0"/>
        <v>6,6 mm - 20/77"</v>
      </c>
      <c r="H66" s="13">
        <v>6.6</v>
      </c>
      <c r="I66" s="3" t="s">
        <v>27</v>
      </c>
      <c r="J66" s="14">
        <v>0.25984251968503935</v>
      </c>
      <c r="K66" s="3" t="s">
        <v>70</v>
      </c>
      <c r="N66" s="3" t="s">
        <v>423</v>
      </c>
      <c r="O66" s="3" t="s">
        <v>435</v>
      </c>
      <c r="P66" s="3" t="s">
        <v>23</v>
      </c>
    </row>
    <row r="67" spans="1:16" x14ac:dyDescent="0.25">
      <c r="A67" s="3" t="s">
        <v>200</v>
      </c>
      <c r="B67" s="3">
        <v>0.05</v>
      </c>
      <c r="C67" s="3" t="s">
        <v>198</v>
      </c>
      <c r="D67" s="3">
        <f>B67*2.2</f>
        <v>0.11000000000000001</v>
      </c>
      <c r="E67" s="3" t="s">
        <v>199</v>
      </c>
      <c r="G67" s="13" t="str">
        <f t="shared" si="0"/>
        <v>6,7 mm - 24/91"</v>
      </c>
      <c r="H67" s="13">
        <v>6.7</v>
      </c>
      <c r="I67" s="3" t="s">
        <v>27</v>
      </c>
      <c r="J67" s="14">
        <v>0.26377952755905515</v>
      </c>
      <c r="K67" s="3" t="s">
        <v>70</v>
      </c>
      <c r="N67" s="3" t="s">
        <v>424</v>
      </c>
      <c r="O67" s="3" t="s">
        <v>436</v>
      </c>
      <c r="P67" s="3" t="s">
        <v>25</v>
      </c>
    </row>
    <row r="68" spans="1:16" x14ac:dyDescent="0.25">
      <c r="A68" s="3" t="s">
        <v>201</v>
      </c>
      <c r="B68" s="3">
        <v>0.1</v>
      </c>
      <c r="C68" s="3" t="s">
        <v>198</v>
      </c>
      <c r="D68" s="3">
        <f t="shared" ref="D68:D107" si="2">B68*2.2</f>
        <v>0.22000000000000003</v>
      </c>
      <c r="E68" s="3" t="s">
        <v>199</v>
      </c>
      <c r="G68" s="13" t="str">
        <f t="shared" si="0"/>
        <v>6,9 mm - 15/56"</v>
      </c>
      <c r="H68" s="13">
        <v>6.8000000000000096</v>
      </c>
      <c r="I68" s="3" t="s">
        <v>27</v>
      </c>
      <c r="J68" s="14">
        <v>0.26771653543307128</v>
      </c>
      <c r="K68" s="3" t="s">
        <v>70</v>
      </c>
      <c r="N68" s="3" t="s">
        <v>425</v>
      </c>
      <c r="O68" s="3" t="s">
        <v>437</v>
      </c>
      <c r="P68" s="3" t="s">
        <v>444</v>
      </c>
    </row>
    <row r="69" spans="1:16" x14ac:dyDescent="0.25">
      <c r="A69" s="3" t="s">
        <v>202</v>
      </c>
      <c r="B69" s="3">
        <v>1</v>
      </c>
      <c r="C69" s="3" t="s">
        <v>198</v>
      </c>
      <c r="D69" s="3">
        <f t="shared" si="2"/>
        <v>2.2000000000000002</v>
      </c>
      <c r="E69" s="3" t="s">
        <v>199</v>
      </c>
      <c r="G69" s="13" t="str">
        <f t="shared" si="0"/>
        <v>7 mm - 22/81"</v>
      </c>
      <c r="H69" s="13">
        <v>6.9000000000000101</v>
      </c>
      <c r="I69" s="3" t="s">
        <v>27</v>
      </c>
      <c r="J69" s="14">
        <v>0.27165354330708702</v>
      </c>
      <c r="K69" s="3" t="s">
        <v>70</v>
      </c>
      <c r="N69" s="3" t="s">
        <v>426</v>
      </c>
      <c r="P69" s="3" t="s">
        <v>445</v>
      </c>
    </row>
    <row r="70" spans="1:16" x14ac:dyDescent="0.25">
      <c r="A70" s="3" t="s">
        <v>203</v>
      </c>
      <c r="B70" s="3">
        <v>1.5</v>
      </c>
      <c r="C70" s="3" t="s">
        <v>198</v>
      </c>
      <c r="D70" s="3">
        <f t="shared" si="2"/>
        <v>3.3000000000000003</v>
      </c>
      <c r="E70" s="3" t="s">
        <v>199</v>
      </c>
      <c r="G70" s="13" t="str">
        <f t="shared" si="0"/>
        <v>7,1 mm -  8/29"</v>
      </c>
      <c r="H70" s="13">
        <v>7.0000000000000098</v>
      </c>
      <c r="I70" s="3" t="s">
        <v>27</v>
      </c>
      <c r="J70" s="14">
        <v>0.27559055118110276</v>
      </c>
      <c r="K70" s="3" t="s">
        <v>70</v>
      </c>
      <c r="N70" s="3" t="s">
        <v>427</v>
      </c>
    </row>
    <row r="71" spans="1:16" x14ac:dyDescent="0.25">
      <c r="A71" s="3" t="s">
        <v>204</v>
      </c>
      <c r="B71" s="3">
        <v>2</v>
      </c>
      <c r="C71" s="3" t="s">
        <v>198</v>
      </c>
      <c r="D71" s="3">
        <f t="shared" si="2"/>
        <v>4.4000000000000004</v>
      </c>
      <c r="E71" s="3" t="s">
        <v>199</v>
      </c>
      <c r="G71" s="13" t="str">
        <f t="shared" si="0"/>
        <v>7,1 mm - 26/93"</v>
      </c>
      <c r="H71" s="13">
        <v>7.1</v>
      </c>
      <c r="I71" s="3" t="s">
        <v>27</v>
      </c>
      <c r="J71" s="14">
        <v>0.27952755905511811</v>
      </c>
      <c r="K71" s="3" t="s">
        <v>70</v>
      </c>
      <c r="N71" s="3" t="s">
        <v>428</v>
      </c>
    </row>
    <row r="72" spans="1:16" x14ac:dyDescent="0.25">
      <c r="A72" s="3" t="s">
        <v>205</v>
      </c>
      <c r="B72" s="3">
        <v>2.5</v>
      </c>
      <c r="C72" s="3" t="s">
        <v>198</v>
      </c>
      <c r="D72" s="3">
        <f t="shared" si="2"/>
        <v>5.5</v>
      </c>
      <c r="E72" s="3" t="s">
        <v>199</v>
      </c>
      <c r="G72" s="13" t="str">
        <f t="shared" si="0"/>
        <v>7,3 mm - 19/67"</v>
      </c>
      <c r="H72" s="13">
        <v>7.2000000000000099</v>
      </c>
      <c r="I72" s="3" t="s">
        <v>27</v>
      </c>
      <c r="J72" s="14">
        <v>0.28346456692913424</v>
      </c>
      <c r="K72" s="3" t="s">
        <v>70</v>
      </c>
      <c r="N72" s="3" t="s">
        <v>429</v>
      </c>
    </row>
    <row r="73" spans="1:16" x14ac:dyDescent="0.25">
      <c r="A73" s="3" t="s">
        <v>206</v>
      </c>
      <c r="B73" s="3">
        <v>3</v>
      </c>
      <c r="C73" s="3" t="s">
        <v>198</v>
      </c>
      <c r="D73" s="3">
        <f t="shared" si="2"/>
        <v>6.6000000000000005</v>
      </c>
      <c r="E73" s="3" t="s">
        <v>199</v>
      </c>
      <c r="G73" s="13" t="str">
        <f t="shared" si="0"/>
        <v>7,4 mm - 25/87"</v>
      </c>
      <c r="H73" s="13">
        <v>7.3000000000000096</v>
      </c>
      <c r="I73" s="3" t="s">
        <v>27</v>
      </c>
      <c r="J73" s="14">
        <v>0.28740157480314998</v>
      </c>
      <c r="K73" s="3" t="s">
        <v>70</v>
      </c>
      <c r="N73" s="3" t="s">
        <v>246</v>
      </c>
    </row>
    <row r="74" spans="1:16" x14ac:dyDescent="0.25">
      <c r="A74" s="3" t="s">
        <v>207</v>
      </c>
      <c r="B74" s="3">
        <v>3.5</v>
      </c>
      <c r="C74" s="3" t="s">
        <v>198</v>
      </c>
      <c r="D74" s="3">
        <f t="shared" si="2"/>
        <v>7.7000000000000011</v>
      </c>
      <c r="E74" s="3" t="s">
        <v>199</v>
      </c>
      <c r="G74" s="13" t="str">
        <f t="shared" si="0"/>
        <v>7,5 mm -  7/24"</v>
      </c>
      <c r="H74" s="13">
        <v>7.4000000000000101</v>
      </c>
      <c r="I74" s="3" t="s">
        <v>27</v>
      </c>
      <c r="J74" s="14">
        <v>0.29133858267716578</v>
      </c>
      <c r="K74" s="3" t="s">
        <v>70</v>
      </c>
    </row>
    <row r="75" spans="1:16" x14ac:dyDescent="0.25">
      <c r="A75" s="3" t="s">
        <v>208</v>
      </c>
      <c r="B75" s="3">
        <v>4</v>
      </c>
      <c r="C75" s="3" t="s">
        <v>198</v>
      </c>
      <c r="D75" s="3">
        <f t="shared" si="2"/>
        <v>8.8000000000000007</v>
      </c>
      <c r="E75" s="3" t="s">
        <v>199</v>
      </c>
      <c r="G75" s="13" t="str">
        <f t="shared" ref="G75:G138" si="3">ROUNDUP(H75,1)&amp;" "&amp;I75&amp;" -"&amp;TEXT(J75,"# ??/??")&amp;K75</f>
        <v>7,6 mm - 13/44"</v>
      </c>
      <c r="H75" s="13">
        <v>7.5000000000000098</v>
      </c>
      <c r="I75" s="3" t="s">
        <v>27</v>
      </c>
      <c r="J75" s="14">
        <v>0.29527559055118152</v>
      </c>
      <c r="K75" s="3" t="s">
        <v>70</v>
      </c>
      <c r="N75" s="10" t="s">
        <v>487</v>
      </c>
    </row>
    <row r="76" spans="1:16" x14ac:dyDescent="0.25">
      <c r="A76" s="3" t="s">
        <v>209</v>
      </c>
      <c r="B76" s="3">
        <v>4.5</v>
      </c>
      <c r="C76" s="3" t="s">
        <v>198</v>
      </c>
      <c r="D76" s="3">
        <f t="shared" si="2"/>
        <v>9.9</v>
      </c>
      <c r="E76" s="3" t="s">
        <v>199</v>
      </c>
      <c r="G76" s="13" t="str">
        <f t="shared" si="3"/>
        <v>7,7 mm -  3/10"</v>
      </c>
      <c r="H76" s="13">
        <v>7.6000000000000103</v>
      </c>
      <c r="I76" s="3" t="s">
        <v>27</v>
      </c>
      <c r="J76" s="14">
        <v>0.29921259842519726</v>
      </c>
      <c r="K76" s="3" t="s">
        <v>70</v>
      </c>
      <c r="N76" s="3" t="s">
        <v>488</v>
      </c>
    </row>
    <row r="77" spans="1:16" x14ac:dyDescent="0.25">
      <c r="A77" s="3" t="s">
        <v>210</v>
      </c>
      <c r="B77" s="3">
        <v>5</v>
      </c>
      <c r="C77" s="3" t="s">
        <v>198</v>
      </c>
      <c r="D77" s="3">
        <f t="shared" si="2"/>
        <v>11</v>
      </c>
      <c r="E77" s="3" t="s">
        <v>199</v>
      </c>
      <c r="G77" s="13" t="str">
        <f t="shared" si="3"/>
        <v>7,8 mm - 10/33"</v>
      </c>
      <c r="H77" s="13">
        <v>7.7000000000000099</v>
      </c>
      <c r="I77" s="3" t="s">
        <v>27</v>
      </c>
      <c r="J77" s="14">
        <v>0.303149606299213</v>
      </c>
      <c r="K77" s="3" t="s">
        <v>70</v>
      </c>
      <c r="N77" s="3" t="s">
        <v>489</v>
      </c>
    </row>
    <row r="78" spans="1:16" x14ac:dyDescent="0.25">
      <c r="A78" s="3" t="s">
        <v>211</v>
      </c>
      <c r="B78" s="3">
        <v>5.5</v>
      </c>
      <c r="C78" s="3" t="s">
        <v>198</v>
      </c>
      <c r="D78" s="3">
        <f t="shared" si="2"/>
        <v>12.100000000000001</v>
      </c>
      <c r="E78" s="3" t="s">
        <v>199</v>
      </c>
      <c r="G78" s="13" t="str">
        <f t="shared" si="3"/>
        <v>7,9 mm -  4/13"</v>
      </c>
      <c r="H78" s="13">
        <v>7.8000000000000096</v>
      </c>
      <c r="I78" s="3" t="s">
        <v>27</v>
      </c>
      <c r="J78" s="14">
        <v>0.30708661417322874</v>
      </c>
      <c r="K78" s="3" t="s">
        <v>70</v>
      </c>
      <c r="N78" s="3" t="s">
        <v>490</v>
      </c>
    </row>
    <row r="79" spans="1:16" x14ac:dyDescent="0.25">
      <c r="A79" s="3" t="s">
        <v>212</v>
      </c>
      <c r="B79" s="3">
        <v>6</v>
      </c>
      <c r="C79" s="3" t="s">
        <v>198</v>
      </c>
      <c r="D79" s="3">
        <f t="shared" si="2"/>
        <v>13.200000000000001</v>
      </c>
      <c r="E79" s="3" t="s">
        <v>199</v>
      </c>
      <c r="G79" s="13" t="str">
        <f t="shared" si="3"/>
        <v>8 mm - 14/45"</v>
      </c>
      <c r="H79" s="13">
        <v>7.9000000000000101</v>
      </c>
      <c r="I79" s="3" t="s">
        <v>27</v>
      </c>
      <c r="J79" s="14">
        <v>0.31102362204724449</v>
      </c>
      <c r="K79" s="3" t="s">
        <v>70</v>
      </c>
    </row>
    <row r="80" spans="1:16" x14ac:dyDescent="0.25">
      <c r="A80" s="3" t="s">
        <v>213</v>
      </c>
      <c r="B80" s="3">
        <v>6.5</v>
      </c>
      <c r="C80" s="3" t="s">
        <v>198</v>
      </c>
      <c r="D80" s="3">
        <f t="shared" si="2"/>
        <v>14.3</v>
      </c>
      <c r="E80" s="3" t="s">
        <v>199</v>
      </c>
      <c r="G80" s="13" t="str">
        <f t="shared" si="3"/>
        <v>8,1 mm - 23/73"</v>
      </c>
      <c r="H80" s="13">
        <v>8.0000000000000107</v>
      </c>
      <c r="I80" s="3" t="s">
        <v>27</v>
      </c>
      <c r="J80" s="14">
        <v>0.31496062992126028</v>
      </c>
      <c r="K80" s="3" t="s">
        <v>70</v>
      </c>
    </row>
    <row r="81" spans="1:11" x14ac:dyDescent="0.25">
      <c r="A81" s="3" t="s">
        <v>214</v>
      </c>
      <c r="B81" s="3">
        <v>7</v>
      </c>
      <c r="C81" s="3" t="s">
        <v>198</v>
      </c>
      <c r="D81" s="3">
        <f t="shared" si="2"/>
        <v>15.400000000000002</v>
      </c>
      <c r="E81" s="3" t="s">
        <v>199</v>
      </c>
      <c r="G81" s="13" t="str">
        <f t="shared" si="3"/>
        <v>8,2 mm - 22/69"</v>
      </c>
      <c r="H81" s="13">
        <v>8.1000000000000103</v>
      </c>
      <c r="I81" s="3" t="s">
        <v>27</v>
      </c>
      <c r="J81" s="14">
        <v>0.31889763779527602</v>
      </c>
      <c r="K81" s="3" t="s">
        <v>70</v>
      </c>
    </row>
    <row r="82" spans="1:11" x14ac:dyDescent="0.25">
      <c r="A82" s="3" t="s">
        <v>215</v>
      </c>
      <c r="B82" s="3">
        <v>7.5</v>
      </c>
      <c r="C82" s="3" t="s">
        <v>198</v>
      </c>
      <c r="D82" s="3">
        <f t="shared" si="2"/>
        <v>16.5</v>
      </c>
      <c r="E82" s="3" t="s">
        <v>199</v>
      </c>
      <c r="G82" s="13" t="str">
        <f t="shared" si="3"/>
        <v>8,3 mm - 31/96"</v>
      </c>
      <c r="H82" s="13">
        <v>8.2000000000000099</v>
      </c>
      <c r="I82" s="3" t="s">
        <v>27</v>
      </c>
      <c r="J82" s="14">
        <v>0.32283464566929176</v>
      </c>
      <c r="K82" s="3" t="s">
        <v>70</v>
      </c>
    </row>
    <row r="83" spans="1:11" x14ac:dyDescent="0.25">
      <c r="A83" s="3" t="s">
        <v>216</v>
      </c>
      <c r="B83" s="3">
        <v>8</v>
      </c>
      <c r="C83" s="3" t="s">
        <v>198</v>
      </c>
      <c r="D83" s="3">
        <f t="shared" si="2"/>
        <v>17.600000000000001</v>
      </c>
      <c r="E83" s="3" t="s">
        <v>199</v>
      </c>
      <c r="G83" s="13" t="str">
        <f t="shared" si="3"/>
        <v>8,4 mm - 17/52"</v>
      </c>
      <c r="H83" s="13">
        <v>8.3000000000000096</v>
      </c>
      <c r="I83" s="3" t="s">
        <v>27</v>
      </c>
      <c r="J83" s="14">
        <v>0.32677165354330751</v>
      </c>
      <c r="K83" s="3" t="s">
        <v>70</v>
      </c>
    </row>
    <row r="84" spans="1:11" x14ac:dyDescent="0.25">
      <c r="A84" s="3" t="s">
        <v>217</v>
      </c>
      <c r="B84" s="3">
        <v>8.5</v>
      </c>
      <c r="C84" s="3" t="s">
        <v>198</v>
      </c>
      <c r="D84" s="3">
        <f t="shared" si="2"/>
        <v>18.700000000000003</v>
      </c>
      <c r="E84" s="3" t="s">
        <v>199</v>
      </c>
      <c r="G84" s="13" t="str">
        <f t="shared" si="3"/>
        <v>8,5 mm -  1/3 "</v>
      </c>
      <c r="H84" s="13">
        <v>8.4000000000000092</v>
      </c>
      <c r="I84" s="3" t="s">
        <v>27</v>
      </c>
      <c r="J84" s="14">
        <v>0.33070866141732319</v>
      </c>
      <c r="K84" s="3" t="s">
        <v>70</v>
      </c>
    </row>
    <row r="85" spans="1:11" x14ac:dyDescent="0.25">
      <c r="A85" s="3" t="s">
        <v>218</v>
      </c>
      <c r="B85" s="3">
        <v>9</v>
      </c>
      <c r="C85" s="3" t="s">
        <v>198</v>
      </c>
      <c r="D85" s="3">
        <f t="shared" si="2"/>
        <v>19.8</v>
      </c>
      <c r="E85" s="3" t="s">
        <v>199</v>
      </c>
      <c r="G85" s="13" t="str">
        <f t="shared" si="3"/>
        <v>8,6 mm -  1/3 "</v>
      </c>
      <c r="H85" s="13">
        <v>8.5000000000000107</v>
      </c>
      <c r="I85" s="3" t="s">
        <v>27</v>
      </c>
      <c r="J85" s="14">
        <v>0.33464566929133904</v>
      </c>
      <c r="K85" s="3" t="s">
        <v>70</v>
      </c>
    </row>
    <row r="86" spans="1:11" x14ac:dyDescent="0.25">
      <c r="A86" s="3" t="s">
        <v>219</v>
      </c>
      <c r="B86" s="3">
        <v>9.5</v>
      </c>
      <c r="C86" s="3" t="s">
        <v>198</v>
      </c>
      <c r="D86" s="3">
        <f t="shared" si="2"/>
        <v>20.900000000000002</v>
      </c>
      <c r="E86" s="3" t="s">
        <v>199</v>
      </c>
      <c r="G86" s="13" t="str">
        <f t="shared" si="3"/>
        <v>8,7 mm - 21/62"</v>
      </c>
      <c r="H86" s="13">
        <v>8.6000000000000103</v>
      </c>
      <c r="I86" s="3" t="s">
        <v>27</v>
      </c>
      <c r="J86" s="14">
        <v>0.33858267716535473</v>
      </c>
      <c r="K86" s="3" t="s">
        <v>70</v>
      </c>
    </row>
    <row r="87" spans="1:11" x14ac:dyDescent="0.25">
      <c r="A87" s="3" t="s">
        <v>220</v>
      </c>
      <c r="B87" s="3">
        <v>10</v>
      </c>
      <c r="C87" s="3" t="s">
        <v>198</v>
      </c>
      <c r="D87" s="3">
        <f t="shared" si="2"/>
        <v>22</v>
      </c>
      <c r="E87" s="3" t="s">
        <v>199</v>
      </c>
      <c r="G87" s="13" t="str">
        <f t="shared" si="3"/>
        <v>8,8 mm - 25/73"</v>
      </c>
      <c r="H87" s="13">
        <v>8.7000000000000099</v>
      </c>
      <c r="I87" s="3" t="s">
        <v>27</v>
      </c>
      <c r="J87" s="14">
        <v>0.34251968503937047</v>
      </c>
      <c r="K87" s="3" t="s">
        <v>70</v>
      </c>
    </row>
    <row r="88" spans="1:11" x14ac:dyDescent="0.25">
      <c r="A88" s="3" t="s">
        <v>221</v>
      </c>
      <c r="B88" s="3">
        <v>10.5</v>
      </c>
      <c r="C88" s="3" t="s">
        <v>198</v>
      </c>
      <c r="D88" s="3">
        <f t="shared" si="2"/>
        <v>23.1</v>
      </c>
      <c r="E88" s="3" t="s">
        <v>199</v>
      </c>
      <c r="G88" s="13" t="str">
        <f t="shared" si="3"/>
        <v>8,9 mm -  9/26"</v>
      </c>
      <c r="H88" s="13">
        <v>8.8000000000000096</v>
      </c>
      <c r="I88" s="3" t="s">
        <v>27</v>
      </c>
      <c r="J88" s="14">
        <v>0.34645669291338621</v>
      </c>
      <c r="K88" s="3" t="s">
        <v>70</v>
      </c>
    </row>
    <row r="89" spans="1:11" x14ac:dyDescent="0.25">
      <c r="A89" s="3" t="s">
        <v>222</v>
      </c>
      <c r="B89" s="3">
        <v>11</v>
      </c>
      <c r="C89" s="3" t="s">
        <v>198</v>
      </c>
      <c r="D89" s="3">
        <f t="shared" si="2"/>
        <v>24.200000000000003</v>
      </c>
      <c r="E89" s="3" t="s">
        <v>199</v>
      </c>
      <c r="G89" s="13" t="str">
        <f t="shared" si="3"/>
        <v>9 mm -  7/20"</v>
      </c>
      <c r="H89" s="13">
        <v>8.9000000000000092</v>
      </c>
      <c r="I89" s="3" t="s">
        <v>27</v>
      </c>
      <c r="J89" s="14">
        <v>0.35039370078740195</v>
      </c>
      <c r="K89" s="3" t="s">
        <v>70</v>
      </c>
    </row>
    <row r="90" spans="1:11" x14ac:dyDescent="0.25">
      <c r="A90" s="3" t="s">
        <v>223</v>
      </c>
      <c r="B90" s="3">
        <v>11.5</v>
      </c>
      <c r="C90" s="3" t="s">
        <v>198</v>
      </c>
      <c r="D90" s="3">
        <f t="shared" si="2"/>
        <v>25.3</v>
      </c>
      <c r="E90" s="3" t="s">
        <v>199</v>
      </c>
      <c r="G90" s="13" t="str">
        <f t="shared" si="3"/>
        <v>9,1 mm - 28/79"</v>
      </c>
      <c r="H90" s="13">
        <v>9.0000000000000107</v>
      </c>
      <c r="I90" s="3" t="s">
        <v>27</v>
      </c>
      <c r="J90" s="14">
        <v>0.35433070866141775</v>
      </c>
      <c r="K90" s="3" t="s">
        <v>70</v>
      </c>
    </row>
    <row r="91" spans="1:11" x14ac:dyDescent="0.25">
      <c r="A91" s="3" t="s">
        <v>224</v>
      </c>
      <c r="B91" s="3">
        <v>12</v>
      </c>
      <c r="C91" s="3" t="s">
        <v>198</v>
      </c>
      <c r="D91" s="3">
        <f t="shared" si="2"/>
        <v>26.400000000000002</v>
      </c>
      <c r="E91" s="3" t="s">
        <v>199</v>
      </c>
      <c r="G91" s="13" t="str">
        <f t="shared" si="3"/>
        <v>9,2 mm - 24/67"</v>
      </c>
      <c r="H91" s="13">
        <v>9.1000000000000103</v>
      </c>
      <c r="I91" s="3" t="s">
        <v>27</v>
      </c>
      <c r="J91" s="14">
        <v>0.35826771653543349</v>
      </c>
      <c r="K91" s="3" t="s">
        <v>70</v>
      </c>
    </row>
    <row r="92" spans="1:11" x14ac:dyDescent="0.25">
      <c r="A92" s="3" t="s">
        <v>225</v>
      </c>
      <c r="B92" s="3">
        <v>12.5</v>
      </c>
      <c r="C92" s="3" t="s">
        <v>198</v>
      </c>
      <c r="D92" s="3">
        <f t="shared" si="2"/>
        <v>27.500000000000004</v>
      </c>
      <c r="E92" s="3" t="s">
        <v>199</v>
      </c>
      <c r="G92" s="13" t="str">
        <f t="shared" si="3"/>
        <v>9,3 mm - 25/69"</v>
      </c>
      <c r="H92" s="13">
        <v>9.2000000000000099</v>
      </c>
      <c r="I92" s="3" t="s">
        <v>27</v>
      </c>
      <c r="J92" s="14">
        <v>0.36220472440944923</v>
      </c>
      <c r="K92" s="3" t="s">
        <v>70</v>
      </c>
    </row>
    <row r="93" spans="1:11" x14ac:dyDescent="0.25">
      <c r="A93" s="3" t="s">
        <v>226</v>
      </c>
      <c r="B93" s="3">
        <v>13</v>
      </c>
      <c r="C93" s="3" t="s">
        <v>198</v>
      </c>
      <c r="D93" s="3">
        <f t="shared" si="2"/>
        <v>28.6</v>
      </c>
      <c r="E93" s="3" t="s">
        <v>199</v>
      </c>
      <c r="G93" s="13" t="str">
        <f t="shared" si="3"/>
        <v>9,4 mm - 26/71"</v>
      </c>
      <c r="H93" s="13">
        <v>9.3000000000000096</v>
      </c>
      <c r="I93" s="3" t="s">
        <v>27</v>
      </c>
      <c r="J93" s="14">
        <v>0.36614173228346497</v>
      </c>
      <c r="K93" s="3" t="s">
        <v>70</v>
      </c>
    </row>
    <row r="94" spans="1:11" x14ac:dyDescent="0.25">
      <c r="A94" s="3" t="s">
        <v>227</v>
      </c>
      <c r="B94" s="3">
        <v>13.5</v>
      </c>
      <c r="C94" s="3" t="s">
        <v>198</v>
      </c>
      <c r="D94" s="3">
        <f t="shared" si="2"/>
        <v>29.700000000000003</v>
      </c>
      <c r="E94" s="3" t="s">
        <v>199</v>
      </c>
      <c r="G94" s="13" t="str">
        <f t="shared" si="3"/>
        <v>9,5 mm - 10/27"</v>
      </c>
      <c r="H94" s="13">
        <v>9.4000000000000092</v>
      </c>
      <c r="I94" s="3" t="s">
        <v>27</v>
      </c>
      <c r="J94" s="14">
        <v>0.37007874015748071</v>
      </c>
      <c r="K94" s="3" t="s">
        <v>70</v>
      </c>
    </row>
    <row r="95" spans="1:11" x14ac:dyDescent="0.25">
      <c r="A95" s="3" t="s">
        <v>228</v>
      </c>
      <c r="B95" s="3">
        <v>14</v>
      </c>
      <c r="C95" s="3" t="s">
        <v>198</v>
      </c>
      <c r="D95" s="3">
        <f t="shared" si="2"/>
        <v>30.800000000000004</v>
      </c>
      <c r="E95" s="3" t="s">
        <v>199</v>
      </c>
      <c r="G95" s="13" t="str">
        <f t="shared" si="3"/>
        <v>9,6 mm -  3/8 "</v>
      </c>
      <c r="H95" s="13">
        <v>9.5000000000000107</v>
      </c>
      <c r="I95" s="3" t="s">
        <v>27</v>
      </c>
      <c r="J95" s="14">
        <v>0.37401574803149651</v>
      </c>
      <c r="K95" s="3" t="s">
        <v>70</v>
      </c>
    </row>
    <row r="96" spans="1:11" x14ac:dyDescent="0.25">
      <c r="A96" s="3" t="s">
        <v>229</v>
      </c>
      <c r="B96" s="3">
        <v>14.5</v>
      </c>
      <c r="C96" s="3" t="s">
        <v>198</v>
      </c>
      <c r="D96" s="3">
        <f t="shared" si="2"/>
        <v>31.900000000000002</v>
      </c>
      <c r="E96" s="3" t="s">
        <v>199</v>
      </c>
      <c r="G96" s="13" t="str">
        <f t="shared" si="3"/>
        <v>9,7 mm - 31/82"</v>
      </c>
      <c r="H96" s="13">
        <v>9.6000000000000103</v>
      </c>
      <c r="I96" s="3" t="s">
        <v>27</v>
      </c>
      <c r="J96" s="14">
        <v>0.37795275590551225</v>
      </c>
      <c r="K96" s="3" t="s">
        <v>70</v>
      </c>
    </row>
    <row r="97" spans="1:11" x14ac:dyDescent="0.25">
      <c r="A97" s="3" t="s">
        <v>230</v>
      </c>
      <c r="B97" s="3">
        <v>15</v>
      </c>
      <c r="C97" s="3" t="s">
        <v>198</v>
      </c>
      <c r="D97" s="3">
        <f t="shared" si="2"/>
        <v>33</v>
      </c>
      <c r="E97" s="3" t="s">
        <v>199</v>
      </c>
      <c r="G97" s="13" t="str">
        <f t="shared" si="3"/>
        <v>9,8 mm - 21/55"</v>
      </c>
      <c r="H97" s="13">
        <v>9.7000000000000099</v>
      </c>
      <c r="I97" s="3" t="s">
        <v>27</v>
      </c>
      <c r="J97" s="14">
        <v>0.38188976377952799</v>
      </c>
      <c r="K97" s="3" t="s">
        <v>70</v>
      </c>
    </row>
    <row r="98" spans="1:11" x14ac:dyDescent="0.25">
      <c r="A98" s="3" t="s">
        <v>231</v>
      </c>
      <c r="B98" s="3">
        <v>15.5</v>
      </c>
      <c r="C98" s="3" t="s">
        <v>198</v>
      </c>
      <c r="D98" s="3">
        <f t="shared" si="2"/>
        <v>34.1</v>
      </c>
      <c r="E98" s="3" t="s">
        <v>199</v>
      </c>
      <c r="G98" s="13" t="str">
        <f t="shared" si="3"/>
        <v>9,9 mm - 22/57"</v>
      </c>
      <c r="H98" s="13">
        <v>9.8000000000000096</v>
      </c>
      <c r="I98" s="3" t="s">
        <v>27</v>
      </c>
      <c r="J98" s="14">
        <v>0.38582677165354373</v>
      </c>
      <c r="K98" s="3" t="s">
        <v>70</v>
      </c>
    </row>
    <row r="99" spans="1:11" x14ac:dyDescent="0.25">
      <c r="A99" s="3" t="s">
        <v>232</v>
      </c>
      <c r="B99" s="3">
        <v>16</v>
      </c>
      <c r="C99" s="3" t="s">
        <v>198</v>
      </c>
      <c r="D99" s="3">
        <f t="shared" si="2"/>
        <v>35.200000000000003</v>
      </c>
      <c r="E99" s="3" t="s">
        <v>199</v>
      </c>
      <c r="G99" s="13" t="str">
        <f t="shared" si="3"/>
        <v>10 mm - 23/59"</v>
      </c>
      <c r="H99" s="13">
        <v>9.9000000000000092</v>
      </c>
      <c r="I99" s="3" t="s">
        <v>27</v>
      </c>
      <c r="J99" s="14">
        <v>0.38976377952755942</v>
      </c>
      <c r="K99" s="3" t="s">
        <v>70</v>
      </c>
    </row>
    <row r="100" spans="1:11" x14ac:dyDescent="0.25">
      <c r="A100" s="3" t="s">
        <v>233</v>
      </c>
      <c r="B100" s="3">
        <v>16.5</v>
      </c>
      <c r="C100" s="3" t="s">
        <v>198</v>
      </c>
      <c r="D100" s="3">
        <f t="shared" si="2"/>
        <v>36.300000000000004</v>
      </c>
      <c r="E100" s="3" t="s">
        <v>199</v>
      </c>
      <c r="G100" s="13" t="str">
        <f t="shared" si="3"/>
        <v>10 mm - 37/94"</v>
      </c>
      <c r="H100" s="13">
        <v>10</v>
      </c>
      <c r="I100" s="3" t="s">
        <v>27</v>
      </c>
      <c r="J100" s="14">
        <v>0.39370078740157483</v>
      </c>
      <c r="K100" s="3" t="s">
        <v>70</v>
      </c>
    </row>
    <row r="101" spans="1:11" x14ac:dyDescent="0.25">
      <c r="A101" s="3" t="s">
        <v>234</v>
      </c>
      <c r="B101" s="3">
        <v>17</v>
      </c>
      <c r="C101" s="3" t="s">
        <v>198</v>
      </c>
      <c r="D101" s="3">
        <f t="shared" si="2"/>
        <v>37.400000000000006</v>
      </c>
      <c r="E101" s="3" t="s">
        <v>199</v>
      </c>
      <c r="G101" s="13" t="str">
        <f t="shared" si="3"/>
        <v>10,1 mm - 33/83"</v>
      </c>
      <c r="H101" s="13">
        <v>10.1</v>
      </c>
      <c r="I101" s="3" t="s">
        <v>27</v>
      </c>
      <c r="J101" s="14">
        <v>0.39763779527559057</v>
      </c>
      <c r="K101" s="3" t="s">
        <v>70</v>
      </c>
    </row>
    <row r="102" spans="1:11" x14ac:dyDescent="0.25">
      <c r="A102" s="3" t="s">
        <v>235</v>
      </c>
      <c r="B102" s="3">
        <v>17.5</v>
      </c>
      <c r="C102" s="3" t="s">
        <v>198</v>
      </c>
      <c r="D102" s="3">
        <f t="shared" si="2"/>
        <v>38.5</v>
      </c>
      <c r="E102" s="3" t="s">
        <v>199</v>
      </c>
      <c r="G102" s="13" t="str">
        <f t="shared" si="3"/>
        <v>10,2 mm -  2/5 "</v>
      </c>
      <c r="H102" s="13">
        <v>10.199999999999999</v>
      </c>
      <c r="I102" s="3" t="s">
        <v>27</v>
      </c>
      <c r="J102" s="14">
        <v>0.40157480314960631</v>
      </c>
      <c r="K102" s="3" t="s">
        <v>70</v>
      </c>
    </row>
    <row r="103" spans="1:11" x14ac:dyDescent="0.25">
      <c r="A103" s="3" t="s">
        <v>236</v>
      </c>
      <c r="B103" s="3">
        <v>18</v>
      </c>
      <c r="C103" s="3" t="s">
        <v>198</v>
      </c>
      <c r="D103" s="3">
        <f t="shared" si="2"/>
        <v>39.6</v>
      </c>
      <c r="E103" s="3" t="s">
        <v>199</v>
      </c>
      <c r="G103" s="13" t="str">
        <f t="shared" si="3"/>
        <v>10,3 mm - 15/37"</v>
      </c>
      <c r="H103" s="13">
        <v>10.3</v>
      </c>
      <c r="I103" s="3" t="s">
        <v>27</v>
      </c>
      <c r="J103" s="14">
        <v>0.4055118110236221</v>
      </c>
      <c r="K103" s="3" t="s">
        <v>70</v>
      </c>
    </row>
    <row r="104" spans="1:11" x14ac:dyDescent="0.25">
      <c r="A104" s="3" t="s">
        <v>237</v>
      </c>
      <c r="B104" s="3">
        <v>18.5</v>
      </c>
      <c r="C104" s="3" t="s">
        <v>198</v>
      </c>
      <c r="D104" s="3">
        <f t="shared" si="2"/>
        <v>40.700000000000003</v>
      </c>
      <c r="E104" s="3" t="s">
        <v>199</v>
      </c>
      <c r="G104" s="13" t="str">
        <f t="shared" si="3"/>
        <v>10,4 mm -  9/22"</v>
      </c>
      <c r="H104" s="13">
        <v>10.4</v>
      </c>
      <c r="I104" s="3" t="s">
        <v>27</v>
      </c>
      <c r="J104" s="14">
        <v>0.40944881889763785</v>
      </c>
      <c r="K104" s="3" t="s">
        <v>70</v>
      </c>
    </row>
    <row r="105" spans="1:11" x14ac:dyDescent="0.25">
      <c r="A105" s="3" t="s">
        <v>238</v>
      </c>
      <c r="B105" s="3">
        <v>19</v>
      </c>
      <c r="C105" s="3" t="s">
        <v>198</v>
      </c>
      <c r="D105" s="3">
        <f t="shared" si="2"/>
        <v>41.800000000000004</v>
      </c>
      <c r="E105" s="3" t="s">
        <v>199</v>
      </c>
      <c r="G105" s="13" t="str">
        <f t="shared" si="3"/>
        <v>10,5 mm - 31/75"</v>
      </c>
      <c r="H105" s="13">
        <v>10.5</v>
      </c>
      <c r="I105" s="3" t="s">
        <v>27</v>
      </c>
      <c r="J105" s="14">
        <v>0.41338582677165359</v>
      </c>
      <c r="K105" s="3" t="s">
        <v>70</v>
      </c>
    </row>
    <row r="106" spans="1:11" x14ac:dyDescent="0.25">
      <c r="A106" s="3" t="s">
        <v>239</v>
      </c>
      <c r="B106" s="3">
        <v>19.5</v>
      </c>
      <c r="C106" s="3" t="s">
        <v>198</v>
      </c>
      <c r="D106" s="3">
        <f t="shared" si="2"/>
        <v>42.900000000000006</v>
      </c>
      <c r="E106" s="3" t="s">
        <v>199</v>
      </c>
      <c r="G106" s="13" t="str">
        <f t="shared" si="3"/>
        <v>10,6 mm -  5/12"</v>
      </c>
      <c r="H106" s="13">
        <v>10.6</v>
      </c>
      <c r="I106" s="3" t="s">
        <v>27</v>
      </c>
      <c r="J106" s="14">
        <v>0.41732283464566933</v>
      </c>
      <c r="K106" s="3" t="s">
        <v>70</v>
      </c>
    </row>
    <row r="107" spans="1:11" x14ac:dyDescent="0.25">
      <c r="A107" s="3" t="s">
        <v>240</v>
      </c>
      <c r="B107" s="3">
        <v>20</v>
      </c>
      <c r="C107" s="3" t="s">
        <v>198</v>
      </c>
      <c r="D107" s="3">
        <f t="shared" si="2"/>
        <v>44</v>
      </c>
      <c r="E107" s="3" t="s">
        <v>199</v>
      </c>
      <c r="G107" s="13" t="str">
        <f t="shared" si="3"/>
        <v>10,7 mm -  8/19"</v>
      </c>
      <c r="H107" s="13">
        <v>10.7</v>
      </c>
      <c r="I107" s="3" t="s">
        <v>27</v>
      </c>
      <c r="J107" s="14">
        <v>0.42125984251968501</v>
      </c>
      <c r="K107" s="3" t="s">
        <v>70</v>
      </c>
    </row>
    <row r="108" spans="1:11" x14ac:dyDescent="0.25">
      <c r="A108" s="3"/>
      <c r="G108" s="13" t="str">
        <f t="shared" si="3"/>
        <v>10,8 mm - 37/87"</v>
      </c>
      <c r="H108" s="13">
        <v>10.8</v>
      </c>
      <c r="I108" s="3" t="s">
        <v>27</v>
      </c>
      <c r="J108" s="14">
        <v>0.42519685039370086</v>
      </c>
      <c r="K108" s="3" t="s">
        <v>70</v>
      </c>
    </row>
    <row r="109" spans="1:11" x14ac:dyDescent="0.25">
      <c r="A109" s="8" t="s">
        <v>29</v>
      </c>
      <c r="G109" s="13" t="str">
        <f t="shared" si="3"/>
        <v>10,9 mm -  3/7 "</v>
      </c>
      <c r="H109" s="13">
        <v>10.9</v>
      </c>
      <c r="I109" s="3" t="s">
        <v>27</v>
      </c>
      <c r="J109" s="14">
        <v>0.42913385826771655</v>
      </c>
      <c r="K109" s="3" t="s">
        <v>70</v>
      </c>
    </row>
    <row r="110" spans="1:11" x14ac:dyDescent="0.25">
      <c r="A110" s="3" t="s">
        <v>55</v>
      </c>
      <c r="G110" s="13" t="str">
        <f t="shared" si="3"/>
        <v>11 mm - 13/30"</v>
      </c>
      <c r="H110" s="13">
        <v>11</v>
      </c>
      <c r="I110" s="3" t="s">
        <v>27</v>
      </c>
      <c r="J110" s="14">
        <v>0.43307086614173229</v>
      </c>
      <c r="K110" s="3" t="s">
        <v>70</v>
      </c>
    </row>
    <row r="111" spans="1:11" x14ac:dyDescent="0.25">
      <c r="A111" s="3" t="s">
        <v>56</v>
      </c>
      <c r="G111" s="13" t="str">
        <f t="shared" si="3"/>
        <v>11,1 mm -  7/16"</v>
      </c>
      <c r="H111" s="13">
        <v>11.1</v>
      </c>
      <c r="I111" s="3" t="s">
        <v>27</v>
      </c>
      <c r="J111" s="14">
        <v>0.43700787401574803</v>
      </c>
      <c r="K111" s="3" t="s">
        <v>70</v>
      </c>
    </row>
    <row r="112" spans="1:11" x14ac:dyDescent="0.25">
      <c r="A112" s="3" t="s">
        <v>57</v>
      </c>
      <c r="G112" s="13" t="str">
        <f t="shared" si="3"/>
        <v>11,2 mm - 15/34"</v>
      </c>
      <c r="H112" s="13">
        <v>11.2</v>
      </c>
      <c r="I112" s="3" t="s">
        <v>27</v>
      </c>
      <c r="J112" s="14">
        <v>0.44094488188976377</v>
      </c>
      <c r="K112" s="3" t="s">
        <v>70</v>
      </c>
    </row>
    <row r="113" spans="1:11" x14ac:dyDescent="0.25">
      <c r="A113" s="3" t="s">
        <v>58</v>
      </c>
      <c r="G113" s="13" t="str">
        <f t="shared" si="3"/>
        <v>11,3 mm -  4/9 "</v>
      </c>
      <c r="H113" s="13">
        <v>11.3</v>
      </c>
      <c r="I113" s="3" t="s">
        <v>27</v>
      </c>
      <c r="J113" s="14">
        <v>0.44488188976377957</v>
      </c>
      <c r="K113" s="3" t="s">
        <v>70</v>
      </c>
    </row>
    <row r="114" spans="1:11" x14ac:dyDescent="0.25">
      <c r="A114" s="3" t="s">
        <v>59</v>
      </c>
      <c r="G114" s="13" t="str">
        <f t="shared" si="3"/>
        <v>11,4 mm - 22/49"</v>
      </c>
      <c r="H114" s="13">
        <v>11.4</v>
      </c>
      <c r="I114" s="3" t="s">
        <v>27</v>
      </c>
      <c r="J114" s="14">
        <v>0.44881889763779531</v>
      </c>
      <c r="K114" s="3" t="s">
        <v>70</v>
      </c>
    </row>
    <row r="115" spans="1:11" x14ac:dyDescent="0.25">
      <c r="A115" s="3" t="s">
        <v>60</v>
      </c>
      <c r="G115" s="13" t="str">
        <f t="shared" si="3"/>
        <v>11,5 mm - 24/53"</v>
      </c>
      <c r="H115" s="13">
        <v>11.5</v>
      </c>
      <c r="I115" s="3" t="s">
        <v>27</v>
      </c>
      <c r="J115" s="14">
        <v>0.45275590551181105</v>
      </c>
      <c r="K115" s="3" t="s">
        <v>70</v>
      </c>
    </row>
    <row r="116" spans="1:11" x14ac:dyDescent="0.25">
      <c r="A116" s="3"/>
      <c r="G116" s="13" t="str">
        <f t="shared" si="3"/>
        <v>11,6 mm - 21/46"</v>
      </c>
      <c r="H116" s="13">
        <v>11.6</v>
      </c>
      <c r="I116" s="3" t="s">
        <v>27</v>
      </c>
      <c r="J116" s="14">
        <v>0.45669291338582679</v>
      </c>
      <c r="K116" s="3" t="s">
        <v>70</v>
      </c>
    </row>
    <row r="117" spans="1:11" x14ac:dyDescent="0.25">
      <c r="A117" s="3" t="s">
        <v>61</v>
      </c>
      <c r="G117" s="13" t="str">
        <f t="shared" si="3"/>
        <v>11,7 mm - 41/89"</v>
      </c>
      <c r="H117" s="13">
        <v>11.7</v>
      </c>
      <c r="I117" s="3" t="s">
        <v>27</v>
      </c>
      <c r="J117" s="14">
        <v>0.46062992125984253</v>
      </c>
      <c r="K117" s="3" t="s">
        <v>70</v>
      </c>
    </row>
    <row r="118" spans="1:11" x14ac:dyDescent="0.25">
      <c r="A118" s="3" t="s">
        <v>62</v>
      </c>
      <c r="G118" s="13" t="str">
        <f t="shared" si="3"/>
        <v>11,8 mm - 46/99"</v>
      </c>
      <c r="H118" s="13">
        <v>11.8</v>
      </c>
      <c r="I118" s="3" t="s">
        <v>27</v>
      </c>
      <c r="J118" s="14">
        <v>0.46456692913385833</v>
      </c>
      <c r="K118" s="3" t="s">
        <v>70</v>
      </c>
    </row>
    <row r="119" spans="1:11" x14ac:dyDescent="0.25">
      <c r="A119" s="3" t="s">
        <v>63</v>
      </c>
      <c r="G119" s="13" t="str">
        <f t="shared" si="3"/>
        <v>11,9 mm - 15/32"</v>
      </c>
      <c r="H119" s="13">
        <v>11.9</v>
      </c>
      <c r="I119" s="3" t="s">
        <v>27</v>
      </c>
      <c r="J119" s="14">
        <v>0.46850393700787407</v>
      </c>
      <c r="K119" s="3" t="s">
        <v>70</v>
      </c>
    </row>
    <row r="120" spans="1:11" x14ac:dyDescent="0.25">
      <c r="A120" s="3" t="s">
        <v>64</v>
      </c>
      <c r="G120" s="13" t="str">
        <f t="shared" si="3"/>
        <v>12 mm - 43/91"</v>
      </c>
      <c r="H120" s="13">
        <v>12</v>
      </c>
      <c r="I120" s="3" t="s">
        <v>27</v>
      </c>
      <c r="J120" s="14">
        <v>0.47244094488188981</v>
      </c>
      <c r="K120" s="3" t="s">
        <v>70</v>
      </c>
    </row>
    <row r="121" spans="1:11" x14ac:dyDescent="0.25">
      <c r="A121" s="3" t="s">
        <v>1</v>
      </c>
      <c r="G121" s="13" t="str">
        <f t="shared" si="3"/>
        <v>12,1 mm - 10/21"</v>
      </c>
      <c r="H121" s="13">
        <v>12.1</v>
      </c>
      <c r="I121" s="3" t="s">
        <v>27</v>
      </c>
      <c r="J121" s="14">
        <v>0.4763779527559055</v>
      </c>
      <c r="K121" s="3" t="s">
        <v>70</v>
      </c>
    </row>
    <row r="122" spans="1:11" x14ac:dyDescent="0.25">
      <c r="A122" s="3"/>
      <c r="G122" s="13" t="str">
        <f t="shared" si="3"/>
        <v>12,2 mm - 12/25"</v>
      </c>
      <c r="H122" s="13">
        <v>12.2</v>
      </c>
      <c r="I122" s="3" t="s">
        <v>27</v>
      </c>
      <c r="J122" s="14">
        <v>0.48031496062992124</v>
      </c>
      <c r="K122" s="3" t="s">
        <v>70</v>
      </c>
    </row>
    <row r="123" spans="1:11" x14ac:dyDescent="0.25">
      <c r="A123" s="3" t="s">
        <v>32</v>
      </c>
      <c r="G123" s="13" t="str">
        <f t="shared" si="3"/>
        <v>12,3 mm - 46/95"</v>
      </c>
      <c r="H123" s="13">
        <v>12.3</v>
      </c>
      <c r="I123" s="3" t="s">
        <v>27</v>
      </c>
      <c r="J123" s="14">
        <v>0.48425196850393704</v>
      </c>
      <c r="K123" s="3" t="s">
        <v>70</v>
      </c>
    </row>
    <row r="124" spans="1:11" x14ac:dyDescent="0.25">
      <c r="A124" s="3" t="s">
        <v>65</v>
      </c>
      <c r="G124" s="13" t="str">
        <f t="shared" si="3"/>
        <v>12,4 mm - 21/43"</v>
      </c>
      <c r="H124" s="13">
        <v>12.4</v>
      </c>
      <c r="I124" s="3" t="s">
        <v>27</v>
      </c>
      <c r="J124" s="14">
        <v>0.48818897637795278</v>
      </c>
      <c r="K124" s="3" t="s">
        <v>70</v>
      </c>
    </row>
    <row r="125" spans="1:11" x14ac:dyDescent="0.25">
      <c r="A125" s="3" t="s">
        <v>66</v>
      </c>
      <c r="G125" s="13" t="str">
        <f t="shared" si="3"/>
        <v>12,5 mm - 31/63"</v>
      </c>
      <c r="H125" s="13">
        <v>12.5</v>
      </c>
      <c r="I125" s="3" t="s">
        <v>27</v>
      </c>
      <c r="J125" s="14">
        <v>0.49212598425196852</v>
      </c>
      <c r="K125" s="3" t="s">
        <v>70</v>
      </c>
    </row>
    <row r="126" spans="1:11" x14ac:dyDescent="0.25">
      <c r="A126" s="3" t="s">
        <v>67</v>
      </c>
      <c r="G126" s="13" t="str">
        <f t="shared" si="3"/>
        <v>12,6 mm -  1/2 "</v>
      </c>
      <c r="H126" s="13">
        <v>12.6</v>
      </c>
      <c r="I126" s="3" t="s">
        <v>27</v>
      </c>
      <c r="J126" s="14">
        <v>0.49606299212598426</v>
      </c>
      <c r="K126" s="3" t="s">
        <v>70</v>
      </c>
    </row>
    <row r="127" spans="1:11" x14ac:dyDescent="0.25">
      <c r="A127" s="3"/>
      <c r="G127" s="13" t="str">
        <f t="shared" si="3"/>
        <v>12,7 mm -  1/2 "</v>
      </c>
      <c r="H127" s="13">
        <v>12.7</v>
      </c>
      <c r="I127" s="3" t="s">
        <v>27</v>
      </c>
      <c r="J127" s="14">
        <v>0.5</v>
      </c>
      <c r="K127" s="3" t="s">
        <v>70</v>
      </c>
    </row>
    <row r="128" spans="1:11" x14ac:dyDescent="0.25">
      <c r="A128" s="3" t="s">
        <v>68</v>
      </c>
      <c r="G128" s="13" t="str">
        <f t="shared" si="3"/>
        <v>12,8 mm -  1/2 "</v>
      </c>
      <c r="H128" s="13">
        <v>12.8</v>
      </c>
      <c r="I128" s="3" t="s">
        <v>27</v>
      </c>
      <c r="J128" s="14">
        <v>0.50393700787401585</v>
      </c>
      <c r="K128" s="3" t="s">
        <v>70</v>
      </c>
    </row>
    <row r="129" spans="1:11" x14ac:dyDescent="0.25">
      <c r="A129" s="3">
        <v>0.5</v>
      </c>
      <c r="G129" s="13" t="str">
        <f t="shared" si="3"/>
        <v>12,9 mm - 32/63"</v>
      </c>
      <c r="H129" s="13">
        <v>12.9</v>
      </c>
      <c r="I129" s="3" t="s">
        <v>27</v>
      </c>
      <c r="J129" s="14">
        <v>0.50787401574803159</v>
      </c>
      <c r="K129" s="3" t="s">
        <v>70</v>
      </c>
    </row>
    <row r="130" spans="1:11" x14ac:dyDescent="0.25">
      <c r="A130" s="3">
        <v>0.6</v>
      </c>
      <c r="G130" s="13" t="str">
        <f t="shared" si="3"/>
        <v>13 mm - 22/43"</v>
      </c>
      <c r="H130" s="13">
        <v>13</v>
      </c>
      <c r="I130" s="3" t="s">
        <v>27</v>
      </c>
      <c r="J130" s="14">
        <v>0.51181102362204722</v>
      </c>
      <c r="K130" s="3" t="s">
        <v>70</v>
      </c>
    </row>
    <row r="131" spans="1:11" x14ac:dyDescent="0.25">
      <c r="A131" s="3">
        <v>0.7</v>
      </c>
      <c r="G131" s="13" t="str">
        <f t="shared" si="3"/>
        <v>13,1 mm - 49/95"</v>
      </c>
      <c r="H131" s="13">
        <v>13.1</v>
      </c>
      <c r="I131" s="3" t="s">
        <v>27</v>
      </c>
      <c r="J131" s="14">
        <v>0.51574803149606296</v>
      </c>
      <c r="K131" s="3" t="s">
        <v>70</v>
      </c>
    </row>
    <row r="132" spans="1:11" x14ac:dyDescent="0.25">
      <c r="A132" s="3">
        <v>0.8</v>
      </c>
      <c r="G132" s="13" t="str">
        <f t="shared" si="3"/>
        <v>13,2 mm - 13/25"</v>
      </c>
      <c r="H132" s="13">
        <v>13.2</v>
      </c>
      <c r="I132" s="3" t="s">
        <v>27</v>
      </c>
      <c r="J132" s="14">
        <v>0.51968503937007871</v>
      </c>
      <c r="K132" s="3" t="s">
        <v>70</v>
      </c>
    </row>
    <row r="133" spans="1:11" x14ac:dyDescent="0.25">
      <c r="A133" s="3">
        <v>0.9</v>
      </c>
      <c r="G133" s="13" t="str">
        <f t="shared" si="3"/>
        <v>13,3 mm - 11/21"</v>
      </c>
      <c r="H133" s="13">
        <v>13.3</v>
      </c>
      <c r="I133" s="3" t="s">
        <v>27</v>
      </c>
      <c r="J133" s="14">
        <v>0.52362204724409456</v>
      </c>
      <c r="K133" s="3" t="s">
        <v>70</v>
      </c>
    </row>
    <row r="134" spans="1:11" x14ac:dyDescent="0.25">
      <c r="A134" s="3">
        <v>1</v>
      </c>
      <c r="G134" s="13" t="str">
        <f t="shared" si="3"/>
        <v>13,4 mm - 19/36"</v>
      </c>
      <c r="H134" s="13">
        <v>13.4</v>
      </c>
      <c r="I134" s="3" t="s">
        <v>27</v>
      </c>
      <c r="J134" s="14">
        <v>0.5275590551181103</v>
      </c>
      <c r="K134" s="3" t="s">
        <v>70</v>
      </c>
    </row>
    <row r="135" spans="1:11" x14ac:dyDescent="0.25">
      <c r="A135" s="3">
        <v>1.1000000000000001</v>
      </c>
      <c r="G135" s="13" t="str">
        <f t="shared" si="3"/>
        <v>13,5 mm - 17/32"</v>
      </c>
      <c r="H135" s="13">
        <v>13.5</v>
      </c>
      <c r="I135" s="3" t="s">
        <v>27</v>
      </c>
      <c r="J135" s="14">
        <v>0.53149606299212604</v>
      </c>
      <c r="K135" s="3" t="s">
        <v>70</v>
      </c>
    </row>
    <row r="136" spans="1:11" x14ac:dyDescent="0.25">
      <c r="A136" s="3">
        <v>1.2</v>
      </c>
      <c r="G136" s="13" t="str">
        <f t="shared" si="3"/>
        <v>13,6 mm - 15/28"</v>
      </c>
      <c r="H136" s="13">
        <v>13.6</v>
      </c>
      <c r="I136" s="3" t="s">
        <v>27</v>
      </c>
      <c r="J136" s="14">
        <v>0.53543307086614178</v>
      </c>
      <c r="K136" s="3" t="s">
        <v>70</v>
      </c>
    </row>
    <row r="137" spans="1:11" x14ac:dyDescent="0.25">
      <c r="A137" s="3">
        <v>1.3</v>
      </c>
      <c r="G137" s="13" t="str">
        <f t="shared" si="3"/>
        <v>13,7 mm - 48/89"</v>
      </c>
      <c r="H137" s="13">
        <v>13.7</v>
      </c>
      <c r="I137" s="3" t="s">
        <v>27</v>
      </c>
      <c r="J137" s="14">
        <v>0.53937007874015752</v>
      </c>
      <c r="K137" s="3" t="s">
        <v>70</v>
      </c>
    </row>
    <row r="138" spans="1:11" x14ac:dyDescent="0.25">
      <c r="A138" s="3">
        <v>1.4</v>
      </c>
      <c r="G138" s="13" t="str">
        <f t="shared" si="3"/>
        <v>13,8 mm - 25/46"</v>
      </c>
      <c r="H138" s="13">
        <v>13.8</v>
      </c>
      <c r="I138" s="3" t="s">
        <v>27</v>
      </c>
      <c r="J138" s="14">
        <v>0.54330708661417326</v>
      </c>
      <c r="K138" s="3" t="s">
        <v>70</v>
      </c>
    </row>
    <row r="139" spans="1:11" x14ac:dyDescent="0.25">
      <c r="A139" s="3">
        <v>1.5</v>
      </c>
      <c r="G139" s="13" t="str">
        <f t="shared" ref="G139:G202" si="4">ROUNDUP(H139,1)&amp;" "&amp;I139&amp;" -"&amp;TEXT(J139,"# ??/??")&amp;K139</f>
        <v>13,9 mm - 29/53"</v>
      </c>
      <c r="H139" s="13">
        <v>13.9</v>
      </c>
      <c r="I139" s="3" t="s">
        <v>27</v>
      </c>
      <c r="J139" s="14">
        <v>0.547244094488189</v>
      </c>
      <c r="K139" s="3" t="s">
        <v>70</v>
      </c>
    </row>
    <row r="140" spans="1:11" x14ac:dyDescent="0.25">
      <c r="A140" s="3">
        <v>1.6</v>
      </c>
      <c r="G140" s="13" t="str">
        <f t="shared" si="4"/>
        <v>14 mm - 43/78"</v>
      </c>
      <c r="H140" s="13">
        <v>14</v>
      </c>
      <c r="I140" s="3" t="s">
        <v>27</v>
      </c>
      <c r="J140" s="14">
        <v>0.55118110236220474</v>
      </c>
      <c r="K140" s="3" t="s">
        <v>70</v>
      </c>
    </row>
    <row r="141" spans="1:11" x14ac:dyDescent="0.25">
      <c r="A141" s="3">
        <v>1.7</v>
      </c>
      <c r="G141" s="13" t="str">
        <f t="shared" si="4"/>
        <v>14,1 mm -  5/9 "</v>
      </c>
      <c r="H141" s="13">
        <v>14.1</v>
      </c>
      <c r="I141" s="3" t="s">
        <v>27</v>
      </c>
      <c r="J141" s="14">
        <v>0.55511811023622049</v>
      </c>
      <c r="K141" s="3" t="s">
        <v>70</v>
      </c>
    </row>
    <row r="142" spans="1:11" x14ac:dyDescent="0.25">
      <c r="A142" s="3">
        <v>1.8</v>
      </c>
      <c r="G142" s="13" t="str">
        <f t="shared" si="4"/>
        <v>14,2 mm - 19/34"</v>
      </c>
      <c r="H142" s="13">
        <v>14.2</v>
      </c>
      <c r="I142" s="3" t="s">
        <v>27</v>
      </c>
      <c r="J142" s="14">
        <v>0.55905511811023623</v>
      </c>
      <c r="K142" s="3" t="s">
        <v>70</v>
      </c>
    </row>
    <row r="143" spans="1:11" x14ac:dyDescent="0.25">
      <c r="A143" s="3">
        <v>1.9</v>
      </c>
      <c r="G143" s="13" t="str">
        <f t="shared" si="4"/>
        <v>14,3 mm -  9/16"</v>
      </c>
      <c r="H143" s="13">
        <v>14.3</v>
      </c>
      <c r="I143" s="3" t="s">
        <v>27</v>
      </c>
      <c r="J143" s="14">
        <v>0.56299212598425208</v>
      </c>
      <c r="K143" s="3" t="s">
        <v>70</v>
      </c>
    </row>
    <row r="144" spans="1:11" x14ac:dyDescent="0.25">
      <c r="A144" s="3">
        <v>2</v>
      </c>
      <c r="G144" s="13" t="str">
        <f t="shared" si="4"/>
        <v>14,4 mm - 17/30"</v>
      </c>
      <c r="H144" s="13">
        <v>14.4</v>
      </c>
      <c r="I144" s="3" t="s">
        <v>27</v>
      </c>
      <c r="J144" s="14">
        <v>0.56692913385826771</v>
      </c>
      <c r="K144" s="3" t="s">
        <v>70</v>
      </c>
    </row>
    <row r="145" spans="1:11" x14ac:dyDescent="0.25">
      <c r="A145" s="3">
        <v>2.1</v>
      </c>
      <c r="G145" s="13" t="str">
        <f t="shared" si="4"/>
        <v>14,5 mm -  4/7 "</v>
      </c>
      <c r="H145" s="13">
        <v>14.5</v>
      </c>
      <c r="I145" s="3" t="s">
        <v>27</v>
      </c>
      <c r="J145" s="14">
        <v>0.57086614173228345</v>
      </c>
      <c r="K145" s="3" t="s">
        <v>70</v>
      </c>
    </row>
    <row r="146" spans="1:11" x14ac:dyDescent="0.25">
      <c r="A146" s="3">
        <v>2.2000000000000002</v>
      </c>
      <c r="G146" s="13" t="str">
        <f t="shared" si="4"/>
        <v>14,6 mm - 50/87"</v>
      </c>
      <c r="H146" s="13">
        <v>14.6</v>
      </c>
      <c r="I146" s="3" t="s">
        <v>27</v>
      </c>
      <c r="J146" s="14">
        <v>0.57480314960629919</v>
      </c>
      <c r="K146" s="3" t="s">
        <v>70</v>
      </c>
    </row>
    <row r="147" spans="1:11" x14ac:dyDescent="0.25">
      <c r="A147" s="3">
        <v>2.2999999999999998</v>
      </c>
      <c r="G147" s="13" t="str">
        <f t="shared" si="4"/>
        <v>14,7 mm - 11/19"</v>
      </c>
      <c r="H147" s="13">
        <v>14.7</v>
      </c>
      <c r="I147" s="3" t="s">
        <v>27</v>
      </c>
      <c r="J147" s="14">
        <v>0.57874015748031493</v>
      </c>
      <c r="K147" s="3" t="s">
        <v>70</v>
      </c>
    </row>
    <row r="148" spans="1:11" x14ac:dyDescent="0.25">
      <c r="A148" s="3">
        <v>2.4</v>
      </c>
      <c r="G148" s="13" t="str">
        <f t="shared" si="4"/>
        <v>14,8 mm -  7/12"</v>
      </c>
      <c r="H148" s="13">
        <v>14.8</v>
      </c>
      <c r="I148" s="3" t="s">
        <v>27</v>
      </c>
      <c r="J148" s="14">
        <v>0.58267716535433078</v>
      </c>
      <c r="K148" s="3" t="s">
        <v>70</v>
      </c>
    </row>
    <row r="149" spans="1:11" x14ac:dyDescent="0.25">
      <c r="A149" s="3">
        <v>2.5</v>
      </c>
      <c r="G149" s="13" t="str">
        <f t="shared" si="4"/>
        <v>14,9 mm - 44/75"</v>
      </c>
      <c r="H149" s="13">
        <v>14.9</v>
      </c>
      <c r="I149" s="3" t="s">
        <v>27</v>
      </c>
      <c r="J149" s="14">
        <v>0.58661417322834652</v>
      </c>
      <c r="K149" s="3" t="s">
        <v>70</v>
      </c>
    </row>
    <row r="150" spans="1:11" x14ac:dyDescent="0.25">
      <c r="A150" s="3">
        <v>2.6</v>
      </c>
      <c r="G150" s="13" t="str">
        <f t="shared" si="4"/>
        <v>15 mm - 13/22"</v>
      </c>
      <c r="H150" s="13">
        <v>15</v>
      </c>
      <c r="I150" s="3" t="s">
        <v>27</v>
      </c>
      <c r="J150" s="14">
        <v>0.59055118110236227</v>
      </c>
      <c r="K150" s="3" t="s">
        <v>70</v>
      </c>
    </row>
    <row r="151" spans="1:11" x14ac:dyDescent="0.25">
      <c r="A151" s="3">
        <v>2.7</v>
      </c>
      <c r="G151" s="13" t="str">
        <f t="shared" si="4"/>
        <v>15,1 mm - 22/37"</v>
      </c>
      <c r="H151" s="13">
        <v>15.1</v>
      </c>
      <c r="I151" s="3" t="s">
        <v>27</v>
      </c>
      <c r="J151" s="14">
        <v>0.59448818897637801</v>
      </c>
      <c r="K151" s="3" t="s">
        <v>70</v>
      </c>
    </row>
    <row r="152" spans="1:11" x14ac:dyDescent="0.25">
      <c r="A152" s="3">
        <v>2.8</v>
      </c>
      <c r="G152" s="13" t="str">
        <f t="shared" si="4"/>
        <v>15,2 mm -  3/5 "</v>
      </c>
      <c r="H152" s="13">
        <v>15.2</v>
      </c>
      <c r="I152" s="3" t="s">
        <v>27</v>
      </c>
      <c r="J152" s="14">
        <v>0.59842519685039375</v>
      </c>
      <c r="K152" s="3" t="s">
        <v>70</v>
      </c>
    </row>
    <row r="153" spans="1:11" x14ac:dyDescent="0.25">
      <c r="A153" s="3">
        <v>2.9</v>
      </c>
      <c r="G153" s="13" t="str">
        <f t="shared" si="4"/>
        <v>15,3 mm - 50/83"</v>
      </c>
      <c r="H153" s="13">
        <v>15.3</v>
      </c>
      <c r="I153" s="3" t="s">
        <v>27</v>
      </c>
      <c r="J153" s="14">
        <v>0.60236220472440949</v>
      </c>
      <c r="K153" s="3" t="s">
        <v>70</v>
      </c>
    </row>
    <row r="154" spans="1:11" x14ac:dyDescent="0.25">
      <c r="A154" s="3">
        <v>3</v>
      </c>
      <c r="G154" s="13" t="str">
        <f t="shared" si="4"/>
        <v>15,4 mm - 57/94"</v>
      </c>
      <c r="H154" s="13">
        <v>15.4</v>
      </c>
      <c r="I154" s="3" t="s">
        <v>27</v>
      </c>
      <c r="J154" s="14">
        <v>0.60629921259842523</v>
      </c>
      <c r="K154" s="3" t="s">
        <v>70</v>
      </c>
    </row>
    <row r="155" spans="1:11" x14ac:dyDescent="0.25">
      <c r="A155" s="3">
        <v>3.1</v>
      </c>
      <c r="G155" s="13" t="str">
        <f t="shared" si="4"/>
        <v>15,5 mm - 36/59"</v>
      </c>
      <c r="H155" s="13">
        <v>15.5</v>
      </c>
      <c r="I155" s="3" t="s">
        <v>27</v>
      </c>
      <c r="J155" s="14">
        <v>0.61023622047244097</v>
      </c>
      <c r="K155" s="3" t="s">
        <v>70</v>
      </c>
    </row>
    <row r="156" spans="1:11" x14ac:dyDescent="0.25">
      <c r="A156" s="3">
        <v>3.2</v>
      </c>
      <c r="G156" s="13" t="str">
        <f t="shared" si="4"/>
        <v>15,7 mm - 43/70"</v>
      </c>
      <c r="H156" s="13">
        <v>15.600000000000099</v>
      </c>
      <c r="I156" s="3" t="s">
        <v>27</v>
      </c>
      <c r="J156" s="14">
        <v>0.6141732283464606</v>
      </c>
      <c r="K156" s="3" t="s">
        <v>70</v>
      </c>
    </row>
    <row r="157" spans="1:11" x14ac:dyDescent="0.25">
      <c r="A157" s="3">
        <v>3.3</v>
      </c>
      <c r="G157" s="13" t="str">
        <f t="shared" si="4"/>
        <v>15,8 mm - 34/55"</v>
      </c>
      <c r="H157" s="13">
        <v>15.700000000000101</v>
      </c>
      <c r="I157" s="3" t="s">
        <v>27</v>
      </c>
      <c r="J157" s="14">
        <v>0.61811023622047645</v>
      </c>
      <c r="K157" s="3" t="s">
        <v>70</v>
      </c>
    </row>
    <row r="158" spans="1:11" x14ac:dyDescent="0.25">
      <c r="A158" s="3">
        <v>3.4</v>
      </c>
      <c r="G158" s="13" t="str">
        <f t="shared" si="4"/>
        <v>15,9 mm - 28/45"</v>
      </c>
      <c r="H158" s="13">
        <v>15.8000000000001</v>
      </c>
      <c r="I158" s="3" t="s">
        <v>27</v>
      </c>
      <c r="J158" s="14">
        <v>0.62204724409449219</v>
      </c>
      <c r="K158" s="3" t="s">
        <v>70</v>
      </c>
    </row>
    <row r="159" spans="1:11" x14ac:dyDescent="0.25">
      <c r="A159" s="3">
        <v>3.5</v>
      </c>
      <c r="G159" s="13" t="str">
        <f t="shared" si="4"/>
        <v>16 mm -  5/8 "</v>
      </c>
      <c r="H159" s="13">
        <v>15.9000000000001</v>
      </c>
      <c r="I159" s="3" t="s">
        <v>27</v>
      </c>
      <c r="J159" s="14">
        <v>0.62598425196850793</v>
      </c>
      <c r="K159" s="3" t="s">
        <v>70</v>
      </c>
    </row>
    <row r="160" spans="1:11" x14ac:dyDescent="0.25">
      <c r="A160" s="3">
        <v>3.6</v>
      </c>
      <c r="G160" s="13" t="str">
        <f t="shared" si="4"/>
        <v>16,1 mm - 17/27"</v>
      </c>
      <c r="H160" s="13">
        <v>16.000000000000099</v>
      </c>
      <c r="I160" s="3" t="s">
        <v>27</v>
      </c>
      <c r="J160" s="14">
        <v>0.62992125984252367</v>
      </c>
      <c r="K160" s="3" t="s">
        <v>70</v>
      </c>
    </row>
    <row r="161" spans="1:11" x14ac:dyDescent="0.25">
      <c r="A161" s="3">
        <v>3.7</v>
      </c>
      <c r="G161" s="13" t="str">
        <f t="shared" si="4"/>
        <v>16,2 mm - 45/71"</v>
      </c>
      <c r="H161" s="13">
        <v>16.100000000000101</v>
      </c>
      <c r="I161" s="3" t="s">
        <v>27</v>
      </c>
      <c r="J161" s="14">
        <v>0.63385826771653941</v>
      </c>
      <c r="K161" s="3" t="s">
        <v>70</v>
      </c>
    </row>
    <row r="162" spans="1:11" x14ac:dyDescent="0.25">
      <c r="A162" s="3">
        <v>3.8</v>
      </c>
      <c r="G162" s="13" t="str">
        <f t="shared" si="4"/>
        <v>16,3 mm - 37/58"</v>
      </c>
      <c r="H162" s="13">
        <v>16.200000000000099</v>
      </c>
      <c r="I162" s="3" t="s">
        <v>27</v>
      </c>
      <c r="J162" s="14">
        <v>0.63779527559055516</v>
      </c>
      <c r="K162" s="3" t="s">
        <v>70</v>
      </c>
    </row>
    <row r="163" spans="1:11" x14ac:dyDescent="0.25">
      <c r="A163" s="3">
        <v>3.9</v>
      </c>
      <c r="G163" s="13" t="str">
        <f t="shared" si="4"/>
        <v>16,4 mm - 43/67"</v>
      </c>
      <c r="H163" s="13">
        <v>16.3000000000001</v>
      </c>
      <c r="I163" s="3" t="s">
        <v>27</v>
      </c>
      <c r="J163" s="14">
        <v>0.6417322834645709</v>
      </c>
      <c r="K163" s="3" t="s">
        <v>70</v>
      </c>
    </row>
    <row r="164" spans="1:11" x14ac:dyDescent="0.25">
      <c r="A164" s="3">
        <v>4</v>
      </c>
      <c r="G164" s="13" t="str">
        <f t="shared" si="4"/>
        <v>16,5 mm - 31/48"</v>
      </c>
      <c r="H164" s="13">
        <v>16.400000000000102</v>
      </c>
      <c r="I164" s="3" t="s">
        <v>27</v>
      </c>
      <c r="J164" s="14">
        <v>0.64566929133858675</v>
      </c>
      <c r="K164" s="3" t="s">
        <v>70</v>
      </c>
    </row>
    <row r="165" spans="1:11" x14ac:dyDescent="0.25">
      <c r="A165" s="3">
        <v>4.0999999999999996</v>
      </c>
      <c r="G165" s="13" t="str">
        <f t="shared" si="4"/>
        <v>16,6 mm - 13/20"</v>
      </c>
      <c r="H165" s="13">
        <v>16.500000000000099</v>
      </c>
      <c r="I165" s="3" t="s">
        <v>27</v>
      </c>
      <c r="J165" s="14">
        <v>0.64960629921260238</v>
      </c>
      <c r="K165" s="3" t="s">
        <v>70</v>
      </c>
    </row>
    <row r="166" spans="1:11" x14ac:dyDescent="0.25">
      <c r="A166" s="3">
        <v>4.2</v>
      </c>
      <c r="G166" s="13" t="str">
        <f t="shared" si="4"/>
        <v>16,7 mm - 17/26"</v>
      </c>
      <c r="H166" s="13">
        <v>16.600000000000101</v>
      </c>
      <c r="I166" s="3" t="s">
        <v>27</v>
      </c>
      <c r="J166" s="14">
        <v>0.65354330708661823</v>
      </c>
      <c r="K166" s="3" t="s">
        <v>70</v>
      </c>
    </row>
    <row r="167" spans="1:11" x14ac:dyDescent="0.25">
      <c r="A167" s="3">
        <v>4.3</v>
      </c>
      <c r="G167" s="13" t="str">
        <f t="shared" si="4"/>
        <v>16,8 mm - 48/73"</v>
      </c>
      <c r="H167" s="13">
        <v>16.700000000000099</v>
      </c>
      <c r="I167" s="3" t="s">
        <v>27</v>
      </c>
      <c r="J167" s="14">
        <v>0.65748031496063386</v>
      </c>
      <c r="K167" s="3" t="s">
        <v>70</v>
      </c>
    </row>
    <row r="168" spans="1:11" x14ac:dyDescent="0.25">
      <c r="A168" s="3">
        <v>4.4000000000000004</v>
      </c>
      <c r="G168" s="13" t="str">
        <f t="shared" si="4"/>
        <v>16,9 mm - 43/65"</v>
      </c>
      <c r="H168" s="13">
        <v>16.8000000000001</v>
      </c>
      <c r="I168" s="3" t="s">
        <v>27</v>
      </c>
      <c r="J168" s="14">
        <v>0.6614173228346496</v>
      </c>
      <c r="K168" s="3" t="s">
        <v>70</v>
      </c>
    </row>
    <row r="169" spans="1:11" x14ac:dyDescent="0.25">
      <c r="A169" s="3">
        <v>4.5</v>
      </c>
      <c r="G169" s="13" t="str">
        <f t="shared" si="4"/>
        <v>17 mm -  2/3 "</v>
      </c>
      <c r="H169" s="13">
        <v>16.900000000000102</v>
      </c>
      <c r="I169" s="3" t="s">
        <v>27</v>
      </c>
      <c r="J169" s="14">
        <v>0.66535433070866545</v>
      </c>
      <c r="K169" s="3" t="s">
        <v>70</v>
      </c>
    </row>
    <row r="170" spans="1:11" x14ac:dyDescent="0.25">
      <c r="A170" s="3">
        <v>4.5999999999999996</v>
      </c>
      <c r="G170" s="13" t="str">
        <f t="shared" si="4"/>
        <v>17,1 mm -  2/3 "</v>
      </c>
      <c r="H170" s="13">
        <v>17.000000000000099</v>
      </c>
      <c r="I170" s="3" t="s">
        <v>27</v>
      </c>
      <c r="J170" s="14">
        <v>0.66929133858268108</v>
      </c>
      <c r="K170" s="3" t="s">
        <v>70</v>
      </c>
    </row>
    <row r="171" spans="1:11" x14ac:dyDescent="0.25">
      <c r="A171" s="3">
        <v>4.7</v>
      </c>
      <c r="G171" s="13" t="str">
        <f t="shared" si="4"/>
        <v>17,2 mm - 35/52"</v>
      </c>
      <c r="H171" s="13">
        <v>17.100000000000101</v>
      </c>
      <c r="I171" s="3" t="s">
        <v>27</v>
      </c>
      <c r="J171" s="14">
        <v>0.67322834645669694</v>
      </c>
      <c r="K171" s="3" t="s">
        <v>70</v>
      </c>
    </row>
    <row r="172" spans="1:11" x14ac:dyDescent="0.25">
      <c r="A172" s="3">
        <v>4.8</v>
      </c>
      <c r="G172" s="13" t="str">
        <f t="shared" si="4"/>
        <v>17,3 mm - 21/31"</v>
      </c>
      <c r="H172" s="13">
        <v>17.200000000000099</v>
      </c>
      <c r="I172" s="3" t="s">
        <v>27</v>
      </c>
      <c r="J172" s="14">
        <v>0.67716535433071257</v>
      </c>
      <c r="K172" s="3" t="s">
        <v>70</v>
      </c>
    </row>
    <row r="173" spans="1:11" x14ac:dyDescent="0.25">
      <c r="A173" s="3">
        <v>4.9000000000000004</v>
      </c>
      <c r="G173" s="13" t="str">
        <f t="shared" si="4"/>
        <v>17,4 mm - 47/69"</v>
      </c>
      <c r="H173" s="13">
        <v>17.3000000000001</v>
      </c>
      <c r="I173" s="3" t="s">
        <v>27</v>
      </c>
      <c r="J173" s="14">
        <v>0.68110236220472842</v>
      </c>
      <c r="K173" s="3" t="s">
        <v>70</v>
      </c>
    </row>
    <row r="174" spans="1:11" x14ac:dyDescent="0.25">
      <c r="A174" s="3">
        <v>5</v>
      </c>
      <c r="G174" s="13" t="str">
        <f t="shared" si="4"/>
        <v>17,5 mm - 37/54"</v>
      </c>
      <c r="H174" s="13">
        <v>17.400000000000102</v>
      </c>
      <c r="I174" s="3" t="s">
        <v>27</v>
      </c>
      <c r="J174" s="14">
        <v>0.68503937007874416</v>
      </c>
      <c r="K174" s="3" t="s">
        <v>70</v>
      </c>
    </row>
    <row r="175" spans="1:11" x14ac:dyDescent="0.25">
      <c r="A175" s="3">
        <v>5.0999999999999996</v>
      </c>
      <c r="G175" s="13" t="str">
        <f t="shared" si="4"/>
        <v>17,6 mm - 31/45"</v>
      </c>
      <c r="H175" s="13">
        <v>17.500000000000099</v>
      </c>
      <c r="I175" s="3" t="s">
        <v>27</v>
      </c>
      <c r="J175" s="14">
        <v>0.6889763779527599</v>
      </c>
      <c r="K175" s="3" t="s">
        <v>70</v>
      </c>
    </row>
    <row r="176" spans="1:11" x14ac:dyDescent="0.25">
      <c r="A176" s="3">
        <v>5.2</v>
      </c>
      <c r="G176" s="13" t="str">
        <f t="shared" si="4"/>
        <v>17,7 mm -  9/13"</v>
      </c>
      <c r="H176" s="13">
        <v>17.600000000000101</v>
      </c>
      <c r="I176" s="3" t="s">
        <v>27</v>
      </c>
      <c r="J176" s="14">
        <v>0.69291338582677564</v>
      </c>
      <c r="K176" s="3" t="s">
        <v>70</v>
      </c>
    </row>
    <row r="177" spans="1:11" x14ac:dyDescent="0.25">
      <c r="A177" s="3">
        <v>5.3</v>
      </c>
      <c r="G177" s="13" t="str">
        <f t="shared" si="4"/>
        <v>17,8 mm - 23/33"</v>
      </c>
      <c r="H177" s="13">
        <v>17.700000000000099</v>
      </c>
      <c r="I177" s="3" t="s">
        <v>27</v>
      </c>
      <c r="J177" s="14">
        <v>0.69685039370079138</v>
      </c>
      <c r="K177" s="3" t="s">
        <v>70</v>
      </c>
    </row>
    <row r="178" spans="1:11" x14ac:dyDescent="0.25">
      <c r="A178" s="3">
        <v>5.4</v>
      </c>
      <c r="G178" s="13" t="str">
        <f t="shared" si="4"/>
        <v>17,9 mm -  7/10"</v>
      </c>
      <c r="H178" s="13">
        <v>17.8000000000001</v>
      </c>
      <c r="I178" s="3" t="s">
        <v>27</v>
      </c>
      <c r="J178" s="14">
        <v>0.70078740157480712</v>
      </c>
      <c r="K178" s="3" t="s">
        <v>70</v>
      </c>
    </row>
    <row r="179" spans="1:11" x14ac:dyDescent="0.25">
      <c r="A179" s="3">
        <v>5.5</v>
      </c>
      <c r="G179" s="13" t="str">
        <f t="shared" si="4"/>
        <v>18 mm - 31/44"</v>
      </c>
      <c r="H179" s="13">
        <v>17.900000000000102</v>
      </c>
      <c r="I179" s="3" t="s">
        <v>27</v>
      </c>
      <c r="J179" s="14">
        <v>0.70472440944882297</v>
      </c>
      <c r="K179" s="3" t="s">
        <v>70</v>
      </c>
    </row>
    <row r="180" spans="1:11" x14ac:dyDescent="0.25">
      <c r="A180" s="3">
        <v>5.6</v>
      </c>
      <c r="G180" s="13" t="str">
        <f t="shared" si="4"/>
        <v>18,1 mm - 17/24"</v>
      </c>
      <c r="H180" s="13">
        <v>18.000000000000099</v>
      </c>
      <c r="I180" s="3" t="s">
        <v>27</v>
      </c>
      <c r="J180" s="14">
        <v>0.7086614173228386</v>
      </c>
      <c r="K180" s="3" t="s">
        <v>70</v>
      </c>
    </row>
    <row r="181" spans="1:11" x14ac:dyDescent="0.25">
      <c r="A181" s="3">
        <v>5.7</v>
      </c>
      <c r="G181" s="13" t="str">
        <f t="shared" si="4"/>
        <v>18,2 mm - 62/87"</v>
      </c>
      <c r="H181" s="13">
        <v>18.100000000000101</v>
      </c>
      <c r="I181" s="3" t="s">
        <v>27</v>
      </c>
      <c r="J181" s="14">
        <v>0.71259842519685446</v>
      </c>
      <c r="K181" s="3" t="s">
        <v>70</v>
      </c>
    </row>
    <row r="182" spans="1:11" x14ac:dyDescent="0.25">
      <c r="A182" s="3">
        <v>5.8</v>
      </c>
      <c r="G182" s="13" t="str">
        <f t="shared" si="4"/>
        <v>18,3 mm - 43/60"</v>
      </c>
      <c r="H182" s="13">
        <v>18.200000000000099</v>
      </c>
      <c r="I182" s="3" t="s">
        <v>27</v>
      </c>
      <c r="J182" s="14">
        <v>0.71653543307087009</v>
      </c>
      <c r="K182" s="3" t="s">
        <v>70</v>
      </c>
    </row>
    <row r="183" spans="1:11" x14ac:dyDescent="0.25">
      <c r="A183" s="3">
        <v>5.9</v>
      </c>
      <c r="G183" s="13" t="str">
        <f t="shared" si="4"/>
        <v>18,4 mm - 67/93"</v>
      </c>
      <c r="H183" s="13">
        <v>18.3000000000001</v>
      </c>
      <c r="I183" s="3" t="s">
        <v>27</v>
      </c>
      <c r="J183" s="14">
        <v>0.72047244094488583</v>
      </c>
      <c r="K183" s="3" t="s">
        <v>70</v>
      </c>
    </row>
    <row r="184" spans="1:11" x14ac:dyDescent="0.25">
      <c r="A184" s="3">
        <v>6</v>
      </c>
      <c r="G184" s="13" t="str">
        <f t="shared" si="4"/>
        <v>18,5 mm - 71/98"</v>
      </c>
      <c r="H184" s="13">
        <v>18.400000000000102</v>
      </c>
      <c r="I184" s="3" t="s">
        <v>27</v>
      </c>
      <c r="J184" s="14">
        <v>0.72440944881890168</v>
      </c>
      <c r="K184" s="3" t="s">
        <v>70</v>
      </c>
    </row>
    <row r="185" spans="1:11" x14ac:dyDescent="0.25">
      <c r="A185" s="3">
        <v>6.1</v>
      </c>
      <c r="G185" s="13" t="str">
        <f t="shared" si="4"/>
        <v>18,6 mm - 59/81"</v>
      </c>
      <c r="H185" s="13">
        <v>18.500000000000099</v>
      </c>
      <c r="I185" s="3" t="s">
        <v>27</v>
      </c>
      <c r="J185" s="14">
        <v>0.72834645669291731</v>
      </c>
      <c r="K185" s="3" t="s">
        <v>70</v>
      </c>
    </row>
    <row r="186" spans="1:11" x14ac:dyDescent="0.25">
      <c r="A186" s="3">
        <v>6.2</v>
      </c>
      <c r="G186" s="13" t="str">
        <f t="shared" si="4"/>
        <v>18,7 mm - 52/71"</v>
      </c>
      <c r="H186" s="13">
        <v>18.600000000000101</v>
      </c>
      <c r="I186" s="3" t="s">
        <v>27</v>
      </c>
      <c r="J186" s="14">
        <v>0.73228346456693316</v>
      </c>
      <c r="K186" s="3" t="s">
        <v>70</v>
      </c>
    </row>
    <row r="187" spans="1:11" x14ac:dyDescent="0.25">
      <c r="A187" s="3">
        <v>6.3</v>
      </c>
      <c r="G187" s="13" t="str">
        <f t="shared" si="4"/>
        <v>18,8 mm - 67/91"</v>
      </c>
      <c r="H187" s="13">
        <v>18.700000000000099</v>
      </c>
      <c r="I187" s="3" t="s">
        <v>27</v>
      </c>
      <c r="J187" s="14">
        <v>0.73622047244094879</v>
      </c>
      <c r="K187" s="3" t="s">
        <v>70</v>
      </c>
    </row>
    <row r="188" spans="1:11" x14ac:dyDescent="0.25">
      <c r="A188" s="3">
        <v>6.4</v>
      </c>
      <c r="G188" s="13" t="str">
        <f t="shared" si="4"/>
        <v>18,9 mm - 57/77"</v>
      </c>
      <c r="H188" s="13">
        <v>18.8000000000001</v>
      </c>
      <c r="I188" s="3" t="s">
        <v>27</v>
      </c>
      <c r="J188" s="14">
        <v>0.74015748031496464</v>
      </c>
      <c r="K188" s="3" t="s">
        <v>70</v>
      </c>
    </row>
    <row r="189" spans="1:11" x14ac:dyDescent="0.25">
      <c r="A189" s="3">
        <v>6.5</v>
      </c>
      <c r="G189" s="13" t="str">
        <f t="shared" si="4"/>
        <v>19 mm - 32/43"</v>
      </c>
      <c r="H189" s="13">
        <v>18.900000000000102</v>
      </c>
      <c r="I189" s="3" t="s">
        <v>27</v>
      </c>
      <c r="J189" s="14">
        <v>0.74409448818898039</v>
      </c>
      <c r="K189" s="3" t="s">
        <v>70</v>
      </c>
    </row>
    <row r="190" spans="1:11" x14ac:dyDescent="0.25">
      <c r="A190" s="3">
        <v>6.6</v>
      </c>
      <c r="G190" s="13" t="str">
        <f t="shared" si="4"/>
        <v>19,1 mm -  3/4 "</v>
      </c>
      <c r="H190" s="13">
        <v>19.000000000000099</v>
      </c>
      <c r="I190" s="3" t="s">
        <v>27</v>
      </c>
      <c r="J190" s="14">
        <v>0.74803149606299613</v>
      </c>
      <c r="K190" s="3" t="s">
        <v>70</v>
      </c>
    </row>
    <row r="191" spans="1:11" x14ac:dyDescent="0.25">
      <c r="A191" s="3">
        <v>6.7</v>
      </c>
      <c r="G191" s="13" t="str">
        <f t="shared" si="4"/>
        <v>19,2 mm -  3/4 "</v>
      </c>
      <c r="H191" s="13">
        <v>19.100000000000101</v>
      </c>
      <c r="I191" s="3" t="s">
        <v>27</v>
      </c>
      <c r="J191" s="14">
        <v>0.75196850393701187</v>
      </c>
      <c r="K191" s="3" t="s">
        <v>70</v>
      </c>
    </row>
    <row r="192" spans="1:11" x14ac:dyDescent="0.25">
      <c r="A192" s="3">
        <v>6.8</v>
      </c>
      <c r="G192" s="13" t="str">
        <f t="shared" si="4"/>
        <v>19,3 mm - 31/41"</v>
      </c>
      <c r="H192" s="13">
        <v>19.200000000000099</v>
      </c>
      <c r="I192" s="3" t="s">
        <v>27</v>
      </c>
      <c r="J192" s="14">
        <v>0.7559055118110275</v>
      </c>
      <c r="K192" s="3" t="s">
        <v>70</v>
      </c>
    </row>
    <row r="193" spans="1:11" x14ac:dyDescent="0.25">
      <c r="A193" s="3">
        <v>6.9</v>
      </c>
      <c r="G193" s="13" t="str">
        <f t="shared" si="4"/>
        <v>19,4 mm - 19/25"</v>
      </c>
      <c r="H193" s="13">
        <v>19.3000000000001</v>
      </c>
      <c r="I193" s="3" t="s">
        <v>27</v>
      </c>
      <c r="J193" s="14">
        <v>0.75984251968504335</v>
      </c>
      <c r="K193" s="3" t="s">
        <v>70</v>
      </c>
    </row>
    <row r="194" spans="1:11" x14ac:dyDescent="0.25">
      <c r="A194" s="3">
        <v>7</v>
      </c>
      <c r="G194" s="13" t="str">
        <f t="shared" si="4"/>
        <v>19,5 mm - 55/72"</v>
      </c>
      <c r="H194" s="13">
        <v>19.400000000000102</v>
      </c>
      <c r="I194" s="3" t="s">
        <v>27</v>
      </c>
      <c r="J194" s="14">
        <v>0.7637795275590592</v>
      </c>
      <c r="K194" s="3" t="s">
        <v>70</v>
      </c>
    </row>
    <row r="195" spans="1:11" x14ac:dyDescent="0.25">
      <c r="A195" s="3"/>
      <c r="G195" s="13" t="str">
        <f t="shared" si="4"/>
        <v>19,6 mm - 76/99"</v>
      </c>
      <c r="H195" s="13">
        <v>19.500000000000099</v>
      </c>
      <c r="I195" s="3" t="s">
        <v>27</v>
      </c>
      <c r="J195" s="14">
        <v>0.76771653543307483</v>
      </c>
      <c r="K195" s="3" t="s">
        <v>70</v>
      </c>
    </row>
    <row r="196" spans="1:11" x14ac:dyDescent="0.25">
      <c r="A196" s="3" t="s">
        <v>69</v>
      </c>
      <c r="G196" s="13" t="str">
        <f t="shared" si="4"/>
        <v>19,7 mm - 71/92"</v>
      </c>
      <c r="H196" s="13">
        <v>19.600000000000101</v>
      </c>
      <c r="I196" s="3" t="s">
        <v>27</v>
      </c>
      <c r="J196" s="14">
        <v>0.77165354330709068</v>
      </c>
      <c r="K196" s="3" t="s">
        <v>70</v>
      </c>
    </row>
    <row r="197" spans="1:11" x14ac:dyDescent="0.25">
      <c r="A197" s="3" t="s">
        <v>71</v>
      </c>
      <c r="B197" s="3">
        <f>ROUNDUP(D197/25.4,1)</f>
        <v>2</v>
      </c>
      <c r="C197" s="3" t="s">
        <v>70</v>
      </c>
      <c r="D197" s="17">
        <v>50</v>
      </c>
      <c r="E197" s="3" t="s">
        <v>27</v>
      </c>
      <c r="G197" s="13" t="str">
        <f t="shared" si="4"/>
        <v>19,8 mm - 38/49"</v>
      </c>
      <c r="H197" s="13">
        <v>19.700000000000099</v>
      </c>
      <c r="I197" s="3" t="s">
        <v>27</v>
      </c>
      <c r="J197" s="14">
        <v>0.77559055118110631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19,9 mm - 46/59"</v>
      </c>
      <c r="H198" s="13">
        <v>19.8000000000001</v>
      </c>
      <c r="I198" s="3" t="s">
        <v>27</v>
      </c>
      <c r="J198" s="14">
        <v>0.77952755905512205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20 mm - 76/97"</v>
      </c>
      <c r="H199" s="13">
        <v>19.900000000000102</v>
      </c>
      <c r="I199" s="3" t="s">
        <v>27</v>
      </c>
      <c r="J199" s="14">
        <v>0.78346456692913791</v>
      </c>
      <c r="K199" s="3" t="s">
        <v>70</v>
      </c>
    </row>
    <row r="200" spans="1:11" x14ac:dyDescent="0.25">
      <c r="A200" s="3" t="s">
        <v>73</v>
      </c>
      <c r="B200" s="3">
        <f>ROUNDUP(D200/25.4,1)</f>
        <v>4</v>
      </c>
      <c r="C200" s="3" t="s">
        <v>70</v>
      </c>
      <c r="D200" s="17">
        <v>100</v>
      </c>
      <c r="E200" s="3" t="s">
        <v>27</v>
      </c>
      <c r="G200" s="13" t="str">
        <f t="shared" si="4"/>
        <v>20,1 mm - 63/80"</v>
      </c>
      <c r="H200" s="13">
        <v>20.000000000000099</v>
      </c>
      <c r="I200" s="3" t="s">
        <v>27</v>
      </c>
      <c r="J200" s="14">
        <v>0.78740157480315354</v>
      </c>
      <c r="K200" s="3" t="s">
        <v>70</v>
      </c>
    </row>
    <row r="201" spans="1:11" x14ac:dyDescent="0.25">
      <c r="A201" s="3" t="s">
        <v>74</v>
      </c>
      <c r="B201" s="3">
        <v>4</v>
      </c>
      <c r="C201" s="3" t="s">
        <v>70</v>
      </c>
      <c r="D201" s="17">
        <f t="shared" ref="D201:D297" si="5">ROUNDUP(B201*25.4,0)</f>
        <v>102</v>
      </c>
      <c r="E201" s="3" t="s">
        <v>27</v>
      </c>
      <c r="G201" s="13" t="str">
        <f t="shared" si="4"/>
        <v>20,2 mm - 19/24"</v>
      </c>
      <c r="H201" s="13">
        <v>20.100000000000101</v>
      </c>
      <c r="I201" s="3" t="s">
        <v>27</v>
      </c>
      <c r="J201" s="14">
        <v>0.79133858267716939</v>
      </c>
      <c r="K201" s="3" t="s">
        <v>70</v>
      </c>
    </row>
    <row r="202" spans="1:11" x14ac:dyDescent="0.25">
      <c r="A202" s="3" t="s">
        <v>75</v>
      </c>
      <c r="B202" s="3">
        <v>5</v>
      </c>
      <c r="C202" s="3" t="s">
        <v>70</v>
      </c>
      <c r="D202" s="17">
        <f t="shared" si="5"/>
        <v>127</v>
      </c>
      <c r="E202" s="3" t="s">
        <v>27</v>
      </c>
      <c r="G202" s="13" t="str">
        <f t="shared" si="4"/>
        <v>20,3 mm - 35/44"</v>
      </c>
      <c r="H202" s="13">
        <v>20.200000000000099</v>
      </c>
      <c r="I202" s="3" t="s">
        <v>27</v>
      </c>
      <c r="J202" s="14">
        <v>0.79527559055118502</v>
      </c>
      <c r="K202" s="3" t="s">
        <v>70</v>
      </c>
    </row>
    <row r="203" spans="1:11" x14ac:dyDescent="0.25">
      <c r="A203" s="3" t="s">
        <v>76</v>
      </c>
      <c r="B203" s="3">
        <f>ROUNDUP(D203/25.4,1)</f>
        <v>6</v>
      </c>
      <c r="C203" s="3" t="s">
        <v>70</v>
      </c>
      <c r="D203" s="17">
        <v>150</v>
      </c>
      <c r="E203" s="3" t="s">
        <v>27</v>
      </c>
      <c r="G203" s="13" t="str">
        <f t="shared" ref="G203:G266" si="6">ROUNDUP(H203,1)&amp;" "&amp;I203&amp;" -"&amp;TEXT(J203,"# ??/??")&amp;K203</f>
        <v>20,4 mm -  4/5 "</v>
      </c>
      <c r="H203" s="13">
        <v>20.3000000000001</v>
      </c>
      <c r="I203" s="3" t="s">
        <v>27</v>
      </c>
      <c r="J203" s="14">
        <v>0.79921259842520087</v>
      </c>
      <c r="K203" s="3" t="s">
        <v>70</v>
      </c>
    </row>
    <row r="204" spans="1:11" x14ac:dyDescent="0.25">
      <c r="A204" s="3" t="s">
        <v>77</v>
      </c>
      <c r="B204" s="3">
        <v>6</v>
      </c>
      <c r="C204" s="3" t="s">
        <v>70</v>
      </c>
      <c r="D204" s="17">
        <f t="shared" si="5"/>
        <v>153</v>
      </c>
      <c r="E204" s="3" t="s">
        <v>27</v>
      </c>
      <c r="G204" s="13" t="str">
        <f t="shared" si="6"/>
        <v>20,5 mm - 49/61"</v>
      </c>
      <c r="H204" s="13">
        <v>20.400000000000102</v>
      </c>
      <c r="I204" s="3" t="s">
        <v>27</v>
      </c>
      <c r="J204" s="14">
        <v>0.80314960629921661</v>
      </c>
      <c r="K204" s="3" t="s">
        <v>70</v>
      </c>
    </row>
    <row r="205" spans="1:11" x14ac:dyDescent="0.25">
      <c r="A205" s="3" t="s">
        <v>78</v>
      </c>
      <c r="B205" s="3">
        <v>7</v>
      </c>
      <c r="C205" s="3" t="s">
        <v>70</v>
      </c>
      <c r="D205" s="17">
        <f t="shared" si="5"/>
        <v>178</v>
      </c>
      <c r="E205" s="3" t="s">
        <v>27</v>
      </c>
      <c r="G205" s="13" t="str">
        <f t="shared" si="6"/>
        <v>20,6 mm - 46/57"</v>
      </c>
      <c r="H205" s="13">
        <v>20.500000000000099</v>
      </c>
      <c r="I205" s="3" t="s">
        <v>27</v>
      </c>
      <c r="J205" s="14">
        <v>0.80708661417323235</v>
      </c>
      <c r="K205" s="3" t="s">
        <v>70</v>
      </c>
    </row>
    <row r="206" spans="1:11" x14ac:dyDescent="0.25">
      <c r="A206" s="3" t="s">
        <v>79</v>
      </c>
      <c r="B206" s="3">
        <f>ROUNDUP(D206/25.4,1)</f>
        <v>7.8999999999999995</v>
      </c>
      <c r="C206" s="3" t="s">
        <v>70</v>
      </c>
      <c r="D206" s="17">
        <v>200</v>
      </c>
      <c r="E206" s="3" t="s">
        <v>27</v>
      </c>
      <c r="G206" s="13" t="str">
        <f t="shared" si="6"/>
        <v>20,7 mm - 73/90"</v>
      </c>
      <c r="H206" s="13">
        <v>20.600000000000101</v>
      </c>
      <c r="I206" s="3" t="s">
        <v>27</v>
      </c>
      <c r="J206" s="14">
        <v>0.81102362204724809</v>
      </c>
      <c r="K206" s="3" t="s">
        <v>70</v>
      </c>
    </row>
    <row r="207" spans="1:11" x14ac:dyDescent="0.25">
      <c r="A207" s="3" t="s">
        <v>80</v>
      </c>
      <c r="B207" s="3">
        <v>8</v>
      </c>
      <c r="C207" s="3" t="s">
        <v>70</v>
      </c>
      <c r="D207" s="17">
        <f t="shared" si="5"/>
        <v>204</v>
      </c>
      <c r="E207" s="3" t="s">
        <v>27</v>
      </c>
      <c r="G207" s="13" t="str">
        <f t="shared" si="6"/>
        <v>20,8 mm - 22/27"</v>
      </c>
      <c r="H207" s="13">
        <v>20.700000000000099</v>
      </c>
      <c r="I207" s="3" t="s">
        <v>27</v>
      </c>
      <c r="J207" s="14">
        <v>0.81496062992126372</v>
      </c>
      <c r="K207" s="3" t="s">
        <v>70</v>
      </c>
    </row>
    <row r="208" spans="1:11" x14ac:dyDescent="0.25">
      <c r="A208" s="3" t="s">
        <v>81</v>
      </c>
      <c r="B208" s="3">
        <v>9</v>
      </c>
      <c r="C208" s="3" t="s">
        <v>70</v>
      </c>
      <c r="D208" s="17">
        <f t="shared" si="5"/>
        <v>229</v>
      </c>
      <c r="E208" s="3" t="s">
        <v>27</v>
      </c>
      <c r="G208" s="13" t="str">
        <f t="shared" si="6"/>
        <v>20,9 mm -  9/11"</v>
      </c>
      <c r="H208" s="13">
        <v>20.8000000000001</v>
      </c>
      <c r="I208" s="3" t="s">
        <v>27</v>
      </c>
      <c r="J208" s="14">
        <v>0.81889763779527958</v>
      </c>
      <c r="K208" s="3" t="s">
        <v>70</v>
      </c>
    </row>
    <row r="209" spans="1:11" x14ac:dyDescent="0.25">
      <c r="A209" s="3" t="s">
        <v>82</v>
      </c>
      <c r="B209" s="3">
        <f>ROUNDUP(D209/25.4,1)</f>
        <v>9.9</v>
      </c>
      <c r="C209" s="3" t="s">
        <v>70</v>
      </c>
      <c r="D209" s="17">
        <v>250</v>
      </c>
      <c r="E209" s="3" t="s">
        <v>27</v>
      </c>
      <c r="G209" s="13" t="str">
        <f t="shared" si="6"/>
        <v>21 mm - 65/79"</v>
      </c>
      <c r="H209" s="13">
        <v>20.900000000000102</v>
      </c>
      <c r="I209" s="3" t="s">
        <v>27</v>
      </c>
      <c r="J209" s="14">
        <v>0.82283464566929543</v>
      </c>
      <c r="K209" s="3" t="s">
        <v>70</v>
      </c>
    </row>
    <row r="210" spans="1:11" x14ac:dyDescent="0.25">
      <c r="A210" s="3" t="s">
        <v>83</v>
      </c>
      <c r="B210" s="3">
        <v>10</v>
      </c>
      <c r="C210" s="3" t="s">
        <v>70</v>
      </c>
      <c r="D210" s="17">
        <f t="shared" si="5"/>
        <v>254</v>
      </c>
      <c r="E210" s="3" t="s">
        <v>27</v>
      </c>
      <c r="G210" s="13" t="str">
        <f t="shared" si="6"/>
        <v>21,1 mm - 43/52"</v>
      </c>
      <c r="H210" s="13">
        <v>21.000000000000099</v>
      </c>
      <c r="I210" s="3" t="s">
        <v>27</v>
      </c>
      <c r="J210" s="14">
        <v>0.82677165354331106</v>
      </c>
      <c r="K210" s="3" t="s">
        <v>70</v>
      </c>
    </row>
    <row r="211" spans="1:11" x14ac:dyDescent="0.25">
      <c r="A211" s="3" t="s">
        <v>84</v>
      </c>
      <c r="B211" s="3">
        <v>11</v>
      </c>
      <c r="C211" s="3" t="s">
        <v>70</v>
      </c>
      <c r="D211" s="17">
        <f t="shared" si="5"/>
        <v>280</v>
      </c>
      <c r="E211" s="3" t="s">
        <v>27</v>
      </c>
      <c r="G211" s="13" t="str">
        <f t="shared" si="6"/>
        <v>21,2 mm - 54/65"</v>
      </c>
      <c r="H211" s="13">
        <v>21.100000000000101</v>
      </c>
      <c r="I211" s="3" t="s">
        <v>27</v>
      </c>
      <c r="J211" s="14">
        <v>0.8307086614173268</v>
      </c>
      <c r="K211" s="3" t="s">
        <v>70</v>
      </c>
    </row>
    <row r="212" spans="1:11" x14ac:dyDescent="0.25">
      <c r="A212" s="3" t="s">
        <v>85</v>
      </c>
      <c r="B212" s="3">
        <f>ROUNDUP(D212/25.4,1)</f>
        <v>11.9</v>
      </c>
      <c r="C212" s="3" t="s">
        <v>70</v>
      </c>
      <c r="D212" s="17">
        <v>300</v>
      </c>
      <c r="E212" s="3" t="s">
        <v>27</v>
      </c>
      <c r="G212" s="13" t="str">
        <f t="shared" si="6"/>
        <v>21,3 mm -  5/6 "</v>
      </c>
      <c r="H212" s="13">
        <v>21.200000000000099</v>
      </c>
      <c r="I212" s="3" t="s">
        <v>27</v>
      </c>
      <c r="J212" s="14">
        <v>0.83464566929134254</v>
      </c>
      <c r="K212" s="3" t="s">
        <v>70</v>
      </c>
    </row>
    <row r="213" spans="1:11" x14ac:dyDescent="0.25">
      <c r="A213" s="3" t="s">
        <v>86</v>
      </c>
      <c r="B213" s="3">
        <v>12</v>
      </c>
      <c r="C213" s="3" t="s">
        <v>70</v>
      </c>
      <c r="D213" s="17">
        <f t="shared" si="5"/>
        <v>305</v>
      </c>
      <c r="E213" s="3" t="s">
        <v>27</v>
      </c>
      <c r="G213" s="13" t="str">
        <f t="shared" si="6"/>
        <v>21,4 mm - 26/31"</v>
      </c>
      <c r="H213" s="13">
        <v>21.3000000000001</v>
      </c>
      <c r="I213" s="3" t="s">
        <v>27</v>
      </c>
      <c r="J213" s="14">
        <v>0.83858267716535828</v>
      </c>
      <c r="K213" s="3" t="s">
        <v>70</v>
      </c>
    </row>
    <row r="214" spans="1:11" x14ac:dyDescent="0.25">
      <c r="A214" s="3" t="s">
        <v>87</v>
      </c>
      <c r="B214" s="3">
        <f>ROUNDUP(D214/25.4,1)</f>
        <v>13.799999999999999</v>
      </c>
      <c r="C214" s="3" t="s">
        <v>70</v>
      </c>
      <c r="D214" s="17">
        <v>350</v>
      </c>
      <c r="E214" s="3" t="s">
        <v>27</v>
      </c>
      <c r="G214" s="13" t="str">
        <f t="shared" si="6"/>
        <v>21,5 mm - 16/19"</v>
      </c>
      <c r="H214" s="13">
        <v>21.400000000000102</v>
      </c>
      <c r="I214" s="3" t="s">
        <v>27</v>
      </c>
      <c r="J214" s="14">
        <v>0.84251968503937413</v>
      </c>
      <c r="K214" s="3" t="s">
        <v>70</v>
      </c>
    </row>
    <row r="215" spans="1:11" x14ac:dyDescent="0.25">
      <c r="A215" s="3" t="s">
        <v>88</v>
      </c>
      <c r="B215" s="3">
        <v>14</v>
      </c>
      <c r="C215" s="3" t="s">
        <v>70</v>
      </c>
      <c r="D215" s="17">
        <f t="shared" si="5"/>
        <v>356</v>
      </c>
      <c r="E215" s="3" t="s">
        <v>27</v>
      </c>
      <c r="G215" s="13" t="str">
        <f t="shared" si="6"/>
        <v>21,6 mm - 11/13"</v>
      </c>
      <c r="H215" s="13">
        <v>21.500000000000099</v>
      </c>
      <c r="I215" s="3" t="s">
        <v>27</v>
      </c>
      <c r="J215" s="14">
        <v>0.84645669291338976</v>
      </c>
      <c r="K215" s="3" t="s">
        <v>70</v>
      </c>
    </row>
    <row r="216" spans="1:11" x14ac:dyDescent="0.25">
      <c r="A216" s="3" t="s">
        <v>89</v>
      </c>
      <c r="B216" s="3">
        <f>ROUNDUP(D216/25.4,1)</f>
        <v>15.799999999999999</v>
      </c>
      <c r="C216" s="3" t="s">
        <v>70</v>
      </c>
      <c r="D216" s="17">
        <v>400</v>
      </c>
      <c r="E216" s="3" t="s">
        <v>27</v>
      </c>
      <c r="G216" s="13" t="str">
        <f t="shared" si="6"/>
        <v>21,7 mm - 17/20"</v>
      </c>
      <c r="H216" s="13">
        <v>21.600000000000101</v>
      </c>
      <c r="I216" s="3" t="s">
        <v>27</v>
      </c>
      <c r="J216" s="14">
        <v>0.85039370078740562</v>
      </c>
      <c r="K216" s="3" t="s">
        <v>70</v>
      </c>
    </row>
    <row r="217" spans="1:11" x14ac:dyDescent="0.25">
      <c r="A217" s="3" t="s">
        <v>90</v>
      </c>
      <c r="B217" s="3">
        <v>16</v>
      </c>
      <c r="C217" s="3" t="s">
        <v>70</v>
      </c>
      <c r="D217" s="17">
        <f t="shared" si="5"/>
        <v>407</v>
      </c>
      <c r="E217" s="3" t="s">
        <v>27</v>
      </c>
      <c r="G217" s="13" t="str">
        <f t="shared" si="6"/>
        <v>21,8 mm - 41/48"</v>
      </c>
      <c r="H217" s="13">
        <v>21.700000000000099</v>
      </c>
      <c r="I217" s="3" t="s">
        <v>27</v>
      </c>
      <c r="J217" s="14">
        <v>0.85433070866142125</v>
      </c>
      <c r="K217" s="3" t="s">
        <v>70</v>
      </c>
    </row>
    <row r="218" spans="1:11" x14ac:dyDescent="0.25">
      <c r="A218" s="3" t="s">
        <v>91</v>
      </c>
      <c r="B218" s="3">
        <f>ROUNDUP(D218/25.4,1)</f>
        <v>17.8</v>
      </c>
      <c r="C218" s="3" t="s">
        <v>70</v>
      </c>
      <c r="D218" s="17">
        <v>450</v>
      </c>
      <c r="E218" s="3" t="s">
        <v>27</v>
      </c>
      <c r="G218" s="13" t="str">
        <f t="shared" si="6"/>
        <v>21,9 mm -  6/7 "</v>
      </c>
      <c r="H218" s="13">
        <v>21.8000000000001</v>
      </c>
      <c r="I218" s="3" t="s">
        <v>27</v>
      </c>
      <c r="J218" s="14">
        <v>0.8582677165354371</v>
      </c>
      <c r="K218" s="3" t="s">
        <v>70</v>
      </c>
    </row>
    <row r="219" spans="1:11" x14ac:dyDescent="0.25">
      <c r="A219" s="3" t="s">
        <v>92</v>
      </c>
      <c r="B219" s="3">
        <v>18</v>
      </c>
      <c r="C219" s="3" t="s">
        <v>70</v>
      </c>
      <c r="D219" s="17">
        <f t="shared" si="5"/>
        <v>458</v>
      </c>
      <c r="E219" s="3" t="s">
        <v>27</v>
      </c>
      <c r="G219" s="13" t="str">
        <f t="shared" si="6"/>
        <v>22 mm - 25/29"</v>
      </c>
      <c r="H219" s="13">
        <v>21.900000000000102</v>
      </c>
      <c r="I219" s="3" t="s">
        <v>27</v>
      </c>
      <c r="J219" s="14">
        <v>0.86220472440945284</v>
      </c>
      <c r="K219" s="3" t="s">
        <v>70</v>
      </c>
    </row>
    <row r="220" spans="1:11" x14ac:dyDescent="0.25">
      <c r="A220" s="3" t="s">
        <v>93</v>
      </c>
      <c r="B220" s="3">
        <f>ROUNDUP(D220/25.4,1)</f>
        <v>19.700000000000003</v>
      </c>
      <c r="C220" s="3" t="s">
        <v>70</v>
      </c>
      <c r="D220" s="17">
        <v>500</v>
      </c>
      <c r="E220" s="3" t="s">
        <v>27</v>
      </c>
      <c r="G220" s="13" t="str">
        <f t="shared" si="6"/>
        <v>22,1 mm - 13/15"</v>
      </c>
      <c r="H220" s="13">
        <v>22.000000000000099</v>
      </c>
      <c r="I220" s="3" t="s">
        <v>27</v>
      </c>
      <c r="J220" s="14">
        <v>0.86614173228346858</v>
      </c>
      <c r="K220" s="3" t="s">
        <v>70</v>
      </c>
    </row>
    <row r="221" spans="1:11" x14ac:dyDescent="0.25">
      <c r="A221" s="3" t="s">
        <v>94</v>
      </c>
      <c r="B221" s="3">
        <v>20</v>
      </c>
      <c r="C221" s="3" t="s">
        <v>70</v>
      </c>
      <c r="D221" s="17">
        <f t="shared" si="5"/>
        <v>508</v>
      </c>
      <c r="E221" s="3" t="s">
        <v>27</v>
      </c>
      <c r="G221" s="13" t="str">
        <f t="shared" si="6"/>
        <v>22,2 mm - 67/77"</v>
      </c>
      <c r="H221" s="13">
        <v>22.100000000000101</v>
      </c>
      <c r="I221" s="3" t="s">
        <v>27</v>
      </c>
      <c r="J221" s="14">
        <v>0.87007874015748432</v>
      </c>
      <c r="K221" s="3" t="s">
        <v>70</v>
      </c>
    </row>
    <row r="222" spans="1:11" x14ac:dyDescent="0.25">
      <c r="A222" s="3" t="s">
        <v>95</v>
      </c>
      <c r="B222" s="3">
        <f>ROUNDUP(D222/25.4,1)</f>
        <v>21.700000000000003</v>
      </c>
      <c r="C222" s="3" t="s">
        <v>70</v>
      </c>
      <c r="D222" s="17">
        <v>550</v>
      </c>
      <c r="E222" s="3" t="s">
        <v>27</v>
      </c>
      <c r="G222" s="13" t="str">
        <f t="shared" si="6"/>
        <v>22,3 mm -  7/8 "</v>
      </c>
      <c r="H222" s="13">
        <v>22.200000000000099</v>
      </c>
      <c r="I222" s="3" t="s">
        <v>27</v>
      </c>
      <c r="J222" s="14">
        <v>0.87401574803149995</v>
      </c>
      <c r="K222" s="3" t="s">
        <v>70</v>
      </c>
    </row>
    <row r="223" spans="1:11" x14ac:dyDescent="0.25">
      <c r="A223" s="3" t="s">
        <v>96</v>
      </c>
      <c r="B223" s="3">
        <v>22</v>
      </c>
      <c r="C223" s="3" t="s">
        <v>70</v>
      </c>
      <c r="D223" s="17">
        <f t="shared" si="5"/>
        <v>559</v>
      </c>
      <c r="E223" s="3" t="s">
        <v>27</v>
      </c>
      <c r="G223" s="13" t="str">
        <f t="shared" si="6"/>
        <v>22,4 mm - 36/41"</v>
      </c>
      <c r="H223" s="13">
        <v>22.3000000000002</v>
      </c>
      <c r="I223" s="3" t="s">
        <v>27</v>
      </c>
      <c r="J223" s="14">
        <v>0.87795275590551969</v>
      </c>
      <c r="K223" s="3" t="s">
        <v>70</v>
      </c>
    </row>
    <row r="224" spans="1:11" x14ac:dyDescent="0.25">
      <c r="A224" s="3" t="s">
        <v>97</v>
      </c>
      <c r="B224" s="3">
        <f>ROUNDUP(D224/25.4,1)</f>
        <v>23.700000000000003</v>
      </c>
      <c r="C224" s="3" t="s">
        <v>70</v>
      </c>
      <c r="D224" s="17">
        <v>600</v>
      </c>
      <c r="E224" s="3" t="s">
        <v>27</v>
      </c>
      <c r="G224" s="13" t="str">
        <f t="shared" si="6"/>
        <v>22,5 mm - 15/17"</v>
      </c>
      <c r="H224" s="13">
        <v>22.400000000000201</v>
      </c>
      <c r="I224" s="3" t="s">
        <v>27</v>
      </c>
      <c r="J224" s="14">
        <v>0.88188976377953554</v>
      </c>
      <c r="K224" s="3" t="s">
        <v>70</v>
      </c>
    </row>
    <row r="225" spans="1:11" x14ac:dyDescent="0.25">
      <c r="A225" s="3" t="s">
        <v>98</v>
      </c>
      <c r="B225" s="3">
        <v>24</v>
      </c>
      <c r="C225" s="3" t="s">
        <v>70</v>
      </c>
      <c r="D225" s="17">
        <f t="shared" si="5"/>
        <v>610</v>
      </c>
      <c r="E225" s="3" t="s">
        <v>27</v>
      </c>
      <c r="G225" s="13" t="str">
        <f t="shared" si="6"/>
        <v>22,6 mm - 31/35"</v>
      </c>
      <c r="H225" s="13">
        <v>22.500000000000199</v>
      </c>
      <c r="I225" s="3" t="s">
        <v>27</v>
      </c>
      <c r="J225" s="14">
        <v>0.88582677165355117</v>
      </c>
      <c r="K225" s="3" t="s">
        <v>70</v>
      </c>
    </row>
    <row r="226" spans="1:11" x14ac:dyDescent="0.25">
      <c r="A226" s="3" t="s">
        <v>99</v>
      </c>
      <c r="B226" s="3">
        <f>ROUNDUP(D226/25.4,1)</f>
        <v>25.6</v>
      </c>
      <c r="C226" s="3" t="s">
        <v>70</v>
      </c>
      <c r="D226" s="17">
        <v>650</v>
      </c>
      <c r="E226" s="3" t="s">
        <v>27</v>
      </c>
      <c r="G226" s="13" t="str">
        <f t="shared" si="6"/>
        <v>22,7 mm -  8/9 "</v>
      </c>
      <c r="H226" s="13">
        <v>22.6000000000002</v>
      </c>
      <c r="I226" s="3" t="s">
        <v>27</v>
      </c>
      <c r="J226" s="14">
        <v>0.88976377952756702</v>
      </c>
      <c r="K226" s="3" t="s">
        <v>70</v>
      </c>
    </row>
    <row r="227" spans="1:11" x14ac:dyDescent="0.25">
      <c r="A227" s="3" t="s">
        <v>100</v>
      </c>
      <c r="B227" s="3">
        <v>26</v>
      </c>
      <c r="C227" s="3" t="s">
        <v>70</v>
      </c>
      <c r="D227" s="17">
        <f t="shared" si="5"/>
        <v>661</v>
      </c>
      <c r="E227" s="3" t="s">
        <v>27</v>
      </c>
      <c r="G227" s="13" t="str">
        <f t="shared" si="6"/>
        <v>22,8 mm - 42/47"</v>
      </c>
      <c r="H227" s="13">
        <v>22.700000000000198</v>
      </c>
      <c r="I227" s="3" t="s">
        <v>27</v>
      </c>
      <c r="J227" s="14">
        <v>0.89370078740158265</v>
      </c>
      <c r="K227" s="3" t="s">
        <v>70</v>
      </c>
    </row>
    <row r="228" spans="1:11" x14ac:dyDescent="0.25">
      <c r="A228" s="3" t="s">
        <v>101</v>
      </c>
      <c r="B228" s="3">
        <f>ROUNDUP(D228/25.4,1)</f>
        <v>27.6</v>
      </c>
      <c r="C228" s="3" t="s">
        <v>70</v>
      </c>
      <c r="D228" s="17">
        <v>700</v>
      </c>
      <c r="E228" s="3" t="s">
        <v>27</v>
      </c>
      <c r="G228" s="13" t="str">
        <f t="shared" si="6"/>
        <v>22,9 mm - 79/88"</v>
      </c>
      <c r="H228" s="13">
        <v>22.8000000000002</v>
      </c>
      <c r="I228" s="3" t="s">
        <v>27</v>
      </c>
      <c r="J228" s="14">
        <v>0.8976377952755985</v>
      </c>
      <c r="K228" s="3" t="s">
        <v>70</v>
      </c>
    </row>
    <row r="229" spans="1:11" x14ac:dyDescent="0.25">
      <c r="A229" s="3" t="s">
        <v>102</v>
      </c>
      <c r="B229" s="3">
        <v>28</v>
      </c>
      <c r="C229" s="3" t="s">
        <v>70</v>
      </c>
      <c r="D229" s="17">
        <f t="shared" si="5"/>
        <v>712</v>
      </c>
      <c r="E229" s="3" t="s">
        <v>27</v>
      </c>
      <c r="G229" s="13" t="str">
        <f t="shared" si="6"/>
        <v>23 mm - 55/61"</v>
      </c>
      <c r="H229" s="13">
        <v>22.900000000000201</v>
      </c>
      <c r="I229" s="3" t="s">
        <v>27</v>
      </c>
      <c r="J229" s="14">
        <v>0.90157480314961425</v>
      </c>
      <c r="K229" s="3" t="s">
        <v>70</v>
      </c>
    </row>
    <row r="230" spans="1:11" x14ac:dyDescent="0.25">
      <c r="A230" s="3" t="s">
        <v>103</v>
      </c>
      <c r="B230" s="3">
        <f>ROUNDUP(D230/25.4,1)</f>
        <v>29.6</v>
      </c>
      <c r="C230" s="3" t="s">
        <v>70</v>
      </c>
      <c r="D230" s="17">
        <v>750</v>
      </c>
      <c r="E230" s="3" t="s">
        <v>27</v>
      </c>
      <c r="G230" s="13" t="str">
        <f t="shared" si="6"/>
        <v>23,1 mm - 48/53"</v>
      </c>
      <c r="H230" s="13">
        <v>23.000000000000199</v>
      </c>
      <c r="I230" s="3" t="s">
        <v>27</v>
      </c>
      <c r="J230" s="14">
        <v>0.90551181102362988</v>
      </c>
      <c r="K230" s="3" t="s">
        <v>70</v>
      </c>
    </row>
    <row r="231" spans="1:11" x14ac:dyDescent="0.25">
      <c r="A231" s="3" t="s">
        <v>104</v>
      </c>
      <c r="B231" s="3">
        <v>30</v>
      </c>
      <c r="C231" s="3" t="s">
        <v>70</v>
      </c>
      <c r="D231" s="17">
        <f t="shared" si="5"/>
        <v>762</v>
      </c>
      <c r="E231" s="3" t="s">
        <v>27</v>
      </c>
      <c r="G231" s="13" t="str">
        <f t="shared" si="6"/>
        <v>23,2 mm - 10/11"</v>
      </c>
      <c r="H231" s="13">
        <v>23.1000000000002</v>
      </c>
      <c r="I231" s="3" t="s">
        <v>27</v>
      </c>
      <c r="J231" s="14">
        <v>0.90944881889764573</v>
      </c>
      <c r="K231" s="3" t="s">
        <v>70</v>
      </c>
    </row>
    <row r="232" spans="1:11" x14ac:dyDescent="0.25">
      <c r="A232" s="3" t="s">
        <v>105</v>
      </c>
      <c r="B232" s="3">
        <f>ROUNDUP(D232/25.4,1)</f>
        <v>31.5</v>
      </c>
      <c r="C232" s="3" t="s">
        <v>70</v>
      </c>
      <c r="D232" s="17">
        <v>800</v>
      </c>
      <c r="E232" s="3" t="s">
        <v>27</v>
      </c>
      <c r="G232" s="13" t="str">
        <f t="shared" si="6"/>
        <v>23,3 mm - 21/23"</v>
      </c>
      <c r="H232" s="13">
        <v>23.200000000000198</v>
      </c>
      <c r="I232" s="3" t="s">
        <v>27</v>
      </c>
      <c r="J232" s="14">
        <v>0.91338582677166136</v>
      </c>
      <c r="K232" s="3" t="s">
        <v>70</v>
      </c>
    </row>
    <row r="233" spans="1:11" x14ac:dyDescent="0.25">
      <c r="A233" s="3" t="s">
        <v>106</v>
      </c>
      <c r="B233" s="3">
        <v>32</v>
      </c>
      <c r="C233" s="3" t="s">
        <v>70</v>
      </c>
      <c r="D233" s="17">
        <f t="shared" si="5"/>
        <v>813</v>
      </c>
      <c r="E233" s="3" t="s">
        <v>27</v>
      </c>
      <c r="G233" s="13" t="str">
        <f t="shared" si="6"/>
        <v>23,4 mm - 11/12"</v>
      </c>
      <c r="H233" s="13">
        <v>23.3000000000002</v>
      </c>
      <c r="I233" s="3" t="s">
        <v>27</v>
      </c>
      <c r="J233" s="14">
        <v>0.91732283464567721</v>
      </c>
      <c r="K233" s="3" t="s">
        <v>70</v>
      </c>
    </row>
    <row r="234" spans="1:11" x14ac:dyDescent="0.25">
      <c r="A234" s="3" t="s">
        <v>107</v>
      </c>
      <c r="B234" s="3">
        <f>ROUNDUP(D234/25.4,1)</f>
        <v>33.5</v>
      </c>
      <c r="C234" s="3" t="s">
        <v>70</v>
      </c>
      <c r="D234" s="17">
        <v>850</v>
      </c>
      <c r="E234" s="3" t="s">
        <v>27</v>
      </c>
      <c r="G234" s="13" t="str">
        <f t="shared" si="6"/>
        <v>23,5 mm - 82/89"</v>
      </c>
      <c r="H234" s="13">
        <v>23.400000000000201</v>
      </c>
      <c r="I234" s="3" t="s">
        <v>27</v>
      </c>
      <c r="J234" s="14">
        <v>0.92125984251969306</v>
      </c>
      <c r="K234" s="3" t="s">
        <v>70</v>
      </c>
    </row>
    <row r="235" spans="1:11" x14ac:dyDescent="0.25">
      <c r="A235" s="3" t="s">
        <v>108</v>
      </c>
      <c r="B235" s="3">
        <v>34</v>
      </c>
      <c r="C235" s="3" t="s">
        <v>70</v>
      </c>
      <c r="D235" s="17">
        <f t="shared" si="5"/>
        <v>864</v>
      </c>
      <c r="E235" s="3" t="s">
        <v>27</v>
      </c>
      <c r="G235" s="13" t="str">
        <f t="shared" si="6"/>
        <v>23,6 mm - 37/40"</v>
      </c>
      <c r="H235" s="13">
        <v>23.500000000000199</v>
      </c>
      <c r="I235" s="3" t="s">
        <v>27</v>
      </c>
      <c r="J235" s="14">
        <v>0.92519685039370869</v>
      </c>
      <c r="K235" s="3" t="s">
        <v>70</v>
      </c>
    </row>
    <row r="236" spans="1:11" x14ac:dyDescent="0.25">
      <c r="A236" s="3" t="s">
        <v>109</v>
      </c>
      <c r="B236" s="3">
        <f>ROUNDUP(D236/25.4,1)</f>
        <v>35.5</v>
      </c>
      <c r="C236" s="3" t="s">
        <v>70</v>
      </c>
      <c r="D236" s="17">
        <v>900</v>
      </c>
      <c r="E236" s="3" t="s">
        <v>27</v>
      </c>
      <c r="G236" s="13" t="str">
        <f t="shared" si="6"/>
        <v>23,7 mm - 13/14"</v>
      </c>
      <c r="H236" s="13">
        <v>23.6000000000002</v>
      </c>
      <c r="I236" s="3" t="s">
        <v>27</v>
      </c>
      <c r="J236" s="14">
        <v>0.92913385826772443</v>
      </c>
      <c r="K236" s="3" t="s">
        <v>70</v>
      </c>
    </row>
    <row r="237" spans="1:11" x14ac:dyDescent="0.25">
      <c r="A237" s="3" t="s">
        <v>110</v>
      </c>
      <c r="B237" s="3">
        <v>36</v>
      </c>
      <c r="C237" s="3" t="s">
        <v>70</v>
      </c>
      <c r="D237" s="17">
        <f t="shared" si="5"/>
        <v>915</v>
      </c>
      <c r="E237" s="3" t="s">
        <v>27</v>
      </c>
      <c r="G237" s="13" t="str">
        <f t="shared" si="6"/>
        <v>23,8 mm - 14/15"</v>
      </c>
      <c r="H237" s="13">
        <v>23.700000000000198</v>
      </c>
      <c r="I237" s="3" t="s">
        <v>27</v>
      </c>
      <c r="J237" s="14">
        <v>0.93307086614174017</v>
      </c>
      <c r="K237" s="3" t="s">
        <v>70</v>
      </c>
    </row>
    <row r="238" spans="1:11" x14ac:dyDescent="0.25">
      <c r="A238" s="3" t="s">
        <v>111</v>
      </c>
      <c r="B238" s="3">
        <f>ROUNDUP(D238/25.4,1)</f>
        <v>37.5</v>
      </c>
      <c r="C238" s="3" t="s">
        <v>70</v>
      </c>
      <c r="D238" s="17">
        <v>950</v>
      </c>
      <c r="E238" s="3" t="s">
        <v>27</v>
      </c>
      <c r="G238" s="13" t="str">
        <f t="shared" si="6"/>
        <v>23,9 mm - 15/16"</v>
      </c>
      <c r="H238" s="13">
        <v>23.8000000000002</v>
      </c>
      <c r="I238" s="3" t="s">
        <v>27</v>
      </c>
      <c r="J238" s="14">
        <v>0.93700787401575591</v>
      </c>
      <c r="K238" s="3" t="s">
        <v>70</v>
      </c>
    </row>
    <row r="239" spans="1:11" x14ac:dyDescent="0.25">
      <c r="A239" s="3" t="s">
        <v>112</v>
      </c>
      <c r="B239" s="3">
        <v>38</v>
      </c>
      <c r="C239" s="3" t="s">
        <v>70</v>
      </c>
      <c r="D239" s="17">
        <f t="shared" si="5"/>
        <v>966</v>
      </c>
      <c r="E239" s="3" t="s">
        <v>27</v>
      </c>
      <c r="G239" s="13" t="str">
        <f t="shared" si="6"/>
        <v>24 mm - 16/17"</v>
      </c>
      <c r="H239" s="13">
        <v>23.900000000000201</v>
      </c>
      <c r="I239" s="3" t="s">
        <v>27</v>
      </c>
      <c r="J239" s="14">
        <v>0.94094488188977177</v>
      </c>
      <c r="K239" s="3" t="s">
        <v>70</v>
      </c>
    </row>
    <row r="240" spans="1:11" x14ac:dyDescent="0.25">
      <c r="A240" s="3" t="s">
        <v>113</v>
      </c>
      <c r="B240" s="3">
        <f>ROUNDUP(D240/25.4,1)</f>
        <v>39.4</v>
      </c>
      <c r="C240" s="3" t="s">
        <v>70</v>
      </c>
      <c r="D240" s="17">
        <v>1000</v>
      </c>
      <c r="E240" s="3" t="s">
        <v>27</v>
      </c>
      <c r="G240" s="13" t="str">
        <f t="shared" si="6"/>
        <v>24,1 mm - 17/18"</v>
      </c>
      <c r="H240" s="13">
        <v>24.000000000000199</v>
      </c>
      <c r="I240" s="3" t="s">
        <v>27</v>
      </c>
      <c r="J240" s="14">
        <v>0.9448818897637874</v>
      </c>
      <c r="K240" s="3" t="s">
        <v>70</v>
      </c>
    </row>
    <row r="241" spans="1:11" x14ac:dyDescent="0.25">
      <c r="A241" s="3" t="s">
        <v>114</v>
      </c>
      <c r="B241" s="3">
        <v>40</v>
      </c>
      <c r="C241" s="3" t="s">
        <v>70</v>
      </c>
      <c r="D241" s="17">
        <f t="shared" si="5"/>
        <v>1016</v>
      </c>
      <c r="E241" s="3" t="s">
        <v>27</v>
      </c>
      <c r="G241" s="13" t="str">
        <f t="shared" si="6"/>
        <v>24,2 mm - 37/39"</v>
      </c>
      <c r="H241" s="13">
        <v>24.1000000000002</v>
      </c>
      <c r="I241" s="3" t="s">
        <v>27</v>
      </c>
      <c r="J241" s="14">
        <v>0.94881889763780325</v>
      </c>
      <c r="K241" s="3" t="s">
        <v>70</v>
      </c>
    </row>
    <row r="242" spans="1:11" x14ac:dyDescent="0.25">
      <c r="A242" s="3" t="s">
        <v>115</v>
      </c>
      <c r="B242" s="3">
        <f>ROUNDUP(D242/25.4,1)</f>
        <v>41.4</v>
      </c>
      <c r="C242" s="3" t="s">
        <v>70</v>
      </c>
      <c r="D242" s="17">
        <v>1050</v>
      </c>
      <c r="E242" s="3" t="s">
        <v>27</v>
      </c>
      <c r="G242" s="13" t="str">
        <f t="shared" si="6"/>
        <v>24,3 mm - 20/21"</v>
      </c>
      <c r="H242" s="13">
        <v>24.200000000000198</v>
      </c>
      <c r="I242" s="3" t="s">
        <v>27</v>
      </c>
      <c r="J242" s="14">
        <v>0.95275590551181888</v>
      </c>
      <c r="K242" s="3" t="s">
        <v>70</v>
      </c>
    </row>
    <row r="243" spans="1:11" x14ac:dyDescent="0.25">
      <c r="A243" s="3" t="s">
        <v>116</v>
      </c>
      <c r="B243" s="3">
        <v>42</v>
      </c>
      <c r="C243" s="3" t="s">
        <v>70</v>
      </c>
      <c r="D243" s="17">
        <f t="shared" si="5"/>
        <v>1067</v>
      </c>
      <c r="E243" s="3" t="s">
        <v>27</v>
      </c>
      <c r="G243" s="13" t="str">
        <f t="shared" si="6"/>
        <v>24,4 mm - 22/23"</v>
      </c>
      <c r="H243" s="13">
        <v>24.3000000000002</v>
      </c>
      <c r="I243" s="3" t="s">
        <v>27</v>
      </c>
      <c r="J243" s="14">
        <v>0.95669291338583473</v>
      </c>
      <c r="K243" s="3" t="s">
        <v>70</v>
      </c>
    </row>
    <row r="244" spans="1:11" x14ac:dyDescent="0.25">
      <c r="A244" s="3" t="s">
        <v>117</v>
      </c>
      <c r="B244" s="3">
        <f>ROUNDUP(D244/25.4,1)</f>
        <v>43.4</v>
      </c>
      <c r="C244" s="3" t="s">
        <v>70</v>
      </c>
      <c r="D244" s="17">
        <v>1100</v>
      </c>
      <c r="E244" s="3" t="s">
        <v>27</v>
      </c>
      <c r="G244" s="13" t="str">
        <f t="shared" si="6"/>
        <v>24,5 mm - 49/51"</v>
      </c>
      <c r="H244" s="13">
        <v>24.400000000000201</v>
      </c>
      <c r="I244" s="3" t="s">
        <v>27</v>
      </c>
      <c r="J244" s="14">
        <v>0.96062992125985047</v>
      </c>
      <c r="K244" s="3" t="s">
        <v>70</v>
      </c>
    </row>
    <row r="245" spans="1:11" x14ac:dyDescent="0.25">
      <c r="A245" s="3" t="s">
        <v>118</v>
      </c>
      <c r="B245" s="3">
        <v>44</v>
      </c>
      <c r="C245" s="3" t="s">
        <v>70</v>
      </c>
      <c r="D245" s="17">
        <f t="shared" si="5"/>
        <v>1118</v>
      </c>
      <c r="E245" s="3" t="s">
        <v>27</v>
      </c>
      <c r="G245" s="13" t="str">
        <f t="shared" si="6"/>
        <v>24,6 mm - 27/28"</v>
      </c>
      <c r="H245" s="13">
        <v>24.500000000000199</v>
      </c>
      <c r="I245" s="3" t="s">
        <v>27</v>
      </c>
      <c r="J245" s="14">
        <v>0.9645669291338661</v>
      </c>
      <c r="K245" s="3" t="s">
        <v>70</v>
      </c>
    </row>
    <row r="246" spans="1:11" x14ac:dyDescent="0.25">
      <c r="A246" s="3" t="s">
        <v>119</v>
      </c>
      <c r="B246" s="3">
        <f>ROUNDUP(D246/25.4,1)</f>
        <v>45.300000000000004</v>
      </c>
      <c r="C246" s="3" t="s">
        <v>70</v>
      </c>
      <c r="D246" s="17">
        <v>1150</v>
      </c>
      <c r="E246" s="3" t="s">
        <v>27</v>
      </c>
      <c r="G246" s="13" t="str">
        <f t="shared" si="6"/>
        <v>24,7 mm - 31/32"</v>
      </c>
      <c r="H246" s="13">
        <v>24.6000000000002</v>
      </c>
      <c r="I246" s="3" t="s">
        <v>27</v>
      </c>
      <c r="J246" s="14">
        <v>0.96850393700788195</v>
      </c>
      <c r="K246" s="3" t="s">
        <v>70</v>
      </c>
    </row>
    <row r="247" spans="1:11" x14ac:dyDescent="0.25">
      <c r="A247" s="3" t="s">
        <v>120</v>
      </c>
      <c r="B247" s="3">
        <v>46</v>
      </c>
      <c r="C247" s="3" t="s">
        <v>70</v>
      </c>
      <c r="D247" s="17">
        <f t="shared" si="5"/>
        <v>1169</v>
      </c>
      <c r="E247" s="3" t="s">
        <v>27</v>
      </c>
      <c r="G247" s="13" t="str">
        <f t="shared" si="6"/>
        <v>24,8 mm - 35/36"</v>
      </c>
      <c r="H247" s="13">
        <v>24.700000000000198</v>
      </c>
      <c r="I247" s="3" t="s">
        <v>27</v>
      </c>
      <c r="J247" s="14">
        <v>0.97244094488189758</v>
      </c>
      <c r="K247" s="3" t="s">
        <v>70</v>
      </c>
    </row>
    <row r="248" spans="1:11" x14ac:dyDescent="0.25">
      <c r="A248" s="3" t="s">
        <v>121</v>
      </c>
      <c r="B248" s="3">
        <f>ROUNDUP(D248/25.4,1)</f>
        <v>47.300000000000004</v>
      </c>
      <c r="C248" s="3" t="s">
        <v>70</v>
      </c>
      <c r="D248" s="17">
        <v>1200</v>
      </c>
      <c r="E248" s="3" t="s">
        <v>27</v>
      </c>
      <c r="G248" s="13" t="str">
        <f t="shared" si="6"/>
        <v>24,9 mm - 83/85"</v>
      </c>
      <c r="H248" s="13">
        <v>24.8000000000002</v>
      </c>
      <c r="I248" s="3" t="s">
        <v>27</v>
      </c>
      <c r="J248" s="14">
        <v>0.97637795275591344</v>
      </c>
      <c r="K248" s="3" t="s">
        <v>70</v>
      </c>
    </row>
    <row r="249" spans="1:11" x14ac:dyDescent="0.25">
      <c r="A249" s="3" t="s">
        <v>122</v>
      </c>
      <c r="B249" s="3">
        <v>48</v>
      </c>
      <c r="C249" s="3" t="s">
        <v>70</v>
      </c>
      <c r="D249" s="17">
        <f t="shared" si="5"/>
        <v>1220</v>
      </c>
      <c r="E249" s="3" t="s">
        <v>27</v>
      </c>
      <c r="G249" s="13" t="str">
        <f t="shared" si="6"/>
        <v>25 mm - 50/51"</v>
      </c>
      <c r="H249" s="13">
        <v>24.900000000000201</v>
      </c>
      <c r="I249" s="3" t="s">
        <v>27</v>
      </c>
      <c r="J249" s="14">
        <v>0.98031496062992918</v>
      </c>
      <c r="K249" s="3" t="s">
        <v>70</v>
      </c>
    </row>
    <row r="250" spans="1:11" x14ac:dyDescent="0.25">
      <c r="A250" s="3" t="s">
        <v>123</v>
      </c>
      <c r="B250" s="3">
        <f>ROUNDUP(D250/25.4,1)</f>
        <v>49.300000000000004</v>
      </c>
      <c r="C250" s="3" t="s">
        <v>70</v>
      </c>
      <c r="D250" s="17">
        <v>1250</v>
      </c>
      <c r="E250" s="3" t="s">
        <v>27</v>
      </c>
      <c r="G250" s="13" t="str">
        <f t="shared" si="6"/>
        <v>25,1 mm - 63/64"</v>
      </c>
      <c r="H250" s="13">
        <v>25.000000000000199</v>
      </c>
      <c r="I250" s="3" t="s">
        <v>27</v>
      </c>
      <c r="J250" s="14">
        <v>0.98425196850394492</v>
      </c>
      <c r="K250" s="3" t="s">
        <v>70</v>
      </c>
    </row>
    <row r="251" spans="1:11" x14ac:dyDescent="0.25">
      <c r="A251" s="3" t="s">
        <v>124</v>
      </c>
      <c r="B251" s="3">
        <v>50</v>
      </c>
      <c r="C251" s="3" t="s">
        <v>70</v>
      </c>
      <c r="D251" s="17">
        <f t="shared" si="5"/>
        <v>1270</v>
      </c>
      <c r="E251" s="3" t="s">
        <v>27</v>
      </c>
      <c r="G251" s="13" t="str">
        <f t="shared" si="6"/>
        <v>25,2 mm - 84/85"</v>
      </c>
      <c r="H251" s="13">
        <v>25.1000000000002</v>
      </c>
      <c r="I251" s="3" t="s">
        <v>27</v>
      </c>
      <c r="J251" s="14">
        <v>0.98818897637796066</v>
      </c>
      <c r="K251" s="3" t="s">
        <v>70</v>
      </c>
    </row>
    <row r="252" spans="1:11" x14ac:dyDescent="0.25">
      <c r="A252" s="3" t="s">
        <v>125</v>
      </c>
      <c r="B252" s="3">
        <f>ROUNDUP(D252/25.4,1)</f>
        <v>51.2</v>
      </c>
      <c r="C252" s="3" t="s">
        <v>70</v>
      </c>
      <c r="D252" s="17">
        <v>1300</v>
      </c>
      <c r="E252" s="3" t="s">
        <v>27</v>
      </c>
      <c r="G252" s="13" t="str">
        <f t="shared" si="6"/>
        <v>25,3 mm -1      "</v>
      </c>
      <c r="H252" s="13">
        <v>25.200000000000198</v>
      </c>
      <c r="I252" s="3" t="s">
        <v>27</v>
      </c>
      <c r="J252" s="14">
        <v>0.9921259842519764</v>
      </c>
      <c r="K252" s="3" t="s">
        <v>70</v>
      </c>
    </row>
    <row r="253" spans="1:11" x14ac:dyDescent="0.25">
      <c r="A253" s="3" t="s">
        <v>126</v>
      </c>
      <c r="B253" s="3">
        <v>52</v>
      </c>
      <c r="C253" s="3" t="s">
        <v>70</v>
      </c>
      <c r="D253" s="17">
        <f t="shared" si="5"/>
        <v>1321</v>
      </c>
      <c r="E253" s="3" t="s">
        <v>27</v>
      </c>
      <c r="G253" s="13" t="str">
        <f t="shared" si="6"/>
        <v>25,4 mm -1      "</v>
      </c>
      <c r="H253" s="13">
        <v>25.3000000000002</v>
      </c>
      <c r="I253" s="3" t="s">
        <v>27</v>
      </c>
      <c r="J253" s="14">
        <v>0.99606299212599214</v>
      </c>
      <c r="K253" s="3" t="s">
        <v>70</v>
      </c>
    </row>
    <row r="254" spans="1:11" x14ac:dyDescent="0.25">
      <c r="A254" s="3" t="s">
        <v>127</v>
      </c>
      <c r="B254" s="3">
        <f>ROUNDUP(D254/25.4,1)</f>
        <v>53.2</v>
      </c>
      <c r="C254" s="3" t="s">
        <v>70</v>
      </c>
      <c r="D254" s="17">
        <v>1350</v>
      </c>
      <c r="E254" s="3" t="s">
        <v>27</v>
      </c>
      <c r="G254" s="13" t="str">
        <f t="shared" si="6"/>
        <v>25,5 mm -1      "</v>
      </c>
      <c r="H254" s="13">
        <v>25.400000000000201</v>
      </c>
      <c r="I254" s="3" t="s">
        <v>27</v>
      </c>
      <c r="J254" s="14">
        <v>1.000000000000008</v>
      </c>
      <c r="K254" s="3" t="s">
        <v>70</v>
      </c>
    </row>
    <row r="255" spans="1:11" x14ac:dyDescent="0.25">
      <c r="A255" s="3" t="s">
        <v>128</v>
      </c>
      <c r="B255" s="3">
        <v>54</v>
      </c>
      <c r="C255" s="3" t="s">
        <v>70</v>
      </c>
      <c r="D255" s="17">
        <f t="shared" si="5"/>
        <v>1372</v>
      </c>
      <c r="E255" s="3" t="s">
        <v>27</v>
      </c>
      <c r="G255" s="13" t="str">
        <f t="shared" si="6"/>
        <v>25,6 mm -1      "</v>
      </c>
      <c r="H255" s="13">
        <v>25.500000000000199</v>
      </c>
      <c r="I255" s="3" t="s">
        <v>27</v>
      </c>
      <c r="J255" s="14">
        <v>1.0039370078740237</v>
      </c>
      <c r="K255" s="3" t="s">
        <v>70</v>
      </c>
    </row>
    <row r="256" spans="1:11" x14ac:dyDescent="0.25">
      <c r="A256" s="3" t="s">
        <v>129</v>
      </c>
      <c r="B256" s="3">
        <f>ROUNDUP(D256/25.4,1)</f>
        <v>55.2</v>
      </c>
      <c r="C256" s="3" t="s">
        <v>70</v>
      </c>
      <c r="D256" s="17">
        <v>1400</v>
      </c>
      <c r="E256" s="3" t="s">
        <v>27</v>
      </c>
      <c r="G256" s="13" t="str">
        <f t="shared" si="6"/>
        <v>25,7 mm -1      "</v>
      </c>
      <c r="H256" s="13">
        <v>25.6000000000002</v>
      </c>
      <c r="I256" s="3" t="s">
        <v>27</v>
      </c>
      <c r="J256" s="14">
        <v>1.0078740157480395</v>
      </c>
      <c r="K256" s="3" t="s">
        <v>70</v>
      </c>
    </row>
    <row r="257" spans="1:11" x14ac:dyDescent="0.25">
      <c r="A257" s="3" t="s">
        <v>130</v>
      </c>
      <c r="B257" s="3">
        <v>56</v>
      </c>
      <c r="C257" s="3" t="s">
        <v>70</v>
      </c>
      <c r="D257" s="17">
        <f t="shared" si="5"/>
        <v>1423</v>
      </c>
      <c r="E257" s="3" t="s">
        <v>27</v>
      </c>
      <c r="G257" s="13" t="str">
        <f t="shared" si="6"/>
        <v>25,8 mm -1  1/85"</v>
      </c>
      <c r="H257" s="13">
        <v>25.700000000000198</v>
      </c>
      <c r="I257" s="3" t="s">
        <v>27</v>
      </c>
      <c r="J257" s="14">
        <v>1.011811023622055</v>
      </c>
      <c r="K257" s="3" t="s">
        <v>70</v>
      </c>
    </row>
    <row r="258" spans="1:11" x14ac:dyDescent="0.25">
      <c r="A258" s="3" t="s">
        <v>131</v>
      </c>
      <c r="B258" s="3">
        <f>ROUNDUP(D258/25.4,1)</f>
        <v>57.1</v>
      </c>
      <c r="C258" s="3" t="s">
        <v>70</v>
      </c>
      <c r="D258" s="17">
        <v>1450</v>
      </c>
      <c r="E258" s="3" t="s">
        <v>27</v>
      </c>
      <c r="G258" s="13" t="str">
        <f t="shared" si="6"/>
        <v>25,9 mm -1  1/63"</v>
      </c>
      <c r="H258" s="13">
        <v>25.8000000000002</v>
      </c>
      <c r="I258" s="3" t="s">
        <v>27</v>
      </c>
      <c r="J258" s="14">
        <v>1.015748031496071</v>
      </c>
      <c r="K258" s="3" t="s">
        <v>70</v>
      </c>
    </row>
    <row r="259" spans="1:11" x14ac:dyDescent="0.25">
      <c r="A259" s="3" t="s">
        <v>132</v>
      </c>
      <c r="B259" s="3">
        <v>58</v>
      </c>
      <c r="C259" s="3" t="s">
        <v>70</v>
      </c>
      <c r="D259" s="17">
        <f t="shared" si="5"/>
        <v>1474</v>
      </c>
      <c r="E259" s="3" t="s">
        <v>27</v>
      </c>
      <c r="G259" s="13" t="str">
        <f t="shared" si="6"/>
        <v>26 mm -1  1/51"</v>
      </c>
      <c r="H259" s="13">
        <v>25.900000000000201</v>
      </c>
      <c r="I259" s="3" t="s">
        <v>27</v>
      </c>
      <c r="J259" s="14">
        <v>1.0196850393700867</v>
      </c>
      <c r="K259" s="3" t="s">
        <v>70</v>
      </c>
    </row>
    <row r="260" spans="1:11" x14ac:dyDescent="0.25">
      <c r="A260" s="3" t="s">
        <v>133</v>
      </c>
      <c r="B260" s="3">
        <f>ROUNDUP(D260/25.4,1)</f>
        <v>59.1</v>
      </c>
      <c r="C260" s="3" t="s">
        <v>70</v>
      </c>
      <c r="D260" s="17">
        <v>1500</v>
      </c>
      <c r="E260" s="3" t="s">
        <v>27</v>
      </c>
      <c r="G260" s="13" t="str">
        <f t="shared" si="6"/>
        <v>26,1 mm -1  1/42"</v>
      </c>
      <c r="H260" s="13">
        <v>26.000000000000199</v>
      </c>
      <c r="I260" s="3" t="s">
        <v>27</v>
      </c>
      <c r="J260" s="14">
        <v>1.0236220472441024</v>
      </c>
      <c r="K260" s="3" t="s">
        <v>70</v>
      </c>
    </row>
    <row r="261" spans="1:11" x14ac:dyDescent="0.25">
      <c r="A261" s="3" t="s">
        <v>134</v>
      </c>
      <c r="B261" s="3">
        <v>60</v>
      </c>
      <c r="C261" s="3" t="s">
        <v>70</v>
      </c>
      <c r="D261" s="17">
        <f t="shared" si="5"/>
        <v>1524</v>
      </c>
      <c r="E261" s="3" t="s">
        <v>27</v>
      </c>
      <c r="G261" s="13" t="str">
        <f t="shared" si="6"/>
        <v>26,2 mm -1  1/36"</v>
      </c>
      <c r="H261" s="13">
        <v>26.1000000000002</v>
      </c>
      <c r="I261" s="3" t="s">
        <v>27</v>
      </c>
      <c r="J261" s="14">
        <v>1.0275590551181182</v>
      </c>
      <c r="K261" s="3" t="s">
        <v>70</v>
      </c>
    </row>
    <row r="262" spans="1:11" x14ac:dyDescent="0.25">
      <c r="A262" s="3" t="s">
        <v>135</v>
      </c>
      <c r="B262" s="3">
        <f>ROUNDUP(D262/25.4,1)</f>
        <v>61.1</v>
      </c>
      <c r="C262" s="3" t="s">
        <v>70</v>
      </c>
      <c r="D262" s="17">
        <v>1550</v>
      </c>
      <c r="E262" s="3" t="s">
        <v>27</v>
      </c>
      <c r="G262" s="13" t="str">
        <f t="shared" si="6"/>
        <v>26,3 mm -1  3/95"</v>
      </c>
      <c r="H262" s="13">
        <v>26.200000000000198</v>
      </c>
      <c r="I262" s="3" t="s">
        <v>27</v>
      </c>
      <c r="J262" s="14">
        <v>1.0314960629921339</v>
      </c>
      <c r="K262" s="3" t="s">
        <v>70</v>
      </c>
    </row>
    <row r="263" spans="1:11" x14ac:dyDescent="0.25">
      <c r="A263" s="3" t="s">
        <v>136</v>
      </c>
      <c r="B263" s="3">
        <v>62</v>
      </c>
      <c r="C263" s="3" t="s">
        <v>70</v>
      </c>
      <c r="D263" s="17">
        <f t="shared" si="5"/>
        <v>1575</v>
      </c>
      <c r="E263" s="3" t="s">
        <v>27</v>
      </c>
      <c r="G263" s="13" t="str">
        <f t="shared" si="6"/>
        <v>26,4 mm -1  1/28"</v>
      </c>
      <c r="H263" s="13">
        <v>26.3000000000002</v>
      </c>
      <c r="I263" s="3" t="s">
        <v>27</v>
      </c>
      <c r="J263" s="14">
        <v>1.0354330708661497</v>
      </c>
      <c r="K263" s="3" t="s">
        <v>70</v>
      </c>
    </row>
    <row r="264" spans="1:11" x14ac:dyDescent="0.25">
      <c r="A264" s="3" t="s">
        <v>137</v>
      </c>
      <c r="B264" s="3">
        <f>ROUNDUP(D264/25.4,1)</f>
        <v>63</v>
      </c>
      <c r="C264" s="3" t="s">
        <v>70</v>
      </c>
      <c r="D264" s="17">
        <v>1600</v>
      </c>
      <c r="E264" s="3" t="s">
        <v>27</v>
      </c>
      <c r="G264" s="13" t="str">
        <f t="shared" si="6"/>
        <v>26,5 mm -1  3/76"</v>
      </c>
      <c r="H264" s="13">
        <v>26.400000000000201</v>
      </c>
      <c r="I264" s="3" t="s">
        <v>27</v>
      </c>
      <c r="J264" s="14">
        <v>1.0393700787401654</v>
      </c>
      <c r="K264" s="3" t="s">
        <v>70</v>
      </c>
    </row>
    <row r="265" spans="1:11" x14ac:dyDescent="0.25">
      <c r="A265" s="3" t="s">
        <v>138</v>
      </c>
      <c r="B265" s="3">
        <v>64</v>
      </c>
      <c r="C265" s="3" t="s">
        <v>70</v>
      </c>
      <c r="D265" s="17">
        <f t="shared" si="5"/>
        <v>1626</v>
      </c>
      <c r="E265" s="3" t="s">
        <v>27</v>
      </c>
      <c r="G265" s="13" t="str">
        <f t="shared" si="6"/>
        <v>26,6 mm -1  1/23"</v>
      </c>
      <c r="H265" s="13">
        <v>26.500000000000199</v>
      </c>
      <c r="I265" s="3" t="s">
        <v>27</v>
      </c>
      <c r="J265" s="14">
        <v>1.0433070866141811</v>
      </c>
      <c r="K265" s="3" t="s">
        <v>70</v>
      </c>
    </row>
    <row r="266" spans="1:11" x14ac:dyDescent="0.25">
      <c r="A266" s="3" t="s">
        <v>139</v>
      </c>
      <c r="B266" s="3">
        <f>ROUNDUP(D266/25.4,1)</f>
        <v>65</v>
      </c>
      <c r="C266" s="3" t="s">
        <v>70</v>
      </c>
      <c r="D266" s="17">
        <v>1650</v>
      </c>
      <c r="E266" s="3" t="s">
        <v>27</v>
      </c>
      <c r="G266" s="13" t="str">
        <f t="shared" si="6"/>
        <v>26,7 mm -1  1/21"</v>
      </c>
      <c r="H266" s="13">
        <v>26.6000000000002</v>
      </c>
      <c r="I266" s="3" t="s">
        <v>27</v>
      </c>
      <c r="J266" s="14">
        <v>1.0472440944881969</v>
      </c>
      <c r="K266" s="3" t="s">
        <v>70</v>
      </c>
    </row>
    <row r="267" spans="1:11" x14ac:dyDescent="0.25">
      <c r="A267" s="3" t="s">
        <v>140</v>
      </c>
      <c r="B267" s="3">
        <v>66</v>
      </c>
      <c r="C267" s="3" t="s">
        <v>70</v>
      </c>
      <c r="D267" s="17">
        <f t="shared" si="5"/>
        <v>1677</v>
      </c>
      <c r="E267" s="3" t="s">
        <v>27</v>
      </c>
      <c r="G267" s="13" t="str">
        <f t="shared" ref="G267:G330" si="7">ROUNDUP(H267,1)&amp;" "&amp;I267&amp;" -"&amp;TEXT(J267,"# ??/??")&amp;K267</f>
        <v>26,8 mm -1  2/39"</v>
      </c>
      <c r="H267" s="13">
        <v>26.700000000000198</v>
      </c>
      <c r="I267" s="3" t="s">
        <v>27</v>
      </c>
      <c r="J267" s="14">
        <v>1.0511811023622126</v>
      </c>
      <c r="K267" s="3" t="s">
        <v>70</v>
      </c>
    </row>
    <row r="268" spans="1:11" x14ac:dyDescent="0.25">
      <c r="A268" s="3" t="s">
        <v>141</v>
      </c>
      <c r="B268" s="3">
        <f>ROUNDUP(D268/25.4,1)</f>
        <v>67</v>
      </c>
      <c r="C268" s="3" t="s">
        <v>70</v>
      </c>
      <c r="D268" s="17">
        <v>1700</v>
      </c>
      <c r="E268" s="3" t="s">
        <v>27</v>
      </c>
      <c r="G268" s="13" t="str">
        <f t="shared" si="7"/>
        <v>26,9 mm -1  1/18"</v>
      </c>
      <c r="H268" s="13">
        <v>26.8000000000002</v>
      </c>
      <c r="I268" s="3" t="s">
        <v>27</v>
      </c>
      <c r="J268" s="14">
        <v>1.0551181102362284</v>
      </c>
      <c r="K268" s="3" t="s">
        <v>70</v>
      </c>
    </row>
    <row r="269" spans="1:11" x14ac:dyDescent="0.25">
      <c r="A269" s="3" t="s">
        <v>142</v>
      </c>
      <c r="B269" s="3">
        <v>68</v>
      </c>
      <c r="C269" s="3" t="s">
        <v>70</v>
      </c>
      <c r="D269" s="17">
        <f t="shared" si="5"/>
        <v>1728</v>
      </c>
      <c r="E269" s="3" t="s">
        <v>27</v>
      </c>
      <c r="G269" s="13" t="str">
        <f t="shared" si="7"/>
        <v>27 mm -1  1/17"</v>
      </c>
      <c r="H269" s="13">
        <v>26.900000000000201</v>
      </c>
      <c r="I269" s="3" t="s">
        <v>27</v>
      </c>
      <c r="J269" s="14">
        <v>1.0590551181102441</v>
      </c>
      <c r="K269" s="3" t="s">
        <v>70</v>
      </c>
    </row>
    <row r="270" spans="1:11" x14ac:dyDescent="0.25">
      <c r="A270" s="3" t="s">
        <v>143</v>
      </c>
      <c r="B270" s="3">
        <f>ROUNDUP(D270/25.4,1)</f>
        <v>68.899999999999991</v>
      </c>
      <c r="C270" s="3" t="s">
        <v>70</v>
      </c>
      <c r="D270" s="17">
        <v>1750</v>
      </c>
      <c r="E270" s="3" t="s">
        <v>27</v>
      </c>
      <c r="G270" s="13" t="str">
        <f t="shared" si="7"/>
        <v>27,1 mm -1  1/16"</v>
      </c>
      <c r="H270" s="13">
        <v>27.000000000000199</v>
      </c>
      <c r="I270" s="3" t="s">
        <v>27</v>
      </c>
      <c r="J270" s="14">
        <v>1.0629921259842599</v>
      </c>
      <c r="K270" s="3" t="s">
        <v>70</v>
      </c>
    </row>
    <row r="271" spans="1:11" x14ac:dyDescent="0.25">
      <c r="A271" s="3" t="s">
        <v>144</v>
      </c>
      <c r="B271" s="3">
        <v>70</v>
      </c>
      <c r="C271" s="3" t="s">
        <v>70</v>
      </c>
      <c r="D271" s="17">
        <f t="shared" si="5"/>
        <v>1778</v>
      </c>
      <c r="E271" s="3" t="s">
        <v>27</v>
      </c>
      <c r="G271" s="13" t="str">
        <f t="shared" si="7"/>
        <v>27,2 mm -1  1/15"</v>
      </c>
      <c r="H271" s="13">
        <v>27.1000000000002</v>
      </c>
      <c r="I271" s="3" t="s">
        <v>27</v>
      </c>
      <c r="J271" s="14">
        <v>1.0669291338582756</v>
      </c>
      <c r="K271" s="3" t="s">
        <v>70</v>
      </c>
    </row>
    <row r="272" spans="1:11" x14ac:dyDescent="0.25">
      <c r="A272" s="3" t="s">
        <v>145</v>
      </c>
      <c r="B272" s="3">
        <f>ROUNDUP(D272/25.4,1)</f>
        <v>70.899999999999991</v>
      </c>
      <c r="C272" s="3" t="s">
        <v>70</v>
      </c>
      <c r="D272" s="17">
        <v>1800</v>
      </c>
      <c r="E272" s="3" t="s">
        <v>27</v>
      </c>
      <c r="G272" s="13" t="str">
        <f t="shared" si="7"/>
        <v>27,3 mm -1  1/14"</v>
      </c>
      <c r="H272" s="13">
        <v>27.200000000000198</v>
      </c>
      <c r="I272" s="3" t="s">
        <v>27</v>
      </c>
      <c r="J272" s="14">
        <v>1.0708661417322913</v>
      </c>
      <c r="K272" s="3" t="s">
        <v>70</v>
      </c>
    </row>
    <row r="273" spans="1:11" x14ac:dyDescent="0.25">
      <c r="A273" s="3" t="s">
        <v>146</v>
      </c>
      <c r="B273" s="3">
        <v>72</v>
      </c>
      <c r="C273" s="3" t="s">
        <v>70</v>
      </c>
      <c r="D273" s="17">
        <f t="shared" si="5"/>
        <v>1829</v>
      </c>
      <c r="E273" s="3" t="s">
        <v>27</v>
      </c>
      <c r="G273" s="13" t="str">
        <f t="shared" si="7"/>
        <v>27,4 mm -1  3/40"</v>
      </c>
      <c r="H273" s="13">
        <v>27.3000000000002</v>
      </c>
      <c r="I273" s="3" t="s">
        <v>27</v>
      </c>
      <c r="J273" s="14">
        <v>1.0748031496063071</v>
      </c>
      <c r="K273" s="3" t="s">
        <v>70</v>
      </c>
    </row>
    <row r="274" spans="1:11" x14ac:dyDescent="0.25">
      <c r="A274" s="3" t="s">
        <v>147</v>
      </c>
      <c r="B274" s="3">
        <f>ROUNDUP(D274/25.4,1)</f>
        <v>72.899999999999991</v>
      </c>
      <c r="C274" s="3" t="s">
        <v>70</v>
      </c>
      <c r="D274" s="17">
        <v>1850</v>
      </c>
      <c r="E274" s="3" t="s">
        <v>27</v>
      </c>
      <c r="G274" s="13" t="str">
        <f t="shared" si="7"/>
        <v>27,5 mm -1  3/38"</v>
      </c>
      <c r="H274" s="13">
        <v>27.400000000000201</v>
      </c>
      <c r="I274" s="3" t="s">
        <v>27</v>
      </c>
      <c r="J274" s="14">
        <v>1.078740157480323</v>
      </c>
      <c r="K274" s="3" t="s">
        <v>70</v>
      </c>
    </row>
    <row r="275" spans="1:11" x14ac:dyDescent="0.25">
      <c r="A275" s="3" t="s">
        <v>148</v>
      </c>
      <c r="B275" s="3">
        <v>74</v>
      </c>
      <c r="C275" s="3" t="s">
        <v>70</v>
      </c>
      <c r="D275" s="17">
        <f t="shared" si="5"/>
        <v>1880</v>
      </c>
      <c r="E275" s="3" t="s">
        <v>27</v>
      </c>
      <c r="G275" s="13" t="str">
        <f t="shared" si="7"/>
        <v>27,6 mm -1  1/12"</v>
      </c>
      <c r="H275" s="13">
        <v>27.500000000000199</v>
      </c>
      <c r="I275" s="3" t="s">
        <v>27</v>
      </c>
      <c r="J275" s="14">
        <v>1.0826771653543386</v>
      </c>
      <c r="K275" s="3" t="s">
        <v>70</v>
      </c>
    </row>
    <row r="276" spans="1:11" x14ac:dyDescent="0.25">
      <c r="A276" s="3" t="s">
        <v>149</v>
      </c>
      <c r="B276" s="3">
        <f>ROUNDUP(D276/25.4,1)</f>
        <v>74.899999999999991</v>
      </c>
      <c r="C276" s="3" t="s">
        <v>70</v>
      </c>
      <c r="D276" s="17">
        <v>1900</v>
      </c>
      <c r="E276" s="3" t="s">
        <v>27</v>
      </c>
      <c r="G276" s="13" t="str">
        <f t="shared" si="7"/>
        <v>27,7 mm -1  2/23"</v>
      </c>
      <c r="H276" s="13">
        <v>27.6000000000002</v>
      </c>
      <c r="I276" s="3" t="s">
        <v>27</v>
      </c>
      <c r="J276" s="14">
        <v>1.0866141732283543</v>
      </c>
      <c r="K276" s="3" t="s">
        <v>70</v>
      </c>
    </row>
    <row r="277" spans="1:11" x14ac:dyDescent="0.25">
      <c r="A277" s="3" t="s">
        <v>150</v>
      </c>
      <c r="B277" s="3">
        <v>76</v>
      </c>
      <c r="C277" s="3" t="s">
        <v>70</v>
      </c>
      <c r="D277" s="17">
        <f t="shared" si="5"/>
        <v>1931</v>
      </c>
      <c r="E277" s="3" t="s">
        <v>27</v>
      </c>
      <c r="G277" s="13" t="str">
        <f t="shared" si="7"/>
        <v>27,8 mm -1  1/11"</v>
      </c>
      <c r="H277" s="13">
        <v>27.700000000000198</v>
      </c>
      <c r="I277" s="3" t="s">
        <v>27</v>
      </c>
      <c r="J277" s="14">
        <v>1.09055118110237</v>
      </c>
      <c r="K277" s="3" t="s">
        <v>70</v>
      </c>
    </row>
    <row r="278" spans="1:11" x14ac:dyDescent="0.25">
      <c r="A278" s="3" t="s">
        <v>151</v>
      </c>
      <c r="B278" s="3">
        <f>ROUNDUP(D278/25.4,1)</f>
        <v>76.8</v>
      </c>
      <c r="C278" s="3" t="s">
        <v>70</v>
      </c>
      <c r="D278" s="17">
        <v>1950</v>
      </c>
      <c r="E278" s="3" t="s">
        <v>27</v>
      </c>
      <c r="G278" s="13" t="str">
        <f t="shared" si="7"/>
        <v>27,9 mm -1  7/74"</v>
      </c>
      <c r="H278" s="13">
        <v>27.8000000000002</v>
      </c>
      <c r="I278" s="3" t="s">
        <v>27</v>
      </c>
      <c r="J278" s="14">
        <v>1.0944881889763858</v>
      </c>
      <c r="K278" s="3" t="s">
        <v>70</v>
      </c>
    </row>
    <row r="279" spans="1:11" x14ac:dyDescent="0.25">
      <c r="A279" s="3" t="s">
        <v>152</v>
      </c>
      <c r="B279" s="3">
        <v>78</v>
      </c>
      <c r="C279" s="3" t="s">
        <v>70</v>
      </c>
      <c r="D279" s="17">
        <f t="shared" si="5"/>
        <v>1982</v>
      </c>
      <c r="E279" s="3" t="s">
        <v>27</v>
      </c>
      <c r="G279" s="13" t="str">
        <f t="shared" si="7"/>
        <v>28 mm -1  6/61"</v>
      </c>
      <c r="H279" s="13">
        <v>27.900000000000201</v>
      </c>
      <c r="I279" s="3" t="s">
        <v>27</v>
      </c>
      <c r="J279" s="14">
        <v>1.0984251968504017</v>
      </c>
      <c r="K279" s="3" t="s">
        <v>70</v>
      </c>
    </row>
    <row r="280" spans="1:11" x14ac:dyDescent="0.25">
      <c r="A280" s="3" t="s">
        <v>153</v>
      </c>
      <c r="B280" s="3">
        <f>ROUNDUP(D280/25.4,1)</f>
        <v>78.8</v>
      </c>
      <c r="C280" s="3" t="s">
        <v>70</v>
      </c>
      <c r="D280" s="17">
        <v>2000</v>
      </c>
      <c r="E280" s="3" t="s">
        <v>27</v>
      </c>
      <c r="G280" s="13" t="str">
        <f t="shared" si="7"/>
        <v>28,1 mm -1  4/39"</v>
      </c>
      <c r="H280" s="13">
        <v>28.000000000000199</v>
      </c>
      <c r="I280" s="3" t="s">
        <v>27</v>
      </c>
      <c r="J280" s="14">
        <v>1.1023622047244173</v>
      </c>
      <c r="K280" s="3" t="s">
        <v>70</v>
      </c>
    </row>
    <row r="281" spans="1:11" x14ac:dyDescent="0.25">
      <c r="A281" s="3" t="s">
        <v>154</v>
      </c>
      <c r="B281" s="3">
        <v>80</v>
      </c>
      <c r="C281" s="3" t="s">
        <v>70</v>
      </c>
      <c r="D281" s="17">
        <f t="shared" si="5"/>
        <v>2032</v>
      </c>
      <c r="E281" s="3" t="s">
        <v>27</v>
      </c>
      <c r="G281" s="13" t="str">
        <f t="shared" si="7"/>
        <v>28,2 mm -1  5/47"</v>
      </c>
      <c r="H281" s="13">
        <v>28.1000000000002</v>
      </c>
      <c r="I281" s="3" t="s">
        <v>27</v>
      </c>
      <c r="J281" s="14">
        <v>1.1062992125984332</v>
      </c>
      <c r="K281" s="3" t="s">
        <v>70</v>
      </c>
    </row>
    <row r="282" spans="1:11" x14ac:dyDescent="0.25">
      <c r="A282" s="3" t="s">
        <v>155</v>
      </c>
      <c r="B282" s="3">
        <f>ROUNDUP(D282/25.4,1)</f>
        <v>80.8</v>
      </c>
      <c r="C282" s="3" t="s">
        <v>70</v>
      </c>
      <c r="D282" s="17">
        <v>2050</v>
      </c>
      <c r="E282" s="3" t="s">
        <v>27</v>
      </c>
      <c r="G282" s="13" t="str">
        <f t="shared" si="7"/>
        <v>28,3 mm -1  1/9 "</v>
      </c>
      <c r="H282" s="13">
        <v>28.200000000000198</v>
      </c>
      <c r="I282" s="3" t="s">
        <v>27</v>
      </c>
      <c r="J282" s="14">
        <v>1.1102362204724487</v>
      </c>
      <c r="K282" s="3" t="s">
        <v>70</v>
      </c>
    </row>
    <row r="283" spans="1:11" x14ac:dyDescent="0.25">
      <c r="A283" s="3" t="s">
        <v>156</v>
      </c>
      <c r="B283" s="3">
        <v>82</v>
      </c>
      <c r="C283" s="3" t="s">
        <v>70</v>
      </c>
      <c r="D283" s="17">
        <f t="shared" si="5"/>
        <v>2083</v>
      </c>
      <c r="E283" s="3" t="s">
        <v>27</v>
      </c>
      <c r="G283" s="13" t="str">
        <f t="shared" si="7"/>
        <v>28,4 mm -1  4/35"</v>
      </c>
      <c r="H283" s="13">
        <v>28.3000000000002</v>
      </c>
      <c r="I283" s="3" t="s">
        <v>27</v>
      </c>
      <c r="J283" s="14">
        <v>1.1141732283464647</v>
      </c>
      <c r="K283" s="3" t="s">
        <v>70</v>
      </c>
    </row>
    <row r="284" spans="1:11" x14ac:dyDescent="0.25">
      <c r="A284" s="3" t="s">
        <v>157</v>
      </c>
      <c r="B284" s="3">
        <f>ROUNDUP(D284/25.4,1)</f>
        <v>82.699999999999989</v>
      </c>
      <c r="C284" s="3" t="s">
        <v>70</v>
      </c>
      <c r="D284" s="17">
        <v>2100</v>
      </c>
      <c r="E284" s="3" t="s">
        <v>27</v>
      </c>
      <c r="G284" s="13" t="str">
        <f t="shared" si="7"/>
        <v>28,5 mm -1  2/17"</v>
      </c>
      <c r="H284" s="13">
        <v>28.400000000000201</v>
      </c>
      <c r="I284" s="3" t="s">
        <v>27</v>
      </c>
      <c r="J284" s="14">
        <v>1.1181102362204804</v>
      </c>
      <c r="K284" s="3" t="s">
        <v>70</v>
      </c>
    </row>
    <row r="285" spans="1:11" x14ac:dyDescent="0.25">
      <c r="A285" s="3" t="s">
        <v>158</v>
      </c>
      <c r="B285" s="3">
        <v>84</v>
      </c>
      <c r="C285" s="3" t="s">
        <v>70</v>
      </c>
      <c r="D285" s="17">
        <f t="shared" si="5"/>
        <v>2134</v>
      </c>
      <c r="E285" s="3" t="s">
        <v>27</v>
      </c>
      <c r="G285" s="13" t="str">
        <f t="shared" si="7"/>
        <v>28,6 mm -1  5/41"</v>
      </c>
      <c r="H285" s="13">
        <v>28.500000000000199</v>
      </c>
      <c r="I285" s="3" t="s">
        <v>27</v>
      </c>
      <c r="J285" s="14">
        <v>1.1220472440944962</v>
      </c>
      <c r="K285" s="3" t="s">
        <v>70</v>
      </c>
    </row>
    <row r="286" spans="1:11" x14ac:dyDescent="0.25">
      <c r="A286" s="3" t="s">
        <v>159</v>
      </c>
      <c r="B286" s="3">
        <f>ROUNDUP(D286/25.4,1)</f>
        <v>84.699999999999989</v>
      </c>
      <c r="C286" s="3" t="s">
        <v>70</v>
      </c>
      <c r="D286" s="17">
        <v>2150</v>
      </c>
      <c r="E286" s="3" t="s">
        <v>27</v>
      </c>
      <c r="G286" s="13" t="str">
        <f t="shared" si="7"/>
        <v>28,7 mm -1  1/8 "</v>
      </c>
      <c r="H286" s="13">
        <v>28.6000000000002</v>
      </c>
      <c r="I286" s="3" t="s">
        <v>27</v>
      </c>
      <c r="J286" s="14">
        <v>1.1259842519685119</v>
      </c>
      <c r="K286" s="3" t="s">
        <v>70</v>
      </c>
    </row>
    <row r="287" spans="1:11" x14ac:dyDescent="0.25">
      <c r="A287" s="3" t="s">
        <v>160</v>
      </c>
      <c r="B287" s="3">
        <v>86</v>
      </c>
      <c r="C287" s="3" t="s">
        <v>70</v>
      </c>
      <c r="D287" s="17">
        <f t="shared" si="5"/>
        <v>2185</v>
      </c>
      <c r="E287" s="3" t="s">
        <v>27</v>
      </c>
      <c r="G287" s="13" t="str">
        <f t="shared" si="7"/>
        <v>28,8 mm -1 10/77"</v>
      </c>
      <c r="H287" s="13">
        <v>28.700000000000198</v>
      </c>
      <c r="I287" s="3" t="s">
        <v>27</v>
      </c>
      <c r="J287" s="14">
        <v>1.1299212598425274</v>
      </c>
      <c r="K287" s="3" t="s">
        <v>70</v>
      </c>
    </row>
    <row r="288" spans="1:11" x14ac:dyDescent="0.25">
      <c r="A288" s="3" t="s">
        <v>161</v>
      </c>
      <c r="B288" s="3">
        <f>ROUNDUP(D288/25.4,1)</f>
        <v>86.699999999999989</v>
      </c>
      <c r="C288" s="3" t="s">
        <v>70</v>
      </c>
      <c r="D288" s="17">
        <v>2200</v>
      </c>
      <c r="E288" s="3" t="s">
        <v>27</v>
      </c>
      <c r="G288" s="13" t="str">
        <f t="shared" si="7"/>
        <v>28,9 mm -1  2/15"</v>
      </c>
      <c r="H288" s="13">
        <v>28.8000000000002</v>
      </c>
      <c r="I288" s="3" t="s">
        <v>27</v>
      </c>
      <c r="J288" s="14">
        <v>1.1338582677165434</v>
      </c>
      <c r="K288" s="3" t="s">
        <v>70</v>
      </c>
    </row>
    <row r="289" spans="1:11" x14ac:dyDescent="0.25">
      <c r="A289" s="3" t="s">
        <v>162</v>
      </c>
      <c r="B289" s="3">
        <v>88</v>
      </c>
      <c r="C289" s="3" t="s">
        <v>70</v>
      </c>
      <c r="D289" s="17">
        <f t="shared" si="5"/>
        <v>2236</v>
      </c>
      <c r="E289" s="3" t="s">
        <v>27</v>
      </c>
      <c r="G289" s="13" t="str">
        <f t="shared" si="7"/>
        <v>29 mm -1  4/29"</v>
      </c>
      <c r="H289" s="13">
        <v>28.900000000000201</v>
      </c>
      <c r="I289" s="3" t="s">
        <v>27</v>
      </c>
      <c r="J289" s="14">
        <v>1.1377952755905592</v>
      </c>
      <c r="K289" s="3" t="s">
        <v>70</v>
      </c>
    </row>
    <row r="290" spans="1:11" x14ac:dyDescent="0.25">
      <c r="A290" s="3" t="s">
        <v>163</v>
      </c>
      <c r="B290" s="3">
        <f>ROUNDUP(D290/25.4,1)</f>
        <v>88.6</v>
      </c>
      <c r="C290" s="3" t="s">
        <v>70</v>
      </c>
      <c r="D290" s="17">
        <v>2250</v>
      </c>
      <c r="E290" s="3" t="s">
        <v>27</v>
      </c>
      <c r="G290" s="13" t="str">
        <f t="shared" si="7"/>
        <v>29,1 mm -1  1/7 "</v>
      </c>
      <c r="H290" s="13">
        <v>29.000000000000199</v>
      </c>
      <c r="I290" s="3" t="s">
        <v>27</v>
      </c>
      <c r="J290" s="14">
        <v>1.1417322834645749</v>
      </c>
      <c r="K290" s="3" t="s">
        <v>70</v>
      </c>
    </row>
    <row r="291" spans="1:11" x14ac:dyDescent="0.25">
      <c r="A291" s="3" t="s">
        <v>164</v>
      </c>
      <c r="B291" s="3">
        <v>90</v>
      </c>
      <c r="C291" s="3" t="s">
        <v>70</v>
      </c>
      <c r="D291" s="17">
        <f t="shared" si="5"/>
        <v>2286</v>
      </c>
      <c r="E291" s="3" t="s">
        <v>27</v>
      </c>
      <c r="G291" s="13" t="str">
        <f t="shared" si="7"/>
        <v>29,2 mm -1  7/48"</v>
      </c>
      <c r="H291" s="13">
        <v>29.1000000000002</v>
      </c>
      <c r="I291" s="3" t="s">
        <v>27</v>
      </c>
      <c r="J291" s="14">
        <v>1.1456692913385906</v>
      </c>
      <c r="K291" s="3" t="s">
        <v>70</v>
      </c>
    </row>
    <row r="292" spans="1:11" x14ac:dyDescent="0.25">
      <c r="A292" s="3" t="s">
        <v>165</v>
      </c>
      <c r="B292" s="3">
        <f>ROUNDUP(D292/25.4,1)</f>
        <v>90.6</v>
      </c>
      <c r="C292" s="3" t="s">
        <v>70</v>
      </c>
      <c r="D292" s="17">
        <v>2300</v>
      </c>
      <c r="E292" s="3" t="s">
        <v>27</v>
      </c>
      <c r="G292" s="13" t="str">
        <f t="shared" si="7"/>
        <v>29,3 mm -1  3/20"</v>
      </c>
      <c r="H292" s="13">
        <v>29.200000000000198</v>
      </c>
      <c r="I292" s="3" t="s">
        <v>27</v>
      </c>
      <c r="J292" s="14">
        <v>1.1496062992126064</v>
      </c>
      <c r="K292" s="3" t="s">
        <v>70</v>
      </c>
    </row>
    <row r="293" spans="1:11" x14ac:dyDescent="0.25">
      <c r="A293" s="3" t="s">
        <v>166</v>
      </c>
      <c r="B293" s="3">
        <v>92</v>
      </c>
      <c r="C293" s="3" t="s">
        <v>70</v>
      </c>
      <c r="D293" s="17">
        <f t="shared" si="5"/>
        <v>2337</v>
      </c>
      <c r="E293" s="3" t="s">
        <v>27</v>
      </c>
      <c r="G293" s="13" t="str">
        <f t="shared" si="7"/>
        <v>29,4 mm -1  2/13"</v>
      </c>
      <c r="H293" s="13">
        <v>29.300000000000299</v>
      </c>
      <c r="I293" s="3" t="s">
        <v>27</v>
      </c>
      <c r="J293" s="14">
        <v>1.1535433070866261</v>
      </c>
      <c r="K293" s="3" t="s">
        <v>70</v>
      </c>
    </row>
    <row r="294" spans="1:11" x14ac:dyDescent="0.25">
      <c r="A294" s="3" t="s">
        <v>167</v>
      </c>
      <c r="B294" s="3">
        <f>ROUNDUP(D294/25.4,1)</f>
        <v>92.6</v>
      </c>
      <c r="C294" s="3" t="s">
        <v>70</v>
      </c>
      <c r="D294" s="17">
        <v>2350</v>
      </c>
      <c r="E294" s="3" t="s">
        <v>27</v>
      </c>
      <c r="G294" s="13" t="str">
        <f t="shared" si="7"/>
        <v>29,5 mm -1  3/19"</v>
      </c>
      <c r="H294" s="13">
        <v>29.400000000000301</v>
      </c>
      <c r="I294" s="3" t="s">
        <v>27</v>
      </c>
      <c r="J294" s="14">
        <v>1.1574803149606419</v>
      </c>
      <c r="K294" s="3" t="s">
        <v>70</v>
      </c>
    </row>
    <row r="295" spans="1:11" x14ac:dyDescent="0.25">
      <c r="A295" s="3" t="s">
        <v>168</v>
      </c>
      <c r="B295" s="3">
        <v>94</v>
      </c>
      <c r="C295" s="3" t="s">
        <v>70</v>
      </c>
      <c r="D295" s="17">
        <f t="shared" si="5"/>
        <v>2388</v>
      </c>
      <c r="E295" s="3" t="s">
        <v>27</v>
      </c>
      <c r="G295" s="13" t="str">
        <f t="shared" si="7"/>
        <v>29,6 mm -1  5/31"</v>
      </c>
      <c r="H295" s="13">
        <v>29.500000000000298</v>
      </c>
      <c r="I295" s="3" t="s">
        <v>27</v>
      </c>
      <c r="J295" s="14">
        <v>1.1614173228346574</v>
      </c>
      <c r="K295" s="3" t="s">
        <v>70</v>
      </c>
    </row>
    <row r="296" spans="1:11" x14ac:dyDescent="0.25">
      <c r="A296" s="3" t="s">
        <v>169</v>
      </c>
      <c r="B296" s="3">
        <f>ROUNDUP(D296/25.4,1)</f>
        <v>94.5</v>
      </c>
      <c r="C296" s="3" t="s">
        <v>70</v>
      </c>
      <c r="D296" s="17">
        <v>2400</v>
      </c>
      <c r="E296" s="3" t="s">
        <v>27</v>
      </c>
      <c r="G296" s="13" t="str">
        <f t="shared" si="7"/>
        <v>29,7 mm -1  1/6 "</v>
      </c>
      <c r="H296" s="13">
        <v>29.6000000000003</v>
      </c>
      <c r="I296" s="3" t="s">
        <v>27</v>
      </c>
      <c r="J296" s="14">
        <v>1.1653543307086733</v>
      </c>
      <c r="K296" s="3" t="s">
        <v>70</v>
      </c>
    </row>
    <row r="297" spans="1:11" x14ac:dyDescent="0.25">
      <c r="A297" s="3" t="s">
        <v>170</v>
      </c>
      <c r="B297" s="3">
        <v>96</v>
      </c>
      <c r="C297" s="3" t="s">
        <v>70</v>
      </c>
      <c r="D297" s="17">
        <f t="shared" si="5"/>
        <v>2439</v>
      </c>
      <c r="E297" s="3" t="s">
        <v>27</v>
      </c>
      <c r="G297" s="13" t="str">
        <f t="shared" si="7"/>
        <v>29,8 mm -1 11/65"</v>
      </c>
      <c r="H297" s="13">
        <v>29.700000000000301</v>
      </c>
      <c r="I297" s="3" t="s">
        <v>27</v>
      </c>
      <c r="J297" s="14">
        <v>1.1692913385826891</v>
      </c>
      <c r="K297" s="3" t="s">
        <v>70</v>
      </c>
    </row>
    <row r="298" spans="1:11" x14ac:dyDescent="0.25">
      <c r="A298" s="3" t="s">
        <v>171</v>
      </c>
      <c r="B298" s="3">
        <f>ROUNDUP(D298/25.4,1)</f>
        <v>96.5</v>
      </c>
      <c r="C298" s="3" t="s">
        <v>70</v>
      </c>
      <c r="D298" s="17">
        <v>2450</v>
      </c>
      <c r="E298" s="3" t="s">
        <v>27</v>
      </c>
      <c r="G298" s="13" t="str">
        <f t="shared" si="7"/>
        <v>29,9 mm -1 13/75"</v>
      </c>
      <c r="H298" s="13">
        <v>29.800000000000299</v>
      </c>
      <c r="I298" s="3" t="s">
        <v>27</v>
      </c>
      <c r="J298" s="14">
        <v>1.1732283464567048</v>
      </c>
      <c r="K298" s="3" t="s">
        <v>70</v>
      </c>
    </row>
    <row r="299" spans="1:11" x14ac:dyDescent="0.25">
      <c r="A299" s="3" t="s">
        <v>172</v>
      </c>
      <c r="B299" s="3">
        <v>98</v>
      </c>
      <c r="C299" s="3" t="s">
        <v>70</v>
      </c>
      <c r="D299" s="17">
        <f t="shared" ref="D299" si="8">ROUNDUP(B299*25.4,0)</f>
        <v>2490</v>
      </c>
      <c r="E299" s="3" t="s">
        <v>27</v>
      </c>
      <c r="G299" s="13" t="str">
        <f t="shared" si="7"/>
        <v>30 mm -1 14/79"</v>
      </c>
      <c r="H299" s="13">
        <v>29.900000000000301</v>
      </c>
      <c r="I299" s="3" t="s">
        <v>27</v>
      </c>
      <c r="J299" s="14">
        <v>1.1771653543307206</v>
      </c>
      <c r="K299" s="3" t="s">
        <v>70</v>
      </c>
    </row>
    <row r="300" spans="1:11" x14ac:dyDescent="0.25">
      <c r="A300" s="3" t="s">
        <v>173</v>
      </c>
      <c r="B300" s="3">
        <f>ROUNDUP(D300/25.4,1)</f>
        <v>98.5</v>
      </c>
      <c r="C300" s="3" t="s">
        <v>70</v>
      </c>
      <c r="D300" s="17">
        <v>2500</v>
      </c>
      <c r="E300" s="3" t="s">
        <v>27</v>
      </c>
      <c r="G300" s="13" t="str">
        <f t="shared" si="7"/>
        <v>30,1 mm -1  2/11"</v>
      </c>
      <c r="H300" s="13">
        <v>30.000000000000298</v>
      </c>
      <c r="I300" s="3" t="s">
        <v>27</v>
      </c>
      <c r="J300" s="14">
        <v>1.1811023622047363</v>
      </c>
      <c r="K300" s="3" t="s">
        <v>70</v>
      </c>
    </row>
    <row r="301" spans="1:11" x14ac:dyDescent="0.25">
      <c r="A301" s="3" t="s">
        <v>283</v>
      </c>
      <c r="B301" s="3">
        <v>100</v>
      </c>
      <c r="C301" s="3" t="s">
        <v>70</v>
      </c>
      <c r="D301" s="17">
        <f t="shared" ref="D301" si="9">ROUNDUP(B301*25.4,0)</f>
        <v>2540</v>
      </c>
      <c r="E301" s="3" t="s">
        <v>27</v>
      </c>
      <c r="G301" s="13" t="str">
        <f t="shared" si="7"/>
        <v>30,2 mm -1  5/27"</v>
      </c>
      <c r="H301" s="13">
        <v>30.1000000000003</v>
      </c>
      <c r="I301" s="3" t="s">
        <v>27</v>
      </c>
      <c r="J301" s="14">
        <v>1.185039370078752</v>
      </c>
      <c r="K301" s="3" t="s">
        <v>70</v>
      </c>
    </row>
    <row r="302" spans="1:11" x14ac:dyDescent="0.25">
      <c r="A302" s="3" t="s">
        <v>284</v>
      </c>
      <c r="B302" s="3">
        <f>ROUNDUP(D302/25.4,1)</f>
        <v>100.39999999999999</v>
      </c>
      <c r="C302" s="3" t="s">
        <v>70</v>
      </c>
      <c r="D302" s="17">
        <v>2550</v>
      </c>
      <c r="E302" s="3" t="s">
        <v>27</v>
      </c>
      <c r="G302" s="13" t="str">
        <f t="shared" si="7"/>
        <v>30,3 mm -1  7/37"</v>
      </c>
      <c r="H302" s="13">
        <v>30.200000000000301</v>
      </c>
      <c r="I302" s="3" t="s">
        <v>27</v>
      </c>
      <c r="J302" s="14">
        <v>1.1889763779527678</v>
      </c>
      <c r="K302" s="3" t="s">
        <v>70</v>
      </c>
    </row>
    <row r="303" spans="1:11" x14ac:dyDescent="0.25">
      <c r="A303" s="3" t="s">
        <v>285</v>
      </c>
      <c r="B303" s="3">
        <v>102</v>
      </c>
      <c r="C303" s="3" t="s">
        <v>70</v>
      </c>
      <c r="D303" s="17">
        <f t="shared" ref="D303" si="10">ROUNDUP(B303*25.4,0)</f>
        <v>2591</v>
      </c>
      <c r="E303" s="3" t="s">
        <v>27</v>
      </c>
      <c r="G303" s="13" t="str">
        <f t="shared" si="7"/>
        <v>30,4 mm -1 11/57"</v>
      </c>
      <c r="H303" s="13">
        <v>30.300000000000299</v>
      </c>
      <c r="I303" s="3" t="s">
        <v>27</v>
      </c>
      <c r="J303" s="14">
        <v>1.1929133858267835</v>
      </c>
      <c r="K303" s="3" t="s">
        <v>70</v>
      </c>
    </row>
    <row r="304" spans="1:11" x14ac:dyDescent="0.25">
      <c r="A304" s="3" t="s">
        <v>286</v>
      </c>
      <c r="B304" s="3">
        <f>ROUNDUP(D304/25.4,1)</f>
        <v>102.39999999999999</v>
      </c>
      <c r="C304" s="3" t="s">
        <v>70</v>
      </c>
      <c r="D304" s="17">
        <v>2600</v>
      </c>
      <c r="E304" s="3" t="s">
        <v>27</v>
      </c>
      <c r="G304" s="13" t="str">
        <f t="shared" si="7"/>
        <v>30,5 mm -1 13/66"</v>
      </c>
      <c r="H304" s="13">
        <v>30.400000000000301</v>
      </c>
      <c r="I304" s="3" t="s">
        <v>27</v>
      </c>
      <c r="J304" s="14">
        <v>1.1968503937007993</v>
      </c>
      <c r="K304" s="3" t="s">
        <v>70</v>
      </c>
    </row>
    <row r="305" spans="1:11" x14ac:dyDescent="0.25">
      <c r="A305" s="3" t="s">
        <v>287</v>
      </c>
      <c r="B305" s="3">
        <v>104</v>
      </c>
      <c r="C305" s="3" t="s">
        <v>70</v>
      </c>
      <c r="D305" s="17">
        <f t="shared" ref="D305" si="11">ROUNDUP(B305*25.4,0)</f>
        <v>2642</v>
      </c>
      <c r="E305" s="3" t="s">
        <v>27</v>
      </c>
      <c r="G305" s="13" t="str">
        <f t="shared" si="7"/>
        <v>30,6 mm -1  1/5 "</v>
      </c>
      <c r="H305" s="13">
        <v>30.500000000000298</v>
      </c>
      <c r="I305" s="3" t="s">
        <v>27</v>
      </c>
      <c r="J305" s="14">
        <v>1.200787401574815</v>
      </c>
      <c r="K305" s="3" t="s">
        <v>70</v>
      </c>
    </row>
    <row r="306" spans="1:11" x14ac:dyDescent="0.25">
      <c r="A306" s="3" t="s">
        <v>288</v>
      </c>
      <c r="B306" s="3">
        <f>ROUNDUP(D306/25.4,1)</f>
        <v>104.39999999999999</v>
      </c>
      <c r="C306" s="3" t="s">
        <v>70</v>
      </c>
      <c r="D306" s="17">
        <v>2650</v>
      </c>
      <c r="E306" s="3" t="s">
        <v>27</v>
      </c>
      <c r="G306" s="13" t="str">
        <f t="shared" si="7"/>
        <v>30,7 mm -1 17/83"</v>
      </c>
      <c r="H306" s="13">
        <v>30.6000000000003</v>
      </c>
      <c r="I306" s="3" t="s">
        <v>27</v>
      </c>
      <c r="J306" s="14">
        <v>1.2047244094488307</v>
      </c>
      <c r="K306" s="3" t="s">
        <v>70</v>
      </c>
    </row>
    <row r="307" spans="1:11" x14ac:dyDescent="0.25">
      <c r="A307" s="3" t="s">
        <v>289</v>
      </c>
      <c r="B307" s="3">
        <v>106</v>
      </c>
      <c r="C307" s="3" t="s">
        <v>70</v>
      </c>
      <c r="D307" s="17">
        <f t="shared" ref="D307" si="12">ROUNDUP(B307*25.4,0)</f>
        <v>2693</v>
      </c>
      <c r="E307" s="3" t="s">
        <v>27</v>
      </c>
      <c r="G307" s="13" t="str">
        <f t="shared" si="7"/>
        <v>30,8 mm -1  5/24"</v>
      </c>
      <c r="H307" s="13">
        <v>30.700000000000301</v>
      </c>
      <c r="I307" s="3" t="s">
        <v>27</v>
      </c>
      <c r="J307" s="14">
        <v>1.2086614173228465</v>
      </c>
      <c r="K307" s="3" t="s">
        <v>70</v>
      </c>
    </row>
    <row r="308" spans="1:11" x14ac:dyDescent="0.25">
      <c r="A308" s="3" t="s">
        <v>290</v>
      </c>
      <c r="B308" s="3">
        <f>ROUNDUP(D308/25.4,1)</f>
        <v>106.3</v>
      </c>
      <c r="C308" s="3" t="s">
        <v>70</v>
      </c>
      <c r="D308" s="17">
        <v>2700</v>
      </c>
      <c r="E308" s="3" t="s">
        <v>27</v>
      </c>
      <c r="G308" s="13" t="str">
        <f t="shared" si="7"/>
        <v>30,9 mm -1 10/47"</v>
      </c>
      <c r="H308" s="13">
        <v>30.800000000000299</v>
      </c>
      <c r="I308" s="3" t="s">
        <v>27</v>
      </c>
      <c r="J308" s="14">
        <v>1.2125984251968622</v>
      </c>
      <c r="K308" s="3" t="s">
        <v>70</v>
      </c>
    </row>
    <row r="309" spans="1:11" x14ac:dyDescent="0.25">
      <c r="A309" s="3"/>
      <c r="G309" s="13" t="str">
        <f t="shared" si="7"/>
        <v>31 mm -1 21/97"</v>
      </c>
      <c r="H309" s="13">
        <v>30.900000000000301</v>
      </c>
      <c r="I309" s="3" t="s">
        <v>27</v>
      </c>
      <c r="J309" s="14">
        <v>1.216535433070878</v>
      </c>
      <c r="K309" s="3" t="s">
        <v>70</v>
      </c>
    </row>
    <row r="310" spans="1:11" x14ac:dyDescent="0.25">
      <c r="A310" s="8" t="s">
        <v>178</v>
      </c>
      <c r="G310" s="13" t="str">
        <f t="shared" si="7"/>
        <v>31,1 mm -1 15/68"</v>
      </c>
      <c r="H310" s="13">
        <v>31.000000000000298</v>
      </c>
      <c r="I310" s="3" t="s">
        <v>27</v>
      </c>
      <c r="J310" s="14">
        <v>1.2204724409448937</v>
      </c>
      <c r="K310" s="3" t="s">
        <v>70</v>
      </c>
    </row>
    <row r="311" spans="1:11" x14ac:dyDescent="0.25">
      <c r="A311" s="3" t="s">
        <v>181</v>
      </c>
      <c r="B311" s="18">
        <v>0.25</v>
      </c>
      <c r="C311" s="3" t="s">
        <v>70</v>
      </c>
      <c r="D311" s="13">
        <f>ROUNDUP(B311*25.4,1)</f>
        <v>6.3999999999999995</v>
      </c>
      <c r="E311" s="3" t="s">
        <v>27</v>
      </c>
      <c r="G311" s="13" t="str">
        <f t="shared" si="7"/>
        <v>31,2 mm -1 11/49"</v>
      </c>
      <c r="H311" s="13">
        <v>31.1000000000003</v>
      </c>
      <c r="I311" s="3" t="s">
        <v>27</v>
      </c>
      <c r="J311" s="14">
        <v>1.2244094488189095</v>
      </c>
      <c r="K311" s="3" t="s">
        <v>70</v>
      </c>
    </row>
    <row r="312" spans="1:11" x14ac:dyDescent="0.25">
      <c r="A312" s="3" t="s">
        <v>182</v>
      </c>
      <c r="B312" s="18">
        <v>0.375</v>
      </c>
      <c r="C312" s="3" t="s">
        <v>70</v>
      </c>
      <c r="D312" s="13">
        <f t="shared" ref="D312:D316" si="13">ROUNDUP(B312*25.4,1)</f>
        <v>9.6</v>
      </c>
      <c r="E312" s="3" t="s">
        <v>27</v>
      </c>
      <c r="G312" s="13" t="str">
        <f t="shared" si="7"/>
        <v>31,3 mm -1  8/35"</v>
      </c>
      <c r="H312" s="13">
        <v>31.200000000000301</v>
      </c>
      <c r="I312" s="3" t="s">
        <v>27</v>
      </c>
      <c r="J312" s="14">
        <v>1.2283464566929254</v>
      </c>
      <c r="K312" s="3" t="s">
        <v>70</v>
      </c>
    </row>
    <row r="313" spans="1:11" x14ac:dyDescent="0.25">
      <c r="A313" s="3" t="s">
        <v>183</v>
      </c>
      <c r="B313" s="18">
        <v>0.5</v>
      </c>
      <c r="C313" s="3" t="s">
        <v>70</v>
      </c>
      <c r="D313" s="13">
        <f t="shared" si="13"/>
        <v>12.7</v>
      </c>
      <c r="E313" s="3" t="s">
        <v>27</v>
      </c>
      <c r="G313" s="13" t="str">
        <f t="shared" si="7"/>
        <v>31,4 mm -1 23/99"</v>
      </c>
      <c r="H313" s="13">
        <v>31.300000000000299</v>
      </c>
      <c r="I313" s="3" t="s">
        <v>27</v>
      </c>
      <c r="J313" s="14">
        <v>1.2322834645669409</v>
      </c>
      <c r="K313" s="3" t="s">
        <v>70</v>
      </c>
    </row>
    <row r="314" spans="1:11" x14ac:dyDescent="0.25">
      <c r="A314" s="3" t="s">
        <v>184</v>
      </c>
      <c r="B314" s="18">
        <v>0.625</v>
      </c>
      <c r="C314" s="3" t="s">
        <v>70</v>
      </c>
      <c r="D314" s="13">
        <f t="shared" si="13"/>
        <v>15.9</v>
      </c>
      <c r="E314" s="3" t="s">
        <v>27</v>
      </c>
      <c r="G314" s="13" t="str">
        <f t="shared" si="7"/>
        <v>31,5 mm -1 13/55"</v>
      </c>
      <c r="H314" s="13">
        <v>31.400000000000301</v>
      </c>
      <c r="I314" s="3" t="s">
        <v>27</v>
      </c>
      <c r="J314" s="14">
        <v>1.2362204724409567</v>
      </c>
      <c r="K314" s="3" t="s">
        <v>70</v>
      </c>
    </row>
    <row r="315" spans="1:11" x14ac:dyDescent="0.25">
      <c r="A315" s="3" t="s">
        <v>185</v>
      </c>
      <c r="B315" s="18">
        <v>0.75</v>
      </c>
      <c r="C315" s="3" t="s">
        <v>70</v>
      </c>
      <c r="D315" s="13">
        <f t="shared" si="13"/>
        <v>19.100000000000001</v>
      </c>
      <c r="E315" s="3" t="s">
        <v>27</v>
      </c>
      <c r="G315" s="13" t="str">
        <f t="shared" si="7"/>
        <v>31,6 mm -1  6/25"</v>
      </c>
      <c r="H315" s="13">
        <v>31.500000000000298</v>
      </c>
      <c r="I315" s="3" t="s">
        <v>27</v>
      </c>
      <c r="J315" s="14">
        <v>1.2401574803149724</v>
      </c>
      <c r="K315" s="3" t="s">
        <v>70</v>
      </c>
    </row>
    <row r="316" spans="1:11" x14ac:dyDescent="0.25">
      <c r="A316" s="3" t="s">
        <v>186</v>
      </c>
      <c r="B316" s="18">
        <v>1</v>
      </c>
      <c r="C316" s="3" t="s">
        <v>70</v>
      </c>
      <c r="D316" s="13">
        <f t="shared" si="13"/>
        <v>25.4</v>
      </c>
      <c r="E316" s="3" t="s">
        <v>27</v>
      </c>
      <c r="G316" s="13" t="str">
        <f t="shared" si="7"/>
        <v>31,7 mm -1 21/86"</v>
      </c>
      <c r="H316" s="13">
        <v>31.6000000000003</v>
      </c>
      <c r="I316" s="3" t="s">
        <v>27</v>
      </c>
      <c r="J316" s="14">
        <v>1.2440944881889882</v>
      </c>
      <c r="K316" s="3" t="s">
        <v>70</v>
      </c>
    </row>
    <row r="317" spans="1:11" x14ac:dyDescent="0.25">
      <c r="A317" s="3"/>
      <c r="G317" s="13" t="str">
        <f t="shared" si="7"/>
        <v>31,8 mm -1  1/4 "</v>
      </c>
      <c r="H317" s="13">
        <v>31.700000000000301</v>
      </c>
      <c r="I317" s="3" t="s">
        <v>27</v>
      </c>
      <c r="J317" s="14">
        <v>1.2480314960630041</v>
      </c>
      <c r="K317" s="3" t="s">
        <v>70</v>
      </c>
    </row>
    <row r="318" spans="1:11" x14ac:dyDescent="0.25">
      <c r="A318" s="8" t="s">
        <v>179</v>
      </c>
      <c r="G318" s="13" t="str">
        <f t="shared" si="7"/>
        <v>31,9 mm -1  1/4 "</v>
      </c>
      <c r="H318" s="13">
        <v>31.800000000000299</v>
      </c>
      <c r="I318" s="3" t="s">
        <v>27</v>
      </c>
      <c r="J318" s="14">
        <v>1.2519685039370196</v>
      </c>
      <c r="K318" s="3" t="s">
        <v>70</v>
      </c>
    </row>
    <row r="319" spans="1:11" x14ac:dyDescent="0.25">
      <c r="A319" s="3" t="s">
        <v>71</v>
      </c>
      <c r="B319" s="3">
        <f>ROUNDUP(D319/25.4,1)</f>
        <v>2</v>
      </c>
      <c r="C319" s="3" t="s">
        <v>70</v>
      </c>
      <c r="D319" s="17">
        <v>50</v>
      </c>
      <c r="E319" s="3" t="s">
        <v>27</v>
      </c>
      <c r="G319" s="13" t="str">
        <f t="shared" si="7"/>
        <v>32 mm -1 11/43"</v>
      </c>
      <c r="H319" s="13">
        <v>31.900000000000301</v>
      </c>
      <c r="I319" s="3" t="s">
        <v>27</v>
      </c>
      <c r="J319" s="14">
        <v>1.2559055118110356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32,1 mm -1 13/50"</v>
      </c>
      <c r="H320" s="13">
        <v>32.000000000000298</v>
      </c>
      <c r="I320" s="3" t="s">
        <v>27</v>
      </c>
      <c r="J320" s="14">
        <v>1.2598425196850511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32,2 mm -1 24/91"</v>
      </c>
      <c r="H321" s="13">
        <v>32.1000000000003</v>
      </c>
      <c r="I321" s="3" t="s">
        <v>27</v>
      </c>
      <c r="J321" s="14">
        <v>1.2637795275590671</v>
      </c>
      <c r="K321" s="3" t="s">
        <v>70</v>
      </c>
    </row>
    <row r="322" spans="1:11" x14ac:dyDescent="0.25">
      <c r="A322" s="3" t="s">
        <v>73</v>
      </c>
      <c r="B322" s="3">
        <f>ROUNDUP(D322/25.4,1)</f>
        <v>4</v>
      </c>
      <c r="C322" s="3" t="s">
        <v>70</v>
      </c>
      <c r="D322" s="17">
        <v>100</v>
      </c>
      <c r="E322" s="3" t="s">
        <v>27</v>
      </c>
      <c r="G322" s="13" t="str">
        <f t="shared" si="7"/>
        <v>32,3 mm -1 15/56"</v>
      </c>
      <c r="H322" s="13">
        <v>32.200000000000301</v>
      </c>
      <c r="I322" s="3" t="s">
        <v>27</v>
      </c>
      <c r="J322" s="14">
        <v>1.2677165354330828</v>
      </c>
      <c r="K322" s="3" t="s">
        <v>70</v>
      </c>
    </row>
    <row r="323" spans="1:11" x14ac:dyDescent="0.25">
      <c r="A323" s="3" t="s">
        <v>74</v>
      </c>
      <c r="B323" s="3">
        <v>4</v>
      </c>
      <c r="C323" s="3" t="s">
        <v>70</v>
      </c>
      <c r="D323" s="17">
        <f t="shared" ref="D323:D324" si="14">ROUNDUP(B323*25.4,0)</f>
        <v>102</v>
      </c>
      <c r="E323" s="3" t="s">
        <v>27</v>
      </c>
      <c r="G323" s="13" t="str">
        <f t="shared" si="7"/>
        <v>32,4 mm -1 22/81"</v>
      </c>
      <c r="H323" s="13">
        <v>32.300000000000303</v>
      </c>
      <c r="I323" s="3" t="s">
        <v>27</v>
      </c>
      <c r="J323" s="14">
        <v>1.2716535433070986</v>
      </c>
      <c r="K323" s="3" t="s">
        <v>70</v>
      </c>
    </row>
    <row r="324" spans="1:11" x14ac:dyDescent="0.25">
      <c r="A324" s="3" t="s">
        <v>75</v>
      </c>
      <c r="B324" s="3">
        <v>5</v>
      </c>
      <c r="C324" s="3" t="s">
        <v>70</v>
      </c>
      <c r="D324" s="17">
        <f t="shared" si="14"/>
        <v>127</v>
      </c>
      <c r="E324" s="3" t="s">
        <v>27</v>
      </c>
      <c r="G324" s="13" t="str">
        <f t="shared" si="7"/>
        <v>32,5 mm -1  8/29"</v>
      </c>
      <c r="H324" s="13">
        <v>32.400000000000297</v>
      </c>
      <c r="I324" s="3" t="s">
        <v>27</v>
      </c>
      <c r="J324" s="14">
        <v>1.2755905511811141</v>
      </c>
      <c r="K324" s="3" t="s">
        <v>70</v>
      </c>
    </row>
    <row r="325" spans="1:11" x14ac:dyDescent="0.25">
      <c r="A325" s="3" t="s">
        <v>76</v>
      </c>
      <c r="B325" s="3">
        <f>ROUNDUP(D325/25.4,1)</f>
        <v>6</v>
      </c>
      <c r="C325" s="3" t="s">
        <v>70</v>
      </c>
      <c r="D325" s="17">
        <v>150</v>
      </c>
      <c r="E325" s="3" t="s">
        <v>27</v>
      </c>
      <c r="G325" s="13" t="str">
        <f t="shared" si="7"/>
        <v>32,6 mm -1 26/93"</v>
      </c>
      <c r="H325" s="13">
        <v>32.500000000000298</v>
      </c>
      <c r="I325" s="3" t="s">
        <v>27</v>
      </c>
      <c r="J325" s="14">
        <v>1.2795275590551298</v>
      </c>
      <c r="K325" s="3" t="s">
        <v>70</v>
      </c>
    </row>
    <row r="326" spans="1:11" x14ac:dyDescent="0.25">
      <c r="A326" s="3" t="s">
        <v>77</v>
      </c>
      <c r="B326" s="3">
        <v>6</v>
      </c>
      <c r="C326" s="3" t="s">
        <v>70</v>
      </c>
      <c r="D326" s="17">
        <f t="shared" ref="D326:D327" si="15">ROUNDUP(B326*25.4,0)</f>
        <v>153</v>
      </c>
      <c r="E326" s="3" t="s">
        <v>27</v>
      </c>
      <c r="G326" s="13" t="str">
        <f t="shared" si="7"/>
        <v>32,7 mm -1 19/67"</v>
      </c>
      <c r="H326" s="13">
        <v>32.6000000000003</v>
      </c>
      <c r="I326" s="3" t="s">
        <v>27</v>
      </c>
      <c r="J326" s="14">
        <v>1.2834645669291458</v>
      </c>
      <c r="K326" s="3" t="s">
        <v>70</v>
      </c>
    </row>
    <row r="327" spans="1:11" x14ac:dyDescent="0.25">
      <c r="A327" s="3" t="s">
        <v>78</v>
      </c>
      <c r="B327" s="3">
        <v>7</v>
      </c>
      <c r="C327" s="3" t="s">
        <v>70</v>
      </c>
      <c r="D327" s="17">
        <f t="shared" si="15"/>
        <v>178</v>
      </c>
      <c r="E327" s="3" t="s">
        <v>27</v>
      </c>
      <c r="G327" s="13" t="str">
        <f t="shared" si="7"/>
        <v>32,8 mm -1 25/87"</v>
      </c>
      <c r="H327" s="13">
        <v>32.700000000000301</v>
      </c>
      <c r="I327" s="3" t="s">
        <v>27</v>
      </c>
      <c r="J327" s="14">
        <v>1.2874015748031615</v>
      </c>
      <c r="K327" s="3" t="s">
        <v>70</v>
      </c>
    </row>
    <row r="328" spans="1:11" x14ac:dyDescent="0.25">
      <c r="A328" s="3" t="s">
        <v>79</v>
      </c>
      <c r="B328" s="3">
        <f>ROUNDUP(D328/25.4,1)</f>
        <v>7.8999999999999995</v>
      </c>
      <c r="C328" s="3" t="s">
        <v>70</v>
      </c>
      <c r="D328" s="17">
        <v>200</v>
      </c>
      <c r="E328" s="3" t="s">
        <v>27</v>
      </c>
      <c r="G328" s="13" t="str">
        <f t="shared" si="7"/>
        <v>32,9 mm -1  7/24"</v>
      </c>
      <c r="H328" s="13">
        <v>32.800000000000303</v>
      </c>
      <c r="I328" s="3" t="s">
        <v>27</v>
      </c>
      <c r="J328" s="14">
        <v>1.2913385826771773</v>
      </c>
      <c r="K328" s="3" t="s">
        <v>70</v>
      </c>
    </row>
    <row r="329" spans="1:11" x14ac:dyDescent="0.25">
      <c r="A329" s="3" t="s">
        <v>80</v>
      </c>
      <c r="B329" s="3">
        <v>8</v>
      </c>
      <c r="C329" s="3" t="s">
        <v>70</v>
      </c>
      <c r="D329" s="17">
        <f t="shared" ref="D329:D330" si="16">ROUNDUP(B329*25.4,0)</f>
        <v>204</v>
      </c>
      <c r="E329" s="3" t="s">
        <v>27</v>
      </c>
      <c r="G329" s="13" t="str">
        <f t="shared" si="7"/>
        <v>33 mm -1 13/44"</v>
      </c>
      <c r="H329" s="13">
        <v>32.900000000000297</v>
      </c>
      <c r="I329" s="3" t="s">
        <v>27</v>
      </c>
      <c r="J329" s="14">
        <v>1.2952755905511928</v>
      </c>
      <c r="K329" s="3" t="s">
        <v>70</v>
      </c>
    </row>
    <row r="330" spans="1:11" x14ac:dyDescent="0.25">
      <c r="A330" s="3" t="s">
        <v>81</v>
      </c>
      <c r="B330" s="3">
        <v>9</v>
      </c>
      <c r="C330" s="3" t="s">
        <v>70</v>
      </c>
      <c r="D330" s="17">
        <f t="shared" si="16"/>
        <v>229</v>
      </c>
      <c r="E330" s="3" t="s">
        <v>27</v>
      </c>
      <c r="G330" s="13" t="str">
        <f t="shared" si="7"/>
        <v>33,1 mm -1  3/10"</v>
      </c>
      <c r="H330" s="13">
        <v>33.000000000000298</v>
      </c>
      <c r="I330" s="3" t="s">
        <v>27</v>
      </c>
      <c r="J330" s="14">
        <v>1.2992125984252088</v>
      </c>
      <c r="K330" s="3" t="s">
        <v>70</v>
      </c>
    </row>
    <row r="331" spans="1:11" x14ac:dyDescent="0.25">
      <c r="A331" s="3" t="s">
        <v>82</v>
      </c>
      <c r="B331" s="3">
        <f>ROUNDUP(D331/25.4,1)</f>
        <v>9.9</v>
      </c>
      <c r="C331" s="3" t="s">
        <v>70</v>
      </c>
      <c r="D331" s="17">
        <v>250</v>
      </c>
      <c r="E331" s="3" t="s">
        <v>27</v>
      </c>
      <c r="G331" s="13" t="str">
        <f t="shared" ref="G331:G394" si="17">ROUNDUP(H331,1)&amp;" "&amp;I331&amp;" -"&amp;TEXT(J331,"# ??/??")&amp;K331</f>
        <v>33,2 mm -1 10/33"</v>
      </c>
      <c r="H331" s="13">
        <v>33.1000000000003</v>
      </c>
      <c r="I331" s="3" t="s">
        <v>27</v>
      </c>
      <c r="J331" s="14">
        <v>1.3031496062992245</v>
      </c>
      <c r="K331" s="3" t="s">
        <v>70</v>
      </c>
    </row>
    <row r="332" spans="1:11" x14ac:dyDescent="0.25">
      <c r="A332" s="3" t="s">
        <v>83</v>
      </c>
      <c r="B332" s="3">
        <v>10</v>
      </c>
      <c r="C332" s="3" t="s">
        <v>70</v>
      </c>
      <c r="D332" s="17">
        <f t="shared" ref="D332:D333" si="18">ROUNDUP(B332*25.4,0)</f>
        <v>254</v>
      </c>
      <c r="E332" s="3" t="s">
        <v>27</v>
      </c>
      <c r="G332" s="13" t="str">
        <f t="shared" si="17"/>
        <v>33,3 mm -1  4/13"</v>
      </c>
      <c r="H332" s="13">
        <v>33.200000000000301</v>
      </c>
      <c r="I332" s="3" t="s">
        <v>27</v>
      </c>
      <c r="J332" s="14">
        <v>1.3070866141732402</v>
      </c>
      <c r="K332" s="3" t="s">
        <v>70</v>
      </c>
    </row>
    <row r="333" spans="1:11" x14ac:dyDescent="0.25">
      <c r="A333" s="3" t="s">
        <v>84</v>
      </c>
      <c r="B333" s="3">
        <v>11</v>
      </c>
      <c r="C333" s="3" t="s">
        <v>70</v>
      </c>
      <c r="D333" s="17">
        <f t="shared" si="18"/>
        <v>280</v>
      </c>
      <c r="E333" s="3" t="s">
        <v>27</v>
      </c>
      <c r="G333" s="13" t="str">
        <f t="shared" si="17"/>
        <v>33,4 mm -1 14/45"</v>
      </c>
      <c r="H333" s="13">
        <v>33.300000000000303</v>
      </c>
      <c r="I333" s="3" t="s">
        <v>27</v>
      </c>
      <c r="J333" s="14">
        <v>1.311023622047256</v>
      </c>
      <c r="K333" s="3" t="s">
        <v>70</v>
      </c>
    </row>
    <row r="334" spans="1:11" x14ac:dyDescent="0.25">
      <c r="A334" s="3" t="s">
        <v>85</v>
      </c>
      <c r="B334" s="3">
        <f>ROUNDUP(D334/25.4,1)</f>
        <v>11.9</v>
      </c>
      <c r="C334" s="3" t="s">
        <v>70</v>
      </c>
      <c r="D334" s="17">
        <v>300</v>
      </c>
      <c r="E334" s="3" t="s">
        <v>27</v>
      </c>
      <c r="G334" s="13" t="str">
        <f t="shared" si="17"/>
        <v>33,5 mm -1 23/73"</v>
      </c>
      <c r="H334" s="13">
        <v>33.400000000000297</v>
      </c>
      <c r="I334" s="3" t="s">
        <v>27</v>
      </c>
      <c r="J334" s="14">
        <v>1.3149606299212717</v>
      </c>
      <c r="K334" s="3" t="s">
        <v>70</v>
      </c>
    </row>
    <row r="335" spans="1:11" x14ac:dyDescent="0.25">
      <c r="A335" s="3" t="s">
        <v>86</v>
      </c>
      <c r="B335" s="3">
        <v>12</v>
      </c>
      <c r="C335" s="3" t="s">
        <v>70</v>
      </c>
      <c r="D335" s="17">
        <f t="shared" ref="D335" si="19">ROUNDUP(B335*25.4,0)</f>
        <v>305</v>
      </c>
      <c r="E335" s="3" t="s">
        <v>27</v>
      </c>
      <c r="G335" s="13" t="str">
        <f t="shared" si="17"/>
        <v>33,6 mm -1 22/69"</v>
      </c>
      <c r="H335" s="13">
        <v>33.500000000000298</v>
      </c>
      <c r="I335" s="3" t="s">
        <v>27</v>
      </c>
      <c r="J335" s="14">
        <v>1.3188976377952875</v>
      </c>
      <c r="K335" s="3" t="s">
        <v>70</v>
      </c>
    </row>
    <row r="336" spans="1:11" x14ac:dyDescent="0.25">
      <c r="A336" s="3"/>
      <c r="G336" s="13" t="str">
        <f t="shared" si="17"/>
        <v>33,7 mm -1 31/96"</v>
      </c>
      <c r="H336" s="13">
        <v>33.6000000000003</v>
      </c>
      <c r="I336" s="3" t="s">
        <v>27</v>
      </c>
      <c r="J336" s="14">
        <v>1.3228346456693032</v>
      </c>
      <c r="K336" s="3" t="s">
        <v>70</v>
      </c>
    </row>
    <row r="337" spans="1:11" x14ac:dyDescent="0.25">
      <c r="A337" s="8" t="s">
        <v>180</v>
      </c>
      <c r="G337" s="13" t="str">
        <f t="shared" si="17"/>
        <v>33,8 mm -1 17/52"</v>
      </c>
      <c r="H337" s="13">
        <v>33.700000000000301</v>
      </c>
      <c r="I337" s="3" t="s">
        <v>27</v>
      </c>
      <c r="J337" s="14">
        <v>1.3267716535433189</v>
      </c>
      <c r="K337" s="3" t="s">
        <v>70</v>
      </c>
    </row>
    <row r="338" spans="1:11" x14ac:dyDescent="0.25">
      <c r="A338" s="3">
        <v>1</v>
      </c>
      <c r="G338" s="13" t="str">
        <f t="shared" si="17"/>
        <v>33,9 mm -1  1/3 "</v>
      </c>
      <c r="H338" s="13">
        <v>33.800000000000303</v>
      </c>
      <c r="I338" s="3" t="s">
        <v>27</v>
      </c>
      <c r="J338" s="14">
        <v>1.3307086614173349</v>
      </c>
      <c r="K338" s="3" t="s">
        <v>70</v>
      </c>
    </row>
    <row r="339" spans="1:11" x14ac:dyDescent="0.25">
      <c r="A339" s="3">
        <v>2</v>
      </c>
      <c r="G339" s="13" t="str">
        <f t="shared" si="17"/>
        <v>34 mm -1  1/3 "</v>
      </c>
      <c r="H339" s="13">
        <v>33.900000000000297</v>
      </c>
      <c r="I339" s="3" t="s">
        <v>27</v>
      </c>
      <c r="J339" s="14">
        <v>1.3346456692913504</v>
      </c>
      <c r="K339" s="3" t="s">
        <v>70</v>
      </c>
    </row>
    <row r="340" spans="1:11" x14ac:dyDescent="0.25">
      <c r="A340" s="3">
        <v>3</v>
      </c>
      <c r="G340" s="13" t="str">
        <f t="shared" si="17"/>
        <v>34,1 mm -1 21/62"</v>
      </c>
      <c r="H340" s="13">
        <v>34.000000000000298</v>
      </c>
      <c r="I340" s="3" t="s">
        <v>27</v>
      </c>
      <c r="J340" s="14">
        <v>1.3385826771653662</v>
      </c>
      <c r="K340" s="3" t="s">
        <v>70</v>
      </c>
    </row>
    <row r="341" spans="1:11" x14ac:dyDescent="0.25">
      <c r="A341" s="3">
        <v>4</v>
      </c>
      <c r="G341" s="13" t="str">
        <f t="shared" si="17"/>
        <v>34,2 mm -1 25/73"</v>
      </c>
      <c r="H341" s="13">
        <v>34.1000000000003</v>
      </c>
      <c r="I341" s="3" t="s">
        <v>27</v>
      </c>
      <c r="J341" s="14">
        <v>1.3425196850393819</v>
      </c>
      <c r="K341" s="3" t="s">
        <v>70</v>
      </c>
    </row>
    <row r="342" spans="1:11" x14ac:dyDescent="0.25">
      <c r="A342" s="3">
        <v>5</v>
      </c>
      <c r="G342" s="13" t="str">
        <f t="shared" si="17"/>
        <v>34,3 mm -1  9/26"</v>
      </c>
      <c r="H342" s="13">
        <v>34.200000000000301</v>
      </c>
      <c r="I342" s="3" t="s">
        <v>27</v>
      </c>
      <c r="J342" s="14">
        <v>1.3464566929133979</v>
      </c>
      <c r="K342" s="3" t="s">
        <v>70</v>
      </c>
    </row>
    <row r="343" spans="1:11" x14ac:dyDescent="0.25">
      <c r="A343" s="3">
        <v>6</v>
      </c>
      <c r="G343" s="13" t="str">
        <f t="shared" si="17"/>
        <v>34,4 mm -1  7/20"</v>
      </c>
      <c r="H343" s="13">
        <v>34.300000000000303</v>
      </c>
      <c r="I343" s="3" t="s">
        <v>27</v>
      </c>
      <c r="J343" s="14">
        <v>1.3503937007874136</v>
      </c>
      <c r="K343" s="3" t="s">
        <v>70</v>
      </c>
    </row>
    <row r="344" spans="1:11" x14ac:dyDescent="0.25">
      <c r="A344" s="3">
        <v>7</v>
      </c>
      <c r="G344" s="13" t="str">
        <f t="shared" si="17"/>
        <v>34,5 mm -1 28/79"</v>
      </c>
      <c r="H344" s="13">
        <v>34.400000000000297</v>
      </c>
      <c r="I344" s="3" t="s">
        <v>27</v>
      </c>
      <c r="J344" s="14">
        <v>1.3543307086614291</v>
      </c>
      <c r="K344" s="3" t="s">
        <v>70</v>
      </c>
    </row>
    <row r="345" spans="1:11" x14ac:dyDescent="0.25">
      <c r="A345" s="3">
        <v>8</v>
      </c>
      <c r="G345" s="13" t="str">
        <f t="shared" si="17"/>
        <v>34,6 mm -1 24/67"</v>
      </c>
      <c r="H345" s="13">
        <v>34.500000000000298</v>
      </c>
      <c r="I345" s="3" t="s">
        <v>27</v>
      </c>
      <c r="J345" s="14">
        <v>1.3582677165354449</v>
      </c>
      <c r="K345" s="3" t="s">
        <v>70</v>
      </c>
    </row>
    <row r="346" spans="1:11" x14ac:dyDescent="0.25">
      <c r="A346" s="3">
        <v>9</v>
      </c>
      <c r="G346" s="13" t="str">
        <f t="shared" si="17"/>
        <v>34,7 mm -1 25/69"</v>
      </c>
      <c r="H346" s="13">
        <v>34.6000000000003</v>
      </c>
      <c r="I346" s="3" t="s">
        <v>27</v>
      </c>
      <c r="J346" s="14">
        <v>1.3622047244094606</v>
      </c>
      <c r="K346" s="3" t="s">
        <v>70</v>
      </c>
    </row>
    <row r="347" spans="1:11" x14ac:dyDescent="0.25">
      <c r="A347" s="3">
        <v>10</v>
      </c>
      <c r="G347" s="13" t="str">
        <f t="shared" si="17"/>
        <v>34,8 mm -1 26/71"</v>
      </c>
      <c r="H347" s="13">
        <v>34.700000000000301</v>
      </c>
      <c r="I347" s="3" t="s">
        <v>27</v>
      </c>
      <c r="J347" s="14">
        <v>1.3661417322834766</v>
      </c>
      <c r="K347" s="3" t="s">
        <v>70</v>
      </c>
    </row>
    <row r="348" spans="1:11" x14ac:dyDescent="0.25">
      <c r="A348" s="3">
        <v>11</v>
      </c>
      <c r="G348" s="13" t="str">
        <f t="shared" si="17"/>
        <v>34,9 mm -1 10/27"</v>
      </c>
      <c r="H348" s="13">
        <v>34.800000000000303</v>
      </c>
      <c r="I348" s="3" t="s">
        <v>27</v>
      </c>
      <c r="J348" s="14">
        <v>1.3700787401574923</v>
      </c>
      <c r="K348" s="3" t="s">
        <v>70</v>
      </c>
    </row>
    <row r="349" spans="1:11" x14ac:dyDescent="0.25">
      <c r="A349" s="3">
        <v>12</v>
      </c>
      <c r="G349" s="13" t="str">
        <f t="shared" si="17"/>
        <v>35 mm -1  3/8 "</v>
      </c>
      <c r="H349" s="13">
        <v>34.900000000000297</v>
      </c>
      <c r="I349" s="3" t="s">
        <v>27</v>
      </c>
      <c r="J349" s="14">
        <v>1.3740157480315078</v>
      </c>
      <c r="K349" s="3" t="s">
        <v>70</v>
      </c>
    </row>
    <row r="350" spans="1:11" x14ac:dyDescent="0.25">
      <c r="A350" s="3">
        <v>13</v>
      </c>
      <c r="G350" s="13" t="str">
        <f t="shared" si="17"/>
        <v>35,1 mm -1 31/82"</v>
      </c>
      <c r="H350" s="13">
        <v>35.000000000000298</v>
      </c>
      <c r="I350" s="3" t="s">
        <v>27</v>
      </c>
      <c r="J350" s="14">
        <v>1.3779527559055236</v>
      </c>
      <c r="K350" s="3" t="s">
        <v>70</v>
      </c>
    </row>
    <row r="351" spans="1:11" x14ac:dyDescent="0.25">
      <c r="A351" s="3">
        <v>14</v>
      </c>
      <c r="G351" s="13" t="str">
        <f t="shared" si="17"/>
        <v>35,2 mm -1 21/55"</v>
      </c>
      <c r="H351" s="13">
        <v>35.1000000000003</v>
      </c>
      <c r="I351" s="3" t="s">
        <v>27</v>
      </c>
      <c r="J351" s="14">
        <v>1.3818897637795395</v>
      </c>
      <c r="K351" s="3" t="s">
        <v>70</v>
      </c>
    </row>
    <row r="352" spans="1:11" x14ac:dyDescent="0.25">
      <c r="A352" s="3">
        <v>15</v>
      </c>
      <c r="G352" s="13" t="str">
        <f t="shared" si="17"/>
        <v>35,3 mm -1 22/57"</v>
      </c>
      <c r="H352" s="13">
        <v>35.200000000000301</v>
      </c>
      <c r="I352" s="3" t="s">
        <v>27</v>
      </c>
      <c r="J352" s="14">
        <v>1.3858267716535553</v>
      </c>
      <c r="K352" s="3" t="s">
        <v>70</v>
      </c>
    </row>
    <row r="353" spans="1:11" x14ac:dyDescent="0.25">
      <c r="A353" s="3">
        <v>16</v>
      </c>
      <c r="G353" s="13" t="str">
        <f t="shared" si="17"/>
        <v>35,4 mm -1 23/59"</v>
      </c>
      <c r="H353" s="13">
        <v>35.300000000000303</v>
      </c>
      <c r="I353" s="3" t="s">
        <v>27</v>
      </c>
      <c r="J353" s="14">
        <v>1.389763779527571</v>
      </c>
      <c r="K353" s="3" t="s">
        <v>70</v>
      </c>
    </row>
    <row r="354" spans="1:11" x14ac:dyDescent="0.25">
      <c r="A354" s="3">
        <v>17</v>
      </c>
      <c r="G354" s="13" t="str">
        <f t="shared" si="17"/>
        <v>35,5 mm -1 13/33"</v>
      </c>
      <c r="H354" s="13">
        <v>35.400000000000297</v>
      </c>
      <c r="I354" s="3" t="s">
        <v>27</v>
      </c>
      <c r="J354" s="14">
        <v>1.3937007874015865</v>
      </c>
      <c r="K354" s="3" t="s">
        <v>70</v>
      </c>
    </row>
    <row r="355" spans="1:11" x14ac:dyDescent="0.25">
      <c r="A355" s="3">
        <v>18</v>
      </c>
      <c r="G355" s="13" t="str">
        <f t="shared" si="17"/>
        <v>35,6 mm -1 33/83"</v>
      </c>
      <c r="H355" s="13">
        <v>35.500000000000298</v>
      </c>
      <c r="I355" s="3" t="s">
        <v>27</v>
      </c>
      <c r="J355" s="14">
        <v>1.3976377952756023</v>
      </c>
      <c r="K355" s="3" t="s">
        <v>70</v>
      </c>
    </row>
    <row r="356" spans="1:11" x14ac:dyDescent="0.25">
      <c r="A356" s="3">
        <v>19</v>
      </c>
      <c r="G356" s="13" t="str">
        <f t="shared" si="17"/>
        <v>35,7 mm -1  2/5 "</v>
      </c>
      <c r="H356" s="13">
        <v>35.6000000000003</v>
      </c>
      <c r="I356" s="3" t="s">
        <v>27</v>
      </c>
      <c r="J356" s="14">
        <v>1.4015748031496182</v>
      </c>
      <c r="K356" s="3" t="s">
        <v>70</v>
      </c>
    </row>
    <row r="357" spans="1:11" x14ac:dyDescent="0.25">
      <c r="A357" s="3">
        <v>20</v>
      </c>
      <c r="G357" s="13" t="str">
        <f t="shared" si="17"/>
        <v>35,8 mm -1 15/37"</v>
      </c>
      <c r="H357" s="13">
        <v>35.700000000000301</v>
      </c>
      <c r="I357" s="3" t="s">
        <v>27</v>
      </c>
      <c r="J357" s="14">
        <v>1.405511811023634</v>
      </c>
      <c r="K357" s="3" t="s">
        <v>70</v>
      </c>
    </row>
    <row r="358" spans="1:11" x14ac:dyDescent="0.25">
      <c r="A358" s="3"/>
      <c r="G358" s="13" t="str">
        <f t="shared" si="17"/>
        <v>35,9 mm -1  9/22"</v>
      </c>
      <c r="H358" s="13">
        <v>35.800000000000303</v>
      </c>
      <c r="I358" s="3" t="s">
        <v>27</v>
      </c>
      <c r="J358" s="14">
        <v>1.4094488188976497</v>
      </c>
      <c r="K358" s="3" t="s">
        <v>70</v>
      </c>
    </row>
    <row r="359" spans="1:11" x14ac:dyDescent="0.25">
      <c r="A359" s="8" t="s">
        <v>242</v>
      </c>
      <c r="G359" s="13" t="str">
        <f t="shared" si="17"/>
        <v>36 mm -1 31/75"</v>
      </c>
      <c r="H359" s="13">
        <v>35.900000000000297</v>
      </c>
      <c r="I359" s="3" t="s">
        <v>27</v>
      </c>
      <c r="J359" s="14">
        <v>1.4133858267716652</v>
      </c>
      <c r="K359" s="3" t="s">
        <v>70</v>
      </c>
    </row>
    <row r="360" spans="1:11" x14ac:dyDescent="0.25">
      <c r="A360" s="3" t="s">
        <v>243</v>
      </c>
      <c r="G360" s="13" t="str">
        <f t="shared" si="17"/>
        <v>36,1 mm -1  5/12"</v>
      </c>
      <c r="H360" s="13">
        <v>36.000000000000298</v>
      </c>
      <c r="I360" s="3" t="s">
        <v>27</v>
      </c>
      <c r="J360" s="14">
        <v>1.4173228346456812</v>
      </c>
      <c r="K360" s="3" t="s">
        <v>70</v>
      </c>
    </row>
    <row r="361" spans="1:11" x14ac:dyDescent="0.25">
      <c r="A361" s="3" t="s">
        <v>244</v>
      </c>
      <c r="G361" s="13" t="str">
        <f t="shared" si="17"/>
        <v>36,2 mm -1  8/19"</v>
      </c>
      <c r="H361" s="13">
        <v>36.1000000000003</v>
      </c>
      <c r="I361" s="3" t="s">
        <v>27</v>
      </c>
      <c r="J361" s="14">
        <v>1.4212598425196969</v>
      </c>
      <c r="K361" s="3" t="s">
        <v>70</v>
      </c>
    </row>
    <row r="362" spans="1:11" x14ac:dyDescent="0.25">
      <c r="A362" s="3" t="s">
        <v>245</v>
      </c>
      <c r="G362" s="13" t="str">
        <f t="shared" si="17"/>
        <v>36,3 mm -1 37/87"</v>
      </c>
      <c r="H362" s="13">
        <v>36.200000000000301</v>
      </c>
      <c r="I362" s="3" t="s">
        <v>27</v>
      </c>
      <c r="J362" s="14">
        <v>1.4251968503937127</v>
      </c>
      <c r="K362" s="3" t="s">
        <v>70</v>
      </c>
    </row>
    <row r="363" spans="1:11" x14ac:dyDescent="0.25">
      <c r="A363" s="3" t="s">
        <v>246</v>
      </c>
      <c r="G363" s="13" t="str">
        <f t="shared" si="17"/>
        <v>36,4 mm -1  3/7 "</v>
      </c>
      <c r="H363" s="13">
        <v>36.300000000000303</v>
      </c>
      <c r="I363" s="3" t="s">
        <v>27</v>
      </c>
      <c r="J363" s="14">
        <v>1.4291338582677284</v>
      </c>
      <c r="K363" s="3" t="s">
        <v>70</v>
      </c>
    </row>
    <row r="364" spans="1:11" x14ac:dyDescent="0.25">
      <c r="A364" s="3"/>
      <c r="G364" s="13" t="str">
        <f t="shared" si="17"/>
        <v>36,5 mm -1 13/30"</v>
      </c>
      <c r="H364" s="13">
        <v>36.400000000000396</v>
      </c>
      <c r="I364" s="3" t="s">
        <v>27</v>
      </c>
      <c r="J364" s="14">
        <v>1.4330708661417479</v>
      </c>
      <c r="K364" s="3" t="s">
        <v>70</v>
      </c>
    </row>
    <row r="365" spans="1:11" x14ac:dyDescent="0.25">
      <c r="A365" s="3"/>
      <c r="G365" s="13" t="str">
        <f t="shared" si="17"/>
        <v>36,6 mm -1  7/16"</v>
      </c>
      <c r="H365" s="13">
        <v>36.500000000000398</v>
      </c>
      <c r="I365" s="3" t="s">
        <v>27</v>
      </c>
      <c r="J365" s="14">
        <v>1.4370078740157637</v>
      </c>
      <c r="K365" s="3" t="s">
        <v>70</v>
      </c>
    </row>
    <row r="366" spans="1:11" x14ac:dyDescent="0.25">
      <c r="A366" s="3"/>
      <c r="G366" s="13" t="str">
        <f t="shared" si="17"/>
        <v>36,7 mm -1 15/34"</v>
      </c>
      <c r="H366" s="13">
        <v>36.600000000000399</v>
      </c>
      <c r="I366" s="3" t="s">
        <v>27</v>
      </c>
      <c r="J366" s="14">
        <v>1.4409448818897796</v>
      </c>
      <c r="K366" s="3" t="s">
        <v>70</v>
      </c>
    </row>
    <row r="367" spans="1:11" x14ac:dyDescent="0.25">
      <c r="A367" s="3"/>
      <c r="G367" s="13" t="str">
        <f t="shared" si="17"/>
        <v>36,8 mm -1  4/9 "</v>
      </c>
      <c r="H367" s="13">
        <v>36.700000000000401</v>
      </c>
      <c r="I367" s="3" t="s">
        <v>27</v>
      </c>
      <c r="J367" s="14">
        <v>1.4448818897637954</v>
      </c>
      <c r="K367" s="3" t="s">
        <v>70</v>
      </c>
    </row>
    <row r="368" spans="1:11" x14ac:dyDescent="0.25">
      <c r="A368" s="3"/>
      <c r="G368" s="13" t="str">
        <f t="shared" si="17"/>
        <v>36,9 mm -1 22/49"</v>
      </c>
      <c r="H368" s="13">
        <v>36.800000000000402</v>
      </c>
      <c r="I368" s="3" t="s">
        <v>27</v>
      </c>
      <c r="J368" s="14">
        <v>1.4488188976378111</v>
      </c>
      <c r="K368" s="3" t="s">
        <v>70</v>
      </c>
    </row>
    <row r="369" spans="1:11" x14ac:dyDescent="0.25">
      <c r="A369" s="3"/>
      <c r="G369" s="13" t="str">
        <f t="shared" si="17"/>
        <v>37 mm -1 24/53"</v>
      </c>
      <c r="H369" s="13">
        <v>36.900000000000396</v>
      </c>
      <c r="I369" s="3" t="s">
        <v>27</v>
      </c>
      <c r="J369" s="14">
        <v>1.4527559055118267</v>
      </c>
      <c r="K369" s="3" t="s">
        <v>70</v>
      </c>
    </row>
    <row r="370" spans="1:11" x14ac:dyDescent="0.25">
      <c r="A370" s="3"/>
      <c r="G370" s="13" t="str">
        <f t="shared" si="17"/>
        <v>37,1 mm -1 37/81"</v>
      </c>
      <c r="H370" s="13">
        <v>37.000000000000398</v>
      </c>
      <c r="I370" s="3" t="s">
        <v>27</v>
      </c>
      <c r="J370" s="14">
        <v>1.4566929133858426</v>
      </c>
      <c r="K370" s="3" t="s">
        <v>70</v>
      </c>
    </row>
    <row r="371" spans="1:11" x14ac:dyDescent="0.25">
      <c r="A371" s="3"/>
      <c r="G371" s="13" t="str">
        <f t="shared" si="17"/>
        <v>37,2 mm -1 41/89"</v>
      </c>
      <c r="H371" s="13">
        <v>37.100000000000399</v>
      </c>
      <c r="I371" s="3" t="s">
        <v>27</v>
      </c>
      <c r="J371" s="14">
        <v>1.4606299212598584</v>
      </c>
      <c r="K371" s="3" t="s">
        <v>70</v>
      </c>
    </row>
    <row r="372" spans="1:11" x14ac:dyDescent="0.25">
      <c r="A372" s="3"/>
      <c r="G372" s="13" t="str">
        <f t="shared" si="17"/>
        <v>37,3 mm -1 46/99"</v>
      </c>
      <c r="H372" s="13">
        <v>37.200000000000401</v>
      </c>
      <c r="I372" s="3" t="s">
        <v>27</v>
      </c>
      <c r="J372" s="14">
        <v>1.4645669291338741</v>
      </c>
      <c r="K372" s="3" t="s">
        <v>70</v>
      </c>
    </row>
    <row r="373" spans="1:11" x14ac:dyDescent="0.25">
      <c r="A373" s="3"/>
      <c r="G373" s="13" t="str">
        <f t="shared" si="17"/>
        <v>37,4 mm -1 15/32"</v>
      </c>
      <c r="H373" s="13">
        <v>37.300000000000402</v>
      </c>
      <c r="I373" s="3" t="s">
        <v>27</v>
      </c>
      <c r="J373" s="14">
        <v>1.4685039370078898</v>
      </c>
      <c r="K373" s="3" t="s">
        <v>70</v>
      </c>
    </row>
    <row r="374" spans="1:11" x14ac:dyDescent="0.25">
      <c r="A374" s="3"/>
      <c r="G374" s="13" t="str">
        <f t="shared" si="17"/>
        <v>37,5 mm -1 43/91"</v>
      </c>
      <c r="H374" s="13">
        <v>37.400000000000396</v>
      </c>
      <c r="I374" s="3" t="s">
        <v>27</v>
      </c>
      <c r="J374" s="14">
        <v>1.4724409448819054</v>
      </c>
      <c r="K374" s="3" t="s">
        <v>70</v>
      </c>
    </row>
    <row r="375" spans="1:11" x14ac:dyDescent="0.25">
      <c r="A375" s="3"/>
      <c r="G375" s="13" t="str">
        <f t="shared" si="17"/>
        <v>37,6 mm -1 10/21"</v>
      </c>
      <c r="H375" s="13">
        <v>37.500000000000398</v>
      </c>
      <c r="I375" s="3" t="s">
        <v>27</v>
      </c>
      <c r="J375" s="14">
        <v>1.4763779527559213</v>
      </c>
      <c r="K375" s="3" t="s">
        <v>70</v>
      </c>
    </row>
    <row r="376" spans="1:11" x14ac:dyDescent="0.25">
      <c r="A376" s="3"/>
      <c r="G376" s="13" t="str">
        <f t="shared" si="17"/>
        <v>37,7 mm -1 12/25"</v>
      </c>
      <c r="H376" s="13">
        <v>37.600000000000399</v>
      </c>
      <c r="I376" s="3" t="s">
        <v>27</v>
      </c>
      <c r="J376" s="14">
        <v>1.4803149606299371</v>
      </c>
      <c r="K376" s="3" t="s">
        <v>70</v>
      </c>
    </row>
    <row r="377" spans="1:11" x14ac:dyDescent="0.25">
      <c r="A377" s="3"/>
      <c r="G377" s="13" t="str">
        <f t="shared" si="17"/>
        <v>37,8 mm -1 46/95"</v>
      </c>
      <c r="H377" s="13">
        <v>37.700000000000401</v>
      </c>
      <c r="I377" s="3" t="s">
        <v>27</v>
      </c>
      <c r="J377" s="14">
        <v>1.4842519685039528</v>
      </c>
      <c r="K377" s="3" t="s">
        <v>70</v>
      </c>
    </row>
    <row r="378" spans="1:11" x14ac:dyDescent="0.25">
      <c r="A378" s="3"/>
      <c r="G378" s="13" t="str">
        <f t="shared" si="17"/>
        <v>37,9 mm -1 21/43"</v>
      </c>
      <c r="H378" s="13">
        <v>37.800000000000402</v>
      </c>
      <c r="I378" s="3" t="s">
        <v>27</v>
      </c>
      <c r="J378" s="14">
        <v>1.4881889763779688</v>
      </c>
      <c r="K378" s="3" t="s">
        <v>70</v>
      </c>
    </row>
    <row r="379" spans="1:11" x14ac:dyDescent="0.25">
      <c r="A379" s="3"/>
      <c r="G379" s="13" t="str">
        <f t="shared" si="17"/>
        <v>38 mm -1 31/63"</v>
      </c>
      <c r="H379" s="13">
        <v>37.900000000000396</v>
      </c>
      <c r="I379" s="3" t="s">
        <v>27</v>
      </c>
      <c r="J379" s="14">
        <v>1.4921259842519843</v>
      </c>
      <c r="K379" s="3" t="s">
        <v>70</v>
      </c>
    </row>
    <row r="380" spans="1:11" x14ac:dyDescent="0.25">
      <c r="A380" s="3"/>
      <c r="G380" s="13" t="str">
        <f t="shared" si="17"/>
        <v>38,1 mm -1  1/2 "</v>
      </c>
      <c r="H380" s="13">
        <v>38.000000000000398</v>
      </c>
      <c r="I380" s="3" t="s">
        <v>27</v>
      </c>
      <c r="J380" s="14">
        <v>1.496062992126</v>
      </c>
      <c r="K380" s="3" t="s">
        <v>70</v>
      </c>
    </row>
    <row r="381" spans="1:11" x14ac:dyDescent="0.25">
      <c r="A381" s="3"/>
      <c r="G381" s="13" t="str">
        <f t="shared" si="17"/>
        <v>38,2 mm -1  1/2 "</v>
      </c>
      <c r="H381" s="13">
        <v>38.100000000000399</v>
      </c>
      <c r="I381" s="3" t="s">
        <v>27</v>
      </c>
      <c r="J381" s="14">
        <v>1.5000000000000158</v>
      </c>
      <c r="K381" s="3" t="s">
        <v>70</v>
      </c>
    </row>
    <row r="382" spans="1:11" x14ac:dyDescent="0.25">
      <c r="A382" s="3"/>
      <c r="G382" s="13" t="str">
        <f t="shared" si="17"/>
        <v>38,3 mm -1  1/2 "</v>
      </c>
      <c r="H382" s="13">
        <v>38.200000000000401</v>
      </c>
      <c r="I382" s="3" t="s">
        <v>27</v>
      </c>
      <c r="J382" s="14">
        <v>1.5039370078740315</v>
      </c>
      <c r="K382" s="3" t="s">
        <v>70</v>
      </c>
    </row>
    <row r="383" spans="1:11" x14ac:dyDescent="0.25">
      <c r="A383" s="3"/>
      <c r="G383" s="13" t="str">
        <f t="shared" si="17"/>
        <v>38,4 mm -1 32/63"</v>
      </c>
      <c r="H383" s="13">
        <v>38.300000000000402</v>
      </c>
      <c r="I383" s="3" t="s">
        <v>27</v>
      </c>
      <c r="J383" s="14">
        <v>1.5078740157480475</v>
      </c>
      <c r="K383" s="3" t="s">
        <v>70</v>
      </c>
    </row>
    <row r="384" spans="1:11" x14ac:dyDescent="0.25">
      <c r="A384" s="3"/>
      <c r="G384" s="13" t="str">
        <f t="shared" si="17"/>
        <v>38,5 mm -1 43/84"</v>
      </c>
      <c r="H384" s="13">
        <v>38.400000000000396</v>
      </c>
      <c r="I384" s="3" t="s">
        <v>27</v>
      </c>
      <c r="J384" s="14">
        <v>1.511811023622063</v>
      </c>
      <c r="K384" s="3" t="s">
        <v>70</v>
      </c>
    </row>
    <row r="385" spans="1:11" x14ac:dyDescent="0.25">
      <c r="A385" s="3"/>
      <c r="G385" s="13" t="str">
        <f t="shared" si="17"/>
        <v>38,6 mm -1 49/95"</v>
      </c>
      <c r="H385" s="13">
        <v>38.500000000000398</v>
      </c>
      <c r="I385" s="3" t="s">
        <v>27</v>
      </c>
      <c r="J385" s="14">
        <v>1.5157480314960787</v>
      </c>
      <c r="K385" s="3" t="s">
        <v>70</v>
      </c>
    </row>
    <row r="386" spans="1:11" x14ac:dyDescent="0.25">
      <c r="A386" s="3"/>
      <c r="G386" s="13" t="str">
        <f t="shared" si="17"/>
        <v>38,7 mm -1 13/25"</v>
      </c>
      <c r="H386" s="13">
        <v>38.600000000000399</v>
      </c>
      <c r="I386" s="3" t="s">
        <v>27</v>
      </c>
      <c r="J386" s="14">
        <v>1.5196850393700945</v>
      </c>
      <c r="K386" s="3" t="s">
        <v>70</v>
      </c>
    </row>
    <row r="387" spans="1:11" x14ac:dyDescent="0.25">
      <c r="A387" s="3"/>
      <c r="G387" s="13" t="str">
        <f t="shared" si="17"/>
        <v>38,8 mm -1 11/21"</v>
      </c>
      <c r="H387" s="13">
        <v>38.700000000000401</v>
      </c>
      <c r="I387" s="3" t="s">
        <v>27</v>
      </c>
      <c r="J387" s="14">
        <v>1.5236220472441104</v>
      </c>
      <c r="K387" s="3" t="s">
        <v>70</v>
      </c>
    </row>
    <row r="388" spans="1:11" x14ac:dyDescent="0.25">
      <c r="A388" s="3"/>
      <c r="G388" s="13" t="str">
        <f t="shared" si="17"/>
        <v>38,9 mm -1 19/36"</v>
      </c>
      <c r="H388" s="13">
        <v>38.800000000000402</v>
      </c>
      <c r="I388" s="3" t="s">
        <v>27</v>
      </c>
      <c r="J388" s="14">
        <v>1.5275590551181262</v>
      </c>
      <c r="K388" s="3" t="s">
        <v>70</v>
      </c>
    </row>
    <row r="389" spans="1:11" x14ac:dyDescent="0.25">
      <c r="A389" s="3"/>
      <c r="G389" s="13" t="str">
        <f t="shared" si="17"/>
        <v>39 mm -1 17/32"</v>
      </c>
      <c r="H389" s="13">
        <v>38.900000000000396</v>
      </c>
      <c r="I389" s="3" t="s">
        <v>27</v>
      </c>
      <c r="J389" s="14">
        <v>1.5314960629921417</v>
      </c>
      <c r="K389" s="3" t="s">
        <v>70</v>
      </c>
    </row>
    <row r="390" spans="1:11" x14ac:dyDescent="0.25">
      <c r="A390" s="3"/>
      <c r="G390" s="13" t="str">
        <f t="shared" si="17"/>
        <v>39,1 mm -1 15/28"</v>
      </c>
      <c r="H390" s="13">
        <v>39.000000000000398</v>
      </c>
      <c r="I390" s="3" t="s">
        <v>27</v>
      </c>
      <c r="J390" s="14">
        <v>1.5354330708661574</v>
      </c>
      <c r="K390" s="3" t="s">
        <v>70</v>
      </c>
    </row>
    <row r="391" spans="1:11" x14ac:dyDescent="0.25">
      <c r="A391" s="3"/>
      <c r="G391" s="13" t="str">
        <f t="shared" si="17"/>
        <v>39,2 mm -1 48/89"</v>
      </c>
      <c r="H391" s="13">
        <v>39.100000000000399</v>
      </c>
      <c r="I391" s="3" t="s">
        <v>27</v>
      </c>
      <c r="J391" s="14">
        <v>1.5393700787401734</v>
      </c>
      <c r="K391" s="3" t="s">
        <v>70</v>
      </c>
    </row>
    <row r="392" spans="1:11" x14ac:dyDescent="0.25">
      <c r="A392" s="3"/>
      <c r="G392" s="13" t="str">
        <f t="shared" si="17"/>
        <v>39,3 mm -1 25/46"</v>
      </c>
      <c r="H392" s="13">
        <v>39.200000000000401</v>
      </c>
      <c r="I392" s="3" t="s">
        <v>27</v>
      </c>
      <c r="J392" s="14">
        <v>1.5433070866141891</v>
      </c>
      <c r="K392" s="3" t="s">
        <v>70</v>
      </c>
    </row>
    <row r="393" spans="1:11" x14ac:dyDescent="0.25">
      <c r="A393" s="3"/>
      <c r="G393" s="13" t="str">
        <f t="shared" si="17"/>
        <v>39,4 mm -1 29/53"</v>
      </c>
      <c r="H393" s="13">
        <v>39.300000000000402</v>
      </c>
      <c r="I393" s="3" t="s">
        <v>27</v>
      </c>
      <c r="J393" s="14">
        <v>1.5472440944882049</v>
      </c>
      <c r="K393" s="3" t="s">
        <v>70</v>
      </c>
    </row>
    <row r="394" spans="1:11" x14ac:dyDescent="0.25">
      <c r="A394" s="3"/>
      <c r="G394" s="13" t="str">
        <f t="shared" si="17"/>
        <v>39,5 mm -1 43/78"</v>
      </c>
      <c r="H394" s="13">
        <v>39.400000000000396</v>
      </c>
      <c r="I394" s="3" t="s">
        <v>27</v>
      </c>
      <c r="J394" s="14">
        <v>1.5511811023622204</v>
      </c>
      <c r="K394" s="3" t="s">
        <v>70</v>
      </c>
    </row>
    <row r="395" spans="1:11" x14ac:dyDescent="0.25">
      <c r="A395" s="3"/>
      <c r="G395" s="13" t="str">
        <f t="shared" ref="G395:G405" si="20">ROUNDUP(H395,1)&amp;" "&amp;I395&amp;" -"&amp;TEXT(J395,"# ??/??")&amp;K395</f>
        <v>39,6 mm -1  5/9 "</v>
      </c>
      <c r="H395" s="13">
        <v>39.500000000000398</v>
      </c>
      <c r="I395" s="3" t="s">
        <v>27</v>
      </c>
      <c r="J395" s="14">
        <v>1.5551181102362361</v>
      </c>
      <c r="K395" s="3" t="s">
        <v>70</v>
      </c>
    </row>
    <row r="396" spans="1:11" x14ac:dyDescent="0.25">
      <c r="A396" s="3"/>
      <c r="G396" s="13" t="str">
        <f t="shared" si="20"/>
        <v>39,7 mm -1 52/93"</v>
      </c>
      <c r="H396" s="13">
        <v>39.600000000000399</v>
      </c>
      <c r="I396" s="3" t="s">
        <v>27</v>
      </c>
      <c r="J396" s="14">
        <v>1.5590551181102521</v>
      </c>
      <c r="K396" s="3" t="s">
        <v>70</v>
      </c>
    </row>
    <row r="397" spans="1:11" x14ac:dyDescent="0.25">
      <c r="A397" s="3"/>
      <c r="G397" s="13" t="str">
        <f t="shared" si="20"/>
        <v>39,8 mm -1  9/16"</v>
      </c>
      <c r="H397" s="13">
        <v>39.700000000000401</v>
      </c>
      <c r="I397" s="3" t="s">
        <v>27</v>
      </c>
      <c r="J397" s="14">
        <v>1.5629921259842678</v>
      </c>
      <c r="K397" s="3" t="s">
        <v>70</v>
      </c>
    </row>
    <row r="398" spans="1:11" x14ac:dyDescent="0.25">
      <c r="A398" s="3"/>
      <c r="G398" s="13" t="str">
        <f t="shared" si="20"/>
        <v>39,9 mm -1 55/97"</v>
      </c>
      <c r="H398" s="13">
        <v>39.800000000000402</v>
      </c>
      <c r="I398" s="3" t="s">
        <v>27</v>
      </c>
      <c r="J398" s="14">
        <v>1.5669291338582836</v>
      </c>
      <c r="K398" s="3" t="s">
        <v>70</v>
      </c>
    </row>
    <row r="399" spans="1:11" x14ac:dyDescent="0.25">
      <c r="A399" s="3"/>
      <c r="G399" s="13" t="str">
        <f t="shared" si="20"/>
        <v>40 mm -1  4/7 "</v>
      </c>
      <c r="H399" s="13">
        <v>39.900000000000396</v>
      </c>
      <c r="I399" s="3" t="s">
        <v>27</v>
      </c>
      <c r="J399" s="14">
        <v>1.5708661417322991</v>
      </c>
      <c r="K399" s="3" t="s">
        <v>70</v>
      </c>
    </row>
    <row r="400" spans="1:11" x14ac:dyDescent="0.25">
      <c r="A400" s="3"/>
      <c r="G400" s="13" t="str">
        <f t="shared" si="20"/>
        <v>40,1 mm -1 23/40"</v>
      </c>
      <c r="H400" s="13">
        <v>40.000000000000398</v>
      </c>
      <c r="I400" s="3" t="s">
        <v>27</v>
      </c>
      <c r="J400" s="14">
        <v>1.5748031496063151</v>
      </c>
      <c r="K400" s="3" t="s">
        <v>70</v>
      </c>
    </row>
    <row r="401" spans="1:11" x14ac:dyDescent="0.25">
      <c r="A401" s="3"/>
      <c r="G401" s="13" t="str">
        <f t="shared" si="20"/>
        <v>40,2 mm -1 11/19"</v>
      </c>
      <c r="H401" s="13">
        <v>40.100000000000399</v>
      </c>
      <c r="I401" s="3" t="s">
        <v>27</v>
      </c>
      <c r="J401" s="14">
        <v>1.5787401574803308</v>
      </c>
      <c r="K401" s="3" t="s">
        <v>70</v>
      </c>
    </row>
    <row r="402" spans="1:11" x14ac:dyDescent="0.25">
      <c r="A402" s="3"/>
      <c r="G402" s="13" t="str">
        <f t="shared" si="20"/>
        <v>40,3 mm -1  7/12"</v>
      </c>
      <c r="H402" s="13">
        <v>40.200000000000401</v>
      </c>
      <c r="I402" s="3" t="s">
        <v>27</v>
      </c>
      <c r="J402" s="14">
        <v>1.5826771653543465</v>
      </c>
      <c r="K402" s="3" t="s">
        <v>70</v>
      </c>
    </row>
    <row r="403" spans="1:11" x14ac:dyDescent="0.25">
      <c r="A403" s="3"/>
      <c r="G403" s="13" t="str">
        <f t="shared" si="20"/>
        <v>40,4 mm -1 44/75"</v>
      </c>
      <c r="H403" s="13">
        <v>40.300000000000402</v>
      </c>
      <c r="I403" s="3" t="s">
        <v>27</v>
      </c>
      <c r="J403" s="14">
        <v>1.5866141732283623</v>
      </c>
      <c r="K403" s="3" t="s">
        <v>70</v>
      </c>
    </row>
    <row r="404" spans="1:11" x14ac:dyDescent="0.25">
      <c r="A404" s="3"/>
      <c r="G404" s="13" t="str">
        <f t="shared" si="20"/>
        <v>40,5 mm -1 13/22"</v>
      </c>
      <c r="H404" s="13">
        <v>40.400000000000396</v>
      </c>
      <c r="I404" s="3" t="s">
        <v>27</v>
      </c>
      <c r="J404" s="14">
        <v>1.5905511811023778</v>
      </c>
      <c r="K404" s="3" t="s">
        <v>70</v>
      </c>
    </row>
    <row r="405" spans="1:11" x14ac:dyDescent="0.25">
      <c r="A405" s="3"/>
      <c r="G405" s="13" t="str">
        <f t="shared" si="20"/>
        <v>40,6 mm -1 22/37"</v>
      </c>
      <c r="H405" s="13">
        <v>40.500000000000398</v>
      </c>
      <c r="I405" s="3" t="s">
        <v>27</v>
      </c>
      <c r="J405" s="14">
        <v>1.5944881889763938</v>
      </c>
      <c r="K405" s="3" t="s">
        <v>70</v>
      </c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</sheetData>
  <dataConsolidate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8"/>
  <sheetViews>
    <sheetView workbookViewId="0">
      <selection activeCell="B3" sqref="B3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collapsed="1" x14ac:dyDescent="0.25">
      <c r="A2" s="4" t="s">
        <v>848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849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850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851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852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854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855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858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859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861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862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863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864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865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866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867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868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869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870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871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872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873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874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875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876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877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878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879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880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8" x14ac:dyDescent="0.25">
      <c r="A33" s="7" t="s">
        <v>881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8" x14ac:dyDescent="0.25">
      <c r="A34" s="7" t="s">
        <v>882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8" x14ac:dyDescent="0.25">
      <c r="A35" s="7" t="s">
        <v>883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8" x14ac:dyDescent="0.25">
      <c r="A36" s="7" t="s">
        <v>884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8" x14ac:dyDescent="0.25">
      <c r="A37" s="7" t="s">
        <v>885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40" spans="1:28" x14ac:dyDescent="0.25">
      <c r="A40" s="3" t="s">
        <v>253</v>
      </c>
      <c r="B40" s="3" t="s">
        <v>259</v>
      </c>
      <c r="D40" s="10" t="s">
        <v>312</v>
      </c>
      <c r="G40" s="3" t="s">
        <v>353</v>
      </c>
      <c r="N40" s="11" t="s">
        <v>354</v>
      </c>
      <c r="O40" s="11" t="s">
        <v>357</v>
      </c>
      <c r="P40" s="11" t="s">
        <v>358</v>
      </c>
      <c r="Q40" s="11" t="s">
        <v>359</v>
      </c>
      <c r="R40" s="11" t="s">
        <v>360</v>
      </c>
      <c r="U40" s="12" t="s">
        <v>520</v>
      </c>
      <c r="W40" s="10" t="s">
        <v>553</v>
      </c>
      <c r="X40" s="10"/>
      <c r="Y40" s="10" t="s">
        <v>837</v>
      </c>
      <c r="Z40" s="10"/>
      <c r="AA40" s="10" t="s">
        <v>838</v>
      </c>
      <c r="AB40" s="10" t="s">
        <v>20</v>
      </c>
    </row>
    <row r="41" spans="1:28" x14ac:dyDescent="0.25">
      <c r="A41" s="3" t="s">
        <v>254</v>
      </c>
      <c r="B41" s="3" t="s">
        <v>264</v>
      </c>
      <c r="D41" s="3" t="s">
        <v>313</v>
      </c>
      <c r="G41" s="13" t="str">
        <f>ROUNDUP(H41,1)&amp;" "&amp;I41&amp;" -"&amp;TEXT(J41,"# ??/??")&amp;K41</f>
        <v>1 mm -  3/76"</v>
      </c>
      <c r="H41" s="13">
        <v>1</v>
      </c>
      <c r="I41" s="3" t="s">
        <v>27</v>
      </c>
      <c r="J41" s="14">
        <v>3.937007874015748E-2</v>
      </c>
      <c r="K41" s="3" t="s">
        <v>70</v>
      </c>
      <c r="N41" s="8" t="s">
        <v>355</v>
      </c>
      <c r="O41" s="8"/>
      <c r="P41" s="8"/>
      <c r="Q41" s="8"/>
      <c r="R41" s="8" t="s">
        <v>361</v>
      </c>
      <c r="U41" s="3" t="s">
        <v>504</v>
      </c>
      <c r="W41" s="3" t="s">
        <v>554</v>
      </c>
      <c r="Y41" s="18">
        <v>0.25</v>
      </c>
      <c r="Z41" s="18"/>
      <c r="AA41" s="18">
        <v>0.75</v>
      </c>
      <c r="AB41" s="18" t="s">
        <v>839</v>
      </c>
    </row>
    <row r="42" spans="1:28" x14ac:dyDescent="0.25">
      <c r="A42" s="3" t="s">
        <v>255</v>
      </c>
      <c r="B42" s="3" t="s">
        <v>260</v>
      </c>
      <c r="D42" s="3" t="s">
        <v>314</v>
      </c>
      <c r="G42" s="13" t="str">
        <f t="shared" ref="G42:G107" si="0">ROUNDUP(H42,1)&amp;" "&amp;I42&amp;" -"&amp;TEXT(J42,"# ??/??")&amp;K42</f>
        <v>1,1 mm -  1/23"</v>
      </c>
      <c r="H42" s="13">
        <v>1.1000000000000001</v>
      </c>
      <c r="I42" s="3" t="s">
        <v>27</v>
      </c>
      <c r="J42" s="14">
        <v>4.3307086614173235E-2</v>
      </c>
      <c r="K42" s="3" t="s">
        <v>70</v>
      </c>
      <c r="N42" s="8" t="s">
        <v>356</v>
      </c>
      <c r="O42" s="8"/>
      <c r="P42" s="8"/>
      <c r="Q42" s="8"/>
      <c r="R42" s="8" t="s">
        <v>361</v>
      </c>
      <c r="U42" s="3" t="s">
        <v>505</v>
      </c>
      <c r="W42" s="3" t="s">
        <v>555</v>
      </c>
      <c r="Y42" s="18">
        <v>0.3125</v>
      </c>
      <c r="Z42" s="18"/>
      <c r="AA42" s="18">
        <v>1</v>
      </c>
      <c r="AB42" s="18" t="s">
        <v>840</v>
      </c>
    </row>
    <row r="43" spans="1:28" x14ac:dyDescent="0.25">
      <c r="A43" s="3"/>
      <c r="B43" s="3" t="s">
        <v>261</v>
      </c>
      <c r="D43" s="3" t="s">
        <v>315</v>
      </c>
      <c r="G43" s="13" t="str">
        <f t="shared" si="0"/>
        <v>1,2 mm -  1/21"</v>
      </c>
      <c r="H43" s="13">
        <v>1.2</v>
      </c>
      <c r="I43" s="3" t="s">
        <v>27</v>
      </c>
      <c r="J43" s="14">
        <v>4.7244094488188976E-2</v>
      </c>
      <c r="K43" s="3" t="s">
        <v>70</v>
      </c>
      <c r="N43" s="8" t="s">
        <v>362</v>
      </c>
      <c r="O43" s="8">
        <v>18</v>
      </c>
      <c r="P43" s="15">
        <v>6</v>
      </c>
      <c r="Q43" s="8">
        <v>67</v>
      </c>
      <c r="R43" s="8" t="s">
        <v>372</v>
      </c>
      <c r="U43" s="3" t="s">
        <v>506</v>
      </c>
      <c r="W43" s="3" t="s">
        <v>556</v>
      </c>
      <c r="Y43" s="18">
        <v>0.375</v>
      </c>
      <c r="Z43" s="18"/>
      <c r="AA43" s="18">
        <v>1.25</v>
      </c>
      <c r="AB43" s="18" t="s">
        <v>841</v>
      </c>
    </row>
    <row r="44" spans="1:28" x14ac:dyDescent="0.25">
      <c r="A44" s="3" t="s">
        <v>41</v>
      </c>
      <c r="B44" s="3" t="s">
        <v>262</v>
      </c>
      <c r="D44" s="3" t="s">
        <v>316</v>
      </c>
      <c r="G44" s="13" t="str">
        <f t="shared" si="0"/>
        <v>1,3 mm -  2/39"</v>
      </c>
      <c r="H44" s="13">
        <v>1.3</v>
      </c>
      <c r="I44" s="3" t="s">
        <v>27</v>
      </c>
      <c r="J44" s="14">
        <v>5.1181102362204731E-2</v>
      </c>
      <c r="K44" s="3" t="s">
        <v>70</v>
      </c>
      <c r="N44" s="8" t="s">
        <v>364</v>
      </c>
      <c r="O44" s="8"/>
      <c r="P44" s="15"/>
      <c r="Q44" s="8"/>
      <c r="R44" s="8" t="s">
        <v>361</v>
      </c>
      <c r="U44" s="3" t="s">
        <v>507</v>
      </c>
      <c r="W44" s="3" t="s">
        <v>557</v>
      </c>
      <c r="Y44" s="18"/>
      <c r="Z44" s="18"/>
      <c r="AA44" s="18">
        <v>1.5</v>
      </c>
      <c r="AB44" s="18"/>
    </row>
    <row r="45" spans="1:28" x14ac:dyDescent="0.25">
      <c r="A45" s="3" t="s">
        <v>856</v>
      </c>
      <c r="B45" s="3" t="s">
        <v>263</v>
      </c>
      <c r="D45" s="3" t="s">
        <v>317</v>
      </c>
      <c r="G45" s="13" t="str">
        <f t="shared" si="0"/>
        <v>1,4 mm -  1/18"</v>
      </c>
      <c r="H45" s="13">
        <v>1.4</v>
      </c>
      <c r="I45" s="3" t="s">
        <v>27</v>
      </c>
      <c r="J45" s="14">
        <v>5.5118110236220472E-2</v>
      </c>
      <c r="K45" s="3" t="s">
        <v>70</v>
      </c>
      <c r="N45" s="8" t="s">
        <v>365</v>
      </c>
      <c r="O45" s="8">
        <v>18</v>
      </c>
      <c r="P45" s="15">
        <v>4</v>
      </c>
      <c r="Q45" s="8">
        <v>100</v>
      </c>
      <c r="R45" s="8" t="s">
        <v>363</v>
      </c>
      <c r="U45" s="3" t="s">
        <v>508</v>
      </c>
      <c r="W45" s="3" t="s">
        <v>558</v>
      </c>
      <c r="Y45" s="18"/>
      <c r="Z45" s="18"/>
      <c r="AA45" s="18">
        <v>1.75</v>
      </c>
      <c r="AB45" s="18"/>
    </row>
    <row r="46" spans="1:28" x14ac:dyDescent="0.25">
      <c r="A46" s="3" t="s">
        <v>857</v>
      </c>
      <c r="D46" s="3" t="s">
        <v>318</v>
      </c>
      <c r="G46" s="13" t="str">
        <f t="shared" si="0"/>
        <v>1,5 mm -  1/17"</v>
      </c>
      <c r="H46" s="13">
        <v>1.5</v>
      </c>
      <c r="I46" s="3" t="s">
        <v>27</v>
      </c>
      <c r="J46" s="14">
        <v>5.9055118110236227E-2</v>
      </c>
      <c r="K46" s="3" t="s">
        <v>70</v>
      </c>
      <c r="N46" s="8" t="s">
        <v>366</v>
      </c>
      <c r="O46" s="8"/>
      <c r="P46" s="8"/>
      <c r="Q46" s="8"/>
      <c r="R46" s="8" t="s">
        <v>361</v>
      </c>
      <c r="U46" s="3" t="s">
        <v>509</v>
      </c>
      <c r="W46" s="3" t="s">
        <v>559</v>
      </c>
      <c r="Y46" s="18"/>
      <c r="Z46" s="18"/>
      <c r="AA46" s="18">
        <v>2</v>
      </c>
      <c r="AB46" s="18"/>
    </row>
    <row r="47" spans="1:28" x14ac:dyDescent="0.25">
      <c r="A47" s="3" t="s">
        <v>42</v>
      </c>
      <c r="B47" s="3" t="s">
        <v>265</v>
      </c>
      <c r="D47" s="3" t="s">
        <v>319</v>
      </c>
      <c r="G47" s="13" t="str">
        <f t="shared" si="0"/>
        <v>1,6 mm -  1/16"</v>
      </c>
      <c r="H47" s="13">
        <v>1.6</v>
      </c>
      <c r="I47" s="3" t="s">
        <v>27</v>
      </c>
      <c r="J47" s="14">
        <v>6.2992125984251982E-2</v>
      </c>
      <c r="K47" s="3" t="s">
        <v>70</v>
      </c>
      <c r="N47" s="8" t="s">
        <v>367</v>
      </c>
      <c r="O47" s="8"/>
      <c r="P47" s="8"/>
      <c r="Q47" s="8"/>
      <c r="R47" s="8" t="s">
        <v>361</v>
      </c>
      <c r="U47" s="3" t="s">
        <v>510</v>
      </c>
      <c r="W47" s="3" t="s">
        <v>560</v>
      </c>
      <c r="Y47" s="18"/>
      <c r="Z47" s="18"/>
      <c r="AA47" s="18">
        <v>2.25</v>
      </c>
      <c r="AB47" s="18"/>
    </row>
    <row r="48" spans="1:28" x14ac:dyDescent="0.25">
      <c r="A48" s="3" t="s">
        <v>250</v>
      </c>
      <c r="B48" s="3" t="s">
        <v>266</v>
      </c>
      <c r="D48" s="3" t="s">
        <v>320</v>
      </c>
      <c r="G48" s="13" t="str">
        <f t="shared" si="0"/>
        <v>1,7 mm -  1/15"</v>
      </c>
      <c r="H48" s="13">
        <v>1.7</v>
      </c>
      <c r="I48" s="3" t="s">
        <v>27</v>
      </c>
      <c r="J48" s="14">
        <v>6.6929133858267723E-2</v>
      </c>
      <c r="K48" s="3" t="s">
        <v>70</v>
      </c>
      <c r="N48" s="8" t="s">
        <v>368</v>
      </c>
      <c r="O48" s="8">
        <v>24</v>
      </c>
      <c r="P48" s="15">
        <v>4.5</v>
      </c>
      <c r="Q48" s="8">
        <v>120</v>
      </c>
      <c r="R48" s="8" t="s">
        <v>363</v>
      </c>
      <c r="U48" s="3" t="s">
        <v>511</v>
      </c>
      <c r="W48" s="3" t="s">
        <v>561</v>
      </c>
      <c r="Y48" s="18"/>
      <c r="Z48" s="18"/>
      <c r="AA48" s="18">
        <v>2.5</v>
      </c>
      <c r="AB48" s="18"/>
    </row>
    <row r="49" spans="1:28" x14ac:dyDescent="0.25">
      <c r="A49" s="3" t="s">
        <v>251</v>
      </c>
      <c r="B49" s="3" t="s">
        <v>267</v>
      </c>
      <c r="D49" s="3" t="s">
        <v>321</v>
      </c>
      <c r="G49" s="13" t="str">
        <f t="shared" si="0"/>
        <v>1,8 mm -  1/14"</v>
      </c>
      <c r="H49" s="13">
        <v>1.8</v>
      </c>
      <c r="I49" s="3" t="s">
        <v>27</v>
      </c>
      <c r="J49" s="14">
        <v>7.0866141732283464E-2</v>
      </c>
      <c r="K49" s="3" t="s">
        <v>70</v>
      </c>
      <c r="N49" s="8" t="s">
        <v>370</v>
      </c>
      <c r="O49" s="8">
        <v>20</v>
      </c>
      <c r="P49" s="15">
        <v>4</v>
      </c>
      <c r="Q49" s="8">
        <v>200</v>
      </c>
      <c r="R49" s="8" t="s">
        <v>369</v>
      </c>
      <c r="U49" s="3" t="s">
        <v>512</v>
      </c>
      <c r="W49" s="3" t="s">
        <v>562</v>
      </c>
      <c r="Y49" s="18"/>
      <c r="Z49" s="18"/>
      <c r="AA49" s="18">
        <v>2.75</v>
      </c>
      <c r="AB49" s="18"/>
    </row>
    <row r="50" spans="1:28" x14ac:dyDescent="0.25">
      <c r="A50" s="3" t="s">
        <v>174</v>
      </c>
      <c r="B50" s="3" t="s">
        <v>268</v>
      </c>
      <c r="D50" s="3" t="s">
        <v>322</v>
      </c>
      <c r="G50" s="13" t="str">
        <f t="shared" si="0"/>
        <v>1,9 mm -  3/40"</v>
      </c>
      <c r="H50" s="13">
        <v>1.9</v>
      </c>
      <c r="I50" s="3" t="s">
        <v>27</v>
      </c>
      <c r="J50" s="14">
        <v>7.4803149606299218E-2</v>
      </c>
      <c r="K50" s="3" t="s">
        <v>70</v>
      </c>
      <c r="N50" s="8" t="s">
        <v>375</v>
      </c>
      <c r="O50" s="8">
        <v>15</v>
      </c>
      <c r="P50" s="15">
        <v>3.5</v>
      </c>
      <c r="Q50" s="8">
        <v>200</v>
      </c>
      <c r="R50" s="8" t="s">
        <v>363</v>
      </c>
      <c r="U50" s="3" t="s">
        <v>513</v>
      </c>
      <c r="W50" s="3" t="s">
        <v>563</v>
      </c>
      <c r="Y50" s="18"/>
      <c r="Z50" s="18"/>
      <c r="AA50" s="18">
        <v>3</v>
      </c>
      <c r="AB50" s="18"/>
    </row>
    <row r="51" spans="1:28" x14ac:dyDescent="0.25">
      <c r="A51" s="3" t="s">
        <v>43</v>
      </c>
      <c r="G51" s="13" t="str">
        <f t="shared" si="0"/>
        <v>2 mm -  5/64"</v>
      </c>
      <c r="H51" s="13">
        <v>2</v>
      </c>
      <c r="I51" s="3" t="s">
        <v>27</v>
      </c>
      <c r="J51" s="14">
        <v>7.8125E-2</v>
      </c>
      <c r="K51" s="3" t="s">
        <v>70</v>
      </c>
      <c r="N51" s="8" t="s">
        <v>371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514</v>
      </c>
      <c r="W51" s="3" t="s">
        <v>564</v>
      </c>
      <c r="Y51" s="18"/>
      <c r="Z51" s="18"/>
      <c r="AA51" s="18"/>
      <c r="AB51" s="18"/>
    </row>
    <row r="52" spans="1:28" x14ac:dyDescent="0.25">
      <c r="A52" s="3" t="s">
        <v>44</v>
      </c>
      <c r="G52" s="13"/>
      <c r="H52" s="13"/>
      <c r="J52" s="14"/>
      <c r="N52" s="8"/>
      <c r="O52" s="8"/>
      <c r="P52" s="15"/>
      <c r="Q52" s="8"/>
      <c r="R52" s="8"/>
      <c r="Y52" s="18"/>
      <c r="Z52" s="18"/>
      <c r="AA52" s="18"/>
      <c r="AB52" s="18"/>
    </row>
    <row r="53" spans="1:28" x14ac:dyDescent="0.25">
      <c r="A53" s="3" t="s">
        <v>47</v>
      </c>
      <c r="G53" s="13"/>
      <c r="H53" s="13"/>
      <c r="J53" s="14"/>
      <c r="N53" s="8"/>
      <c r="O53" s="8"/>
      <c r="P53" s="15"/>
      <c r="Q53" s="8"/>
      <c r="R53" s="8"/>
      <c r="Y53" s="18"/>
      <c r="Z53" s="18"/>
      <c r="AA53" s="18"/>
      <c r="AB53" s="18"/>
    </row>
    <row r="54" spans="1:28" x14ac:dyDescent="0.25">
      <c r="A54" s="3"/>
      <c r="B54" s="8" t="s">
        <v>273</v>
      </c>
      <c r="D54" s="8" t="s">
        <v>332</v>
      </c>
      <c r="G54" s="13" t="str">
        <f t="shared" si="0"/>
        <v>2,1 mm -  1/12"</v>
      </c>
      <c r="H54" s="13">
        <v>2.1</v>
      </c>
      <c r="I54" s="3" t="s">
        <v>27</v>
      </c>
      <c r="J54" s="14">
        <v>8.2677165354330714E-2</v>
      </c>
      <c r="K54" s="3" t="s">
        <v>70</v>
      </c>
      <c r="N54" s="8" t="s">
        <v>373</v>
      </c>
      <c r="O54" s="8"/>
      <c r="P54" s="8"/>
      <c r="Q54" s="8"/>
      <c r="R54" s="8" t="s">
        <v>361</v>
      </c>
      <c r="U54" s="3" t="s">
        <v>515</v>
      </c>
      <c r="W54" s="3" t="s">
        <v>565</v>
      </c>
      <c r="Y54" s="18"/>
      <c r="Z54" s="18"/>
      <c r="AA54" s="18"/>
      <c r="AB54" s="18"/>
    </row>
    <row r="55" spans="1:28" x14ac:dyDescent="0.25">
      <c r="A55" s="3" t="s">
        <v>48</v>
      </c>
      <c r="B55" s="3" t="s">
        <v>264</v>
      </c>
      <c r="D55" s="3" t="s">
        <v>333</v>
      </c>
      <c r="G55" s="13" t="str">
        <f t="shared" si="0"/>
        <v>2,2 mm -  2/23"</v>
      </c>
      <c r="H55" s="13">
        <v>2.2000000000000002</v>
      </c>
      <c r="I55" s="3" t="s">
        <v>27</v>
      </c>
      <c r="J55" s="14">
        <v>8.6614173228346469E-2</v>
      </c>
      <c r="K55" s="3" t="s">
        <v>70</v>
      </c>
      <c r="N55" s="8" t="s">
        <v>374</v>
      </c>
      <c r="O55" s="8"/>
      <c r="P55" s="8"/>
      <c r="Q55" s="8"/>
      <c r="R55" s="8" t="s">
        <v>376</v>
      </c>
      <c r="U55" s="3" t="s">
        <v>516</v>
      </c>
      <c r="W55" s="3" t="s">
        <v>566</v>
      </c>
      <c r="Y55" s="18"/>
      <c r="Z55" s="18"/>
      <c r="AA55" s="18"/>
      <c r="AB55" s="18"/>
    </row>
    <row r="56" spans="1:28" x14ac:dyDescent="0.25">
      <c r="A56" s="3" t="s">
        <v>49</v>
      </c>
      <c r="B56" s="3" t="s">
        <v>274</v>
      </c>
      <c r="D56" s="3" t="s">
        <v>334</v>
      </c>
      <c r="G56" s="13" t="str">
        <f t="shared" si="0"/>
        <v>2,3 mm -  1/11"</v>
      </c>
      <c r="H56" s="13">
        <v>2.2999999999999998</v>
      </c>
      <c r="I56" s="3" t="s">
        <v>27</v>
      </c>
      <c r="J56" s="14">
        <v>9.0551181102362197E-2</v>
      </c>
      <c r="K56" s="3" t="s">
        <v>70</v>
      </c>
      <c r="N56" s="8" t="s">
        <v>377</v>
      </c>
      <c r="O56" s="8"/>
      <c r="P56" s="8"/>
      <c r="Q56" s="8"/>
      <c r="R56" s="8" t="s">
        <v>361</v>
      </c>
      <c r="U56" s="3" t="s">
        <v>517</v>
      </c>
      <c r="W56" s="3" t="s">
        <v>567</v>
      </c>
      <c r="Y56" s="18"/>
      <c r="Z56" s="18"/>
      <c r="AA56" s="18"/>
      <c r="AB56" s="18"/>
    </row>
    <row r="57" spans="1:28" x14ac:dyDescent="0.25">
      <c r="A57" s="3" t="s">
        <v>50</v>
      </c>
      <c r="B57" s="3" t="s">
        <v>275</v>
      </c>
      <c r="G57" s="13" t="str">
        <f t="shared" si="0"/>
        <v>2,4 mm -  5/53"</v>
      </c>
      <c r="H57" s="13">
        <v>2.4</v>
      </c>
      <c r="I57" s="3" t="s">
        <v>27</v>
      </c>
      <c r="J57" s="14">
        <v>9.4488188976377951E-2</v>
      </c>
      <c r="K57" s="3" t="s">
        <v>70</v>
      </c>
      <c r="N57" s="8" t="s">
        <v>378</v>
      </c>
      <c r="O57" s="8">
        <v>15</v>
      </c>
      <c r="P57" s="15">
        <v>3.5</v>
      </c>
      <c r="Q57" s="8">
        <v>200</v>
      </c>
      <c r="R57" s="8" t="s">
        <v>379</v>
      </c>
      <c r="U57" s="3" t="s">
        <v>518</v>
      </c>
    </row>
    <row r="58" spans="1:28" x14ac:dyDescent="0.25">
      <c r="A58" s="3" t="s">
        <v>51</v>
      </c>
      <c r="B58" s="3" t="s">
        <v>276</v>
      </c>
      <c r="G58" s="13" t="str">
        <f t="shared" si="0"/>
        <v>2,5 mm -  6/61"</v>
      </c>
      <c r="H58" s="13">
        <v>2.5</v>
      </c>
      <c r="I58" s="3" t="s">
        <v>27</v>
      </c>
      <c r="J58" s="14">
        <v>9.8425196850393706E-2</v>
      </c>
      <c r="K58" s="3" t="s">
        <v>70</v>
      </c>
      <c r="N58" s="8" t="s">
        <v>380</v>
      </c>
      <c r="O58" s="8">
        <v>18</v>
      </c>
      <c r="P58" s="15">
        <v>4</v>
      </c>
      <c r="Q58" s="8">
        <v>90</v>
      </c>
      <c r="R58" s="8" t="s">
        <v>361</v>
      </c>
      <c r="U58" s="3" t="s">
        <v>519</v>
      </c>
    </row>
    <row r="59" spans="1:28" x14ac:dyDescent="0.25">
      <c r="A59" s="3"/>
      <c r="B59" s="3" t="s">
        <v>277</v>
      </c>
      <c r="G59" s="13" t="str">
        <f t="shared" si="0"/>
        <v>2,6 mm -  4/39"</v>
      </c>
      <c r="H59" s="13">
        <v>2.6</v>
      </c>
      <c r="I59" s="3" t="s">
        <v>27</v>
      </c>
      <c r="J59" s="14">
        <v>0.10236220472440946</v>
      </c>
      <c r="K59" s="3" t="s">
        <v>70</v>
      </c>
      <c r="N59" s="8" t="s">
        <v>381</v>
      </c>
      <c r="O59" s="8">
        <v>25</v>
      </c>
      <c r="P59" s="15">
        <v>4.5</v>
      </c>
      <c r="Q59" s="8">
        <v>120</v>
      </c>
      <c r="R59" s="8" t="s">
        <v>361</v>
      </c>
    </row>
    <row r="60" spans="1:28" x14ac:dyDescent="0.25">
      <c r="A60" s="8" t="s">
        <v>33</v>
      </c>
      <c r="B60" s="3" t="s">
        <v>278</v>
      </c>
      <c r="G60" s="13" t="str">
        <f t="shared" si="0"/>
        <v>2,7 mm -  5/47"</v>
      </c>
      <c r="H60" s="13">
        <v>2.7</v>
      </c>
      <c r="I60" s="3" t="s">
        <v>27</v>
      </c>
      <c r="J60" s="14">
        <v>0.10629921259842522</v>
      </c>
      <c r="K60" s="3" t="s">
        <v>70</v>
      </c>
      <c r="N60" s="8" t="s">
        <v>382</v>
      </c>
      <c r="O60" s="8">
        <v>20</v>
      </c>
      <c r="P60" s="15">
        <v>4</v>
      </c>
      <c r="Q60" s="8">
        <v>150</v>
      </c>
      <c r="R60" s="8" t="s">
        <v>361</v>
      </c>
    </row>
    <row r="61" spans="1:28" x14ac:dyDescent="0.25">
      <c r="A61" s="16">
        <v>0.05</v>
      </c>
      <c r="B61" s="3" t="s">
        <v>279</v>
      </c>
      <c r="G61" s="13" t="str">
        <f t="shared" si="0"/>
        <v>2,8 mm -  1/9 "</v>
      </c>
      <c r="H61" s="13">
        <v>2.8</v>
      </c>
      <c r="I61" s="3" t="s">
        <v>27</v>
      </c>
      <c r="J61" s="14">
        <v>0.11023622047244094</v>
      </c>
      <c r="K61" s="3" t="s">
        <v>70</v>
      </c>
      <c r="N61" s="8" t="s">
        <v>383</v>
      </c>
      <c r="O61" s="8">
        <v>15</v>
      </c>
      <c r="P61" s="15">
        <v>3.5</v>
      </c>
      <c r="Q61" s="8">
        <v>250</v>
      </c>
      <c r="R61" s="8" t="s">
        <v>361</v>
      </c>
    </row>
    <row r="62" spans="1:28" x14ac:dyDescent="0.25">
      <c r="A62" s="16">
        <v>0.1</v>
      </c>
      <c r="B62" s="3" t="s">
        <v>280</v>
      </c>
      <c r="G62" s="13" t="str">
        <f t="shared" si="0"/>
        <v>2,9 mm -  4/35"</v>
      </c>
      <c r="H62" s="13">
        <v>2.9</v>
      </c>
      <c r="I62" s="3" t="s">
        <v>27</v>
      </c>
      <c r="J62" s="14">
        <v>0.1141732283464567</v>
      </c>
      <c r="K62" s="3" t="s">
        <v>70</v>
      </c>
    </row>
    <row r="63" spans="1:28" x14ac:dyDescent="0.25">
      <c r="A63" s="16">
        <v>0.15</v>
      </c>
      <c r="B63" s="3" t="s">
        <v>281</v>
      </c>
      <c r="G63" s="13" t="str">
        <f t="shared" si="0"/>
        <v>3 mm -  2/17"</v>
      </c>
      <c r="H63" s="13">
        <v>3</v>
      </c>
      <c r="I63" s="3" t="s">
        <v>27</v>
      </c>
      <c r="J63" s="14">
        <v>0.11811023622047245</v>
      </c>
      <c r="K63" s="3" t="s">
        <v>70</v>
      </c>
      <c r="N63" s="10" t="s">
        <v>384</v>
      </c>
      <c r="O63" s="10" t="s">
        <v>399</v>
      </c>
    </row>
    <row r="64" spans="1:28" x14ac:dyDescent="0.25">
      <c r="A64" s="16">
        <v>0.2</v>
      </c>
      <c r="B64" s="3" t="s">
        <v>282</v>
      </c>
      <c r="G64" s="13" t="str">
        <f t="shared" si="0"/>
        <v>3,1 mm -  5/41"</v>
      </c>
      <c r="H64" s="13">
        <v>3.1</v>
      </c>
      <c r="I64" s="3" t="s">
        <v>27</v>
      </c>
      <c r="J64" s="14">
        <v>0.12204724409448819</v>
      </c>
      <c r="K64" s="3" t="s">
        <v>70</v>
      </c>
      <c r="N64" s="3" t="s">
        <v>385</v>
      </c>
      <c r="O64" s="3" t="s">
        <v>400</v>
      </c>
    </row>
    <row r="65" spans="1:17" x14ac:dyDescent="0.25">
      <c r="A65" s="16">
        <v>0.25</v>
      </c>
      <c r="G65" s="13" t="str">
        <f t="shared" si="0"/>
        <v>3,2 mm -  1/8 "</v>
      </c>
      <c r="H65" s="13">
        <v>3.2</v>
      </c>
      <c r="I65" s="3" t="s">
        <v>27</v>
      </c>
      <c r="J65" s="14">
        <v>0.12598425196850396</v>
      </c>
      <c r="K65" s="3" t="s">
        <v>70</v>
      </c>
      <c r="N65" s="3" t="s">
        <v>386</v>
      </c>
      <c r="O65" s="3" t="s">
        <v>402</v>
      </c>
    </row>
    <row r="66" spans="1:17" x14ac:dyDescent="0.25">
      <c r="A66" s="16">
        <v>0.3</v>
      </c>
      <c r="B66" s="10" t="s">
        <v>291</v>
      </c>
      <c r="G66" s="13" t="str">
        <f t="shared" si="0"/>
        <v>3,3 mm - 10/77"</v>
      </c>
      <c r="H66" s="13">
        <v>3.3</v>
      </c>
      <c r="I66" s="3" t="s">
        <v>27</v>
      </c>
      <c r="J66" s="14">
        <v>0.12992125984251968</v>
      </c>
      <c r="K66" s="3" t="s">
        <v>70</v>
      </c>
      <c r="O66" s="3" t="s">
        <v>403</v>
      </c>
    </row>
    <row r="67" spans="1:17" x14ac:dyDescent="0.25">
      <c r="A67" s="16">
        <v>0.35</v>
      </c>
      <c r="B67" s="3" t="s">
        <v>292</v>
      </c>
      <c r="G67" s="13" t="str">
        <f t="shared" si="0"/>
        <v>3,4 mm -  2/15"</v>
      </c>
      <c r="H67" s="13">
        <v>3.4</v>
      </c>
      <c r="I67" s="3" t="s">
        <v>27</v>
      </c>
      <c r="J67" s="14">
        <v>0.13385826771653545</v>
      </c>
      <c r="K67" s="3" t="s">
        <v>70</v>
      </c>
      <c r="N67" s="10" t="s">
        <v>387</v>
      </c>
      <c r="O67" s="3" t="s">
        <v>404</v>
      </c>
      <c r="Q67" s="3" t="s">
        <v>552</v>
      </c>
    </row>
    <row r="68" spans="1:17" x14ac:dyDescent="0.25">
      <c r="A68" s="16">
        <v>0.4</v>
      </c>
      <c r="B68" s="3" t="s">
        <v>293</v>
      </c>
      <c r="G68" s="13" t="str">
        <f t="shared" si="0"/>
        <v>3,5 mm -  4/29"</v>
      </c>
      <c r="H68" s="13">
        <v>3.5</v>
      </c>
      <c r="I68" s="3" t="s">
        <v>27</v>
      </c>
      <c r="J68" s="14">
        <v>0.13779527559055119</v>
      </c>
      <c r="K68" s="3" t="s">
        <v>70</v>
      </c>
      <c r="N68" s="3">
        <v>0</v>
      </c>
      <c r="Q68" s="3">
        <v>30</v>
      </c>
    </row>
    <row r="69" spans="1:17" x14ac:dyDescent="0.25">
      <c r="A69" s="16">
        <v>0.45</v>
      </c>
      <c r="B69" s="3" t="s">
        <v>300</v>
      </c>
      <c r="G69" s="13" t="str">
        <f t="shared" si="0"/>
        <v>3,6 mm -  1/7 "</v>
      </c>
      <c r="H69" s="13">
        <v>3.6</v>
      </c>
      <c r="I69" s="3" t="s">
        <v>27</v>
      </c>
      <c r="J69" s="14">
        <v>0.14173228346456693</v>
      </c>
      <c r="K69" s="3" t="s">
        <v>70</v>
      </c>
      <c r="N69" s="3">
        <v>1</v>
      </c>
      <c r="Q69" s="3">
        <v>40</v>
      </c>
    </row>
    <row r="70" spans="1:17" x14ac:dyDescent="0.25">
      <c r="A70" s="16">
        <v>0.5</v>
      </c>
      <c r="B70" s="3" t="s">
        <v>301</v>
      </c>
      <c r="G70" s="13" t="str">
        <f t="shared" si="0"/>
        <v>3,7 mm -  7/48"</v>
      </c>
      <c r="H70" s="13">
        <v>3.7</v>
      </c>
      <c r="I70" s="3" t="s">
        <v>27</v>
      </c>
      <c r="J70" s="14">
        <v>0.1456692913385827</v>
      </c>
      <c r="K70" s="3" t="s">
        <v>70</v>
      </c>
      <c r="N70" s="3">
        <v>2</v>
      </c>
      <c r="Q70" s="3">
        <v>50</v>
      </c>
    </row>
    <row r="71" spans="1:17" x14ac:dyDescent="0.25">
      <c r="A71" s="16">
        <v>0.55000000000000004</v>
      </c>
      <c r="B71" s="3" t="s">
        <v>294</v>
      </c>
      <c r="G71" s="13" t="str">
        <f t="shared" si="0"/>
        <v>3,8 mm -  3/20"</v>
      </c>
      <c r="H71" s="13">
        <v>3.8</v>
      </c>
      <c r="I71" s="3" t="s">
        <v>27</v>
      </c>
      <c r="J71" s="14">
        <v>0.14960629921259844</v>
      </c>
      <c r="K71" s="3" t="s">
        <v>70</v>
      </c>
      <c r="N71" s="3">
        <v>3</v>
      </c>
      <c r="Q71" s="3">
        <v>70</v>
      </c>
    </row>
    <row r="72" spans="1:17" x14ac:dyDescent="0.25">
      <c r="A72" s="16">
        <v>0.6</v>
      </c>
      <c r="B72" s="3" t="s">
        <v>295</v>
      </c>
      <c r="G72" s="13" t="str">
        <f t="shared" si="0"/>
        <v>3,9 mm -  2/13"</v>
      </c>
      <c r="H72" s="13">
        <v>3.9</v>
      </c>
      <c r="I72" s="3" t="s">
        <v>27</v>
      </c>
      <c r="J72" s="14">
        <v>0.15354330708661418</v>
      </c>
      <c r="K72" s="3" t="s">
        <v>70</v>
      </c>
      <c r="N72" s="3">
        <v>4</v>
      </c>
      <c r="Q72" s="3">
        <v>100</v>
      </c>
    </row>
    <row r="73" spans="1:17" x14ac:dyDescent="0.25">
      <c r="A73" s="16">
        <v>0.65</v>
      </c>
      <c r="B73" s="3" t="s">
        <v>296</v>
      </c>
      <c r="G73" s="13" t="str">
        <f t="shared" si="0"/>
        <v>4 mm -  3/19"</v>
      </c>
      <c r="H73" s="13">
        <v>4</v>
      </c>
      <c r="I73" s="3" t="s">
        <v>27</v>
      </c>
      <c r="J73" s="14">
        <v>0.15748031496062992</v>
      </c>
      <c r="K73" s="3" t="s">
        <v>70</v>
      </c>
      <c r="N73" s="3">
        <v>5</v>
      </c>
      <c r="Q73" s="3">
        <v>125</v>
      </c>
    </row>
    <row r="74" spans="1:17" x14ac:dyDescent="0.25">
      <c r="A74" s="16">
        <v>0.7</v>
      </c>
      <c r="B74" s="3" t="s">
        <v>297</v>
      </c>
      <c r="G74" s="13" t="str">
        <f t="shared" si="0"/>
        <v>4,1 mm -  5/31"</v>
      </c>
      <c r="H74" s="13">
        <v>4.0999999999999996</v>
      </c>
      <c r="I74" s="3" t="s">
        <v>27</v>
      </c>
      <c r="J74" s="14">
        <v>0.16141732283464566</v>
      </c>
      <c r="K74" s="3" t="s">
        <v>70</v>
      </c>
      <c r="N74" s="3">
        <v>6</v>
      </c>
      <c r="Q74" s="3">
        <v>150</v>
      </c>
    </row>
    <row r="75" spans="1:17" x14ac:dyDescent="0.25">
      <c r="A75" s="16">
        <v>0.75</v>
      </c>
      <c r="B75" s="3" t="s">
        <v>298</v>
      </c>
      <c r="G75" s="13" t="str">
        <f t="shared" si="0"/>
        <v>4,2 mm -  1/6 "</v>
      </c>
      <c r="H75" s="13">
        <v>4.2</v>
      </c>
      <c r="I75" s="3" t="s">
        <v>27</v>
      </c>
      <c r="J75" s="14">
        <v>0.16535433070866143</v>
      </c>
      <c r="K75" s="3" t="s">
        <v>70</v>
      </c>
      <c r="N75" s="3">
        <v>7</v>
      </c>
      <c r="Q75" s="3">
        <v>175</v>
      </c>
    </row>
    <row r="76" spans="1:17" x14ac:dyDescent="0.25">
      <c r="A76" s="16">
        <v>0.8</v>
      </c>
      <c r="B76" s="3" t="s">
        <v>299</v>
      </c>
      <c r="G76" s="13" t="str">
        <f t="shared" si="0"/>
        <v>4,3 mm - 11/65"</v>
      </c>
      <c r="H76" s="13">
        <v>4.3</v>
      </c>
      <c r="I76" s="3" t="s">
        <v>27</v>
      </c>
      <c r="J76" s="14">
        <v>0.16929133858267717</v>
      </c>
      <c r="K76" s="3" t="s">
        <v>70</v>
      </c>
      <c r="N76" s="3">
        <v>8</v>
      </c>
      <c r="Q76" s="3">
        <v>200</v>
      </c>
    </row>
    <row r="77" spans="1:17" x14ac:dyDescent="0.25">
      <c r="A77" s="16">
        <v>0.85</v>
      </c>
      <c r="B77" s="3" t="s">
        <v>302</v>
      </c>
      <c r="G77" s="13" t="str">
        <f t="shared" si="0"/>
        <v>4,4 mm - 13/75"</v>
      </c>
      <c r="H77" s="13">
        <v>4.4000000000000004</v>
      </c>
      <c r="I77" s="3" t="s">
        <v>27</v>
      </c>
      <c r="J77" s="14">
        <v>0.17322834645669294</v>
      </c>
      <c r="K77" s="3" t="s">
        <v>70</v>
      </c>
      <c r="Q77" s="3">
        <v>225</v>
      </c>
    </row>
    <row r="78" spans="1:17" x14ac:dyDescent="0.25">
      <c r="A78" s="16">
        <v>0.9</v>
      </c>
      <c r="G78" s="13" t="str">
        <f t="shared" si="0"/>
        <v>4,5 mm - 14/79"</v>
      </c>
      <c r="H78" s="13">
        <v>4.5</v>
      </c>
      <c r="I78" s="3" t="s">
        <v>27</v>
      </c>
      <c r="J78" s="14">
        <v>0.17716535433070868</v>
      </c>
      <c r="K78" s="3" t="s">
        <v>70</v>
      </c>
      <c r="N78" s="10" t="s">
        <v>388</v>
      </c>
      <c r="Q78" s="3">
        <v>250</v>
      </c>
    </row>
    <row r="79" spans="1:17" x14ac:dyDescent="0.25">
      <c r="A79" s="16">
        <v>0.95</v>
      </c>
      <c r="G79" s="13" t="str">
        <f t="shared" si="0"/>
        <v>4,6 mm -  2/11"</v>
      </c>
      <c r="H79" s="13">
        <v>4.5999999999999996</v>
      </c>
      <c r="I79" s="3" t="s">
        <v>27</v>
      </c>
      <c r="J79" s="14">
        <v>0.18110236220472439</v>
      </c>
      <c r="K79" s="3" t="s">
        <v>70</v>
      </c>
      <c r="N79" s="3" t="s">
        <v>393</v>
      </c>
      <c r="Q79" s="3">
        <v>275</v>
      </c>
    </row>
    <row r="80" spans="1:17" x14ac:dyDescent="0.25">
      <c r="A80" s="16">
        <v>1</v>
      </c>
      <c r="G80" s="13" t="str">
        <f t="shared" si="0"/>
        <v>4,7 mm -  5/27"</v>
      </c>
      <c r="H80" s="13">
        <v>4.7</v>
      </c>
      <c r="I80" s="3" t="s">
        <v>27</v>
      </c>
      <c r="J80" s="14">
        <v>0.18503937007874016</v>
      </c>
      <c r="K80" s="3" t="s">
        <v>70</v>
      </c>
      <c r="N80" s="3" t="s">
        <v>389</v>
      </c>
      <c r="Q80" s="3">
        <v>300</v>
      </c>
    </row>
    <row r="81" spans="1:17" x14ac:dyDescent="0.25">
      <c r="A81" s="3"/>
      <c r="G81" s="13" t="str">
        <f t="shared" si="0"/>
        <v>4,8 mm -  3/16"</v>
      </c>
      <c r="H81" s="13">
        <v>4.8</v>
      </c>
      <c r="I81" s="3" t="s">
        <v>27</v>
      </c>
      <c r="J81" s="14">
        <v>0.1875</v>
      </c>
      <c r="K81" s="3" t="s">
        <v>70</v>
      </c>
      <c r="N81" s="3" t="s">
        <v>390</v>
      </c>
      <c r="Q81" s="3">
        <v>315</v>
      </c>
    </row>
    <row r="82" spans="1:17" x14ac:dyDescent="0.25">
      <c r="A82" s="8" t="s">
        <v>28</v>
      </c>
      <c r="G82" s="13" t="str">
        <f t="shared" si="0"/>
        <v>4,9 mm - 11/57"</v>
      </c>
      <c r="H82" s="13">
        <v>4.9000000000000004</v>
      </c>
      <c r="I82" s="3" t="s">
        <v>27</v>
      </c>
      <c r="J82" s="14">
        <v>0.19291338582677167</v>
      </c>
      <c r="K82" s="3" t="s">
        <v>70</v>
      </c>
      <c r="N82" s="3" t="s">
        <v>394</v>
      </c>
      <c r="Q82" s="3">
        <v>350</v>
      </c>
    </row>
    <row r="83" spans="1:17" x14ac:dyDescent="0.25">
      <c r="A83" s="3" t="s">
        <v>188</v>
      </c>
      <c r="B83" s="3">
        <f>ROUNDUP(D83/25.4,1)</f>
        <v>0.2</v>
      </c>
      <c r="C83" s="3" t="s">
        <v>70</v>
      </c>
      <c r="D83" s="3">
        <v>5</v>
      </c>
      <c r="E83" s="3" t="s">
        <v>27</v>
      </c>
      <c r="G83" s="13" t="str">
        <f t="shared" si="0"/>
        <v>5 mm - 12/61"</v>
      </c>
      <c r="H83" s="13">
        <v>5</v>
      </c>
      <c r="I83" s="3" t="s">
        <v>27</v>
      </c>
      <c r="J83" s="14">
        <v>0.19685039370078741</v>
      </c>
      <c r="K83" s="3" t="s">
        <v>70</v>
      </c>
      <c r="N83" s="3" t="s">
        <v>391</v>
      </c>
      <c r="Q83" s="3">
        <v>375</v>
      </c>
    </row>
    <row r="84" spans="1:17" x14ac:dyDescent="0.25">
      <c r="A84" s="3" t="s">
        <v>189</v>
      </c>
      <c r="B84" s="3">
        <f t="shared" ref="B84:B97" si="1">ROUNDUP(D84/25.4,1)</f>
        <v>0.4</v>
      </c>
      <c r="C84" s="3" t="s">
        <v>70</v>
      </c>
      <c r="D84" s="3">
        <v>10</v>
      </c>
      <c r="E84" s="3" t="s">
        <v>27</v>
      </c>
      <c r="G84" s="13" t="str">
        <f t="shared" si="0"/>
        <v>5,1 mm -  1/5 "</v>
      </c>
      <c r="H84" s="13">
        <v>5.0999999999999996</v>
      </c>
      <c r="I84" s="3" t="s">
        <v>27</v>
      </c>
      <c r="J84" s="14">
        <v>0.20078740157480315</v>
      </c>
      <c r="K84" s="3" t="s">
        <v>70</v>
      </c>
      <c r="N84" s="3" t="s">
        <v>392</v>
      </c>
      <c r="Q84" s="3">
        <v>400</v>
      </c>
    </row>
    <row r="85" spans="1:17" x14ac:dyDescent="0.25">
      <c r="A85" s="3" t="s">
        <v>190</v>
      </c>
      <c r="B85" s="3">
        <f t="shared" si="1"/>
        <v>0.6</v>
      </c>
      <c r="C85" s="3" t="s">
        <v>70</v>
      </c>
      <c r="D85" s="3">
        <v>15</v>
      </c>
      <c r="E85" s="3" t="s">
        <v>27</v>
      </c>
      <c r="G85" s="13" t="str">
        <f t="shared" si="0"/>
        <v>5,2 mm - 17/83"</v>
      </c>
      <c r="H85" s="13">
        <v>5.2</v>
      </c>
      <c r="I85" s="3" t="s">
        <v>27</v>
      </c>
      <c r="J85" s="14">
        <v>0.20472440944881892</v>
      </c>
      <c r="K85" s="3" t="s">
        <v>70</v>
      </c>
      <c r="N85" s="3" t="s">
        <v>395</v>
      </c>
      <c r="Q85" s="3">
        <v>450</v>
      </c>
    </row>
    <row r="86" spans="1:17" x14ac:dyDescent="0.25">
      <c r="A86" s="3" t="s">
        <v>191</v>
      </c>
      <c r="B86" s="3">
        <f t="shared" si="1"/>
        <v>0.79999999999999993</v>
      </c>
      <c r="C86" s="3" t="s">
        <v>70</v>
      </c>
      <c r="D86" s="3">
        <v>20</v>
      </c>
      <c r="E86" s="3" t="s">
        <v>27</v>
      </c>
      <c r="G86" s="13" t="str">
        <f t="shared" si="0"/>
        <v>5,3 mm -  5/24"</v>
      </c>
      <c r="H86" s="13">
        <v>5.3</v>
      </c>
      <c r="I86" s="3" t="s">
        <v>27</v>
      </c>
      <c r="J86" s="14">
        <v>0.20866141732283466</v>
      </c>
      <c r="K86" s="3" t="s">
        <v>70</v>
      </c>
      <c r="N86" s="3" t="s">
        <v>396</v>
      </c>
      <c r="Q86" s="3">
        <v>500</v>
      </c>
    </row>
    <row r="87" spans="1:17" x14ac:dyDescent="0.25">
      <c r="A87" s="3" t="s">
        <v>192</v>
      </c>
      <c r="B87" s="3">
        <f t="shared" si="1"/>
        <v>1</v>
      </c>
      <c r="C87" s="3" t="s">
        <v>70</v>
      </c>
      <c r="D87" s="3">
        <v>25</v>
      </c>
      <c r="E87" s="3" t="s">
        <v>27</v>
      </c>
      <c r="G87" s="13" t="str">
        <f t="shared" si="0"/>
        <v>5,4 mm - 10/47"</v>
      </c>
      <c r="H87" s="13">
        <v>5.4</v>
      </c>
      <c r="I87" s="3" t="s">
        <v>27</v>
      </c>
      <c r="J87" s="14">
        <v>0.21259842519685043</v>
      </c>
      <c r="K87" s="3" t="s">
        <v>70</v>
      </c>
      <c r="N87" s="3" t="s">
        <v>397</v>
      </c>
      <c r="Q87" s="3">
        <v>550</v>
      </c>
    </row>
    <row r="88" spans="1:17" x14ac:dyDescent="0.25">
      <c r="A88" s="3" t="s">
        <v>193</v>
      </c>
      <c r="B88" s="3">
        <f t="shared" si="1"/>
        <v>1.5</v>
      </c>
      <c r="C88" s="3" t="s">
        <v>70</v>
      </c>
      <c r="D88" s="3">
        <v>37</v>
      </c>
      <c r="E88" s="3" t="s">
        <v>27</v>
      </c>
      <c r="G88" s="13" t="str">
        <f t="shared" si="0"/>
        <v>5,5 mm - 21/97"</v>
      </c>
      <c r="H88" s="13">
        <v>5.5</v>
      </c>
      <c r="I88" s="3" t="s">
        <v>27</v>
      </c>
      <c r="J88" s="14">
        <v>0.21653543307086615</v>
      </c>
      <c r="K88" s="3" t="s">
        <v>70</v>
      </c>
      <c r="N88" s="3" t="s">
        <v>398</v>
      </c>
      <c r="Q88" s="3">
        <v>600</v>
      </c>
    </row>
    <row r="89" spans="1:17" x14ac:dyDescent="0.25">
      <c r="A89" s="3" t="s">
        <v>71</v>
      </c>
      <c r="B89" s="3">
        <f t="shared" si="1"/>
        <v>2</v>
      </c>
      <c r="C89" s="3" t="s">
        <v>70</v>
      </c>
      <c r="D89" s="3">
        <v>50</v>
      </c>
      <c r="E89" s="3" t="s">
        <v>27</v>
      </c>
      <c r="G89" s="13" t="str">
        <f t="shared" si="0"/>
        <v>5,6 mm - 15/68"</v>
      </c>
      <c r="H89" s="13">
        <v>5.6</v>
      </c>
      <c r="I89" s="3" t="s">
        <v>27</v>
      </c>
      <c r="J89" s="14">
        <v>0.22047244094488189</v>
      </c>
      <c r="K89" s="3" t="s">
        <v>70</v>
      </c>
    </row>
    <row r="90" spans="1:17" x14ac:dyDescent="0.25">
      <c r="A90" s="3" t="s">
        <v>194</v>
      </c>
      <c r="B90" s="3">
        <f t="shared" si="1"/>
        <v>3</v>
      </c>
      <c r="C90" s="3" t="s">
        <v>70</v>
      </c>
      <c r="D90" s="3">
        <v>75</v>
      </c>
      <c r="E90" s="3" t="s">
        <v>27</v>
      </c>
      <c r="G90" s="13" t="str">
        <f t="shared" si="0"/>
        <v>5,7 mm - 11/49"</v>
      </c>
      <c r="H90" s="13">
        <v>5.7</v>
      </c>
      <c r="I90" s="3" t="s">
        <v>27</v>
      </c>
      <c r="J90" s="14">
        <v>0.22440944881889766</v>
      </c>
      <c r="K90" s="3" t="s">
        <v>70</v>
      </c>
      <c r="N90" s="10" t="s">
        <v>405</v>
      </c>
    </row>
    <row r="91" spans="1:17" x14ac:dyDescent="0.25">
      <c r="A91" s="3" t="s">
        <v>73</v>
      </c>
      <c r="B91" s="3">
        <f t="shared" si="1"/>
        <v>4</v>
      </c>
      <c r="C91" s="3" t="s">
        <v>70</v>
      </c>
      <c r="D91" s="3">
        <v>100</v>
      </c>
      <c r="E91" s="3" t="s">
        <v>27</v>
      </c>
      <c r="G91" s="13" t="str">
        <f t="shared" si="0"/>
        <v>5,8 mm - 21/92"</v>
      </c>
      <c r="H91" s="13">
        <v>5.8</v>
      </c>
      <c r="I91" s="3" t="s">
        <v>27</v>
      </c>
      <c r="J91" s="14">
        <v>0.2283464566929134</v>
      </c>
      <c r="K91" s="3" t="s">
        <v>70</v>
      </c>
      <c r="N91" s="3" t="s">
        <v>406</v>
      </c>
    </row>
    <row r="92" spans="1:17" x14ac:dyDescent="0.25">
      <c r="A92" s="3" t="s">
        <v>195</v>
      </c>
      <c r="B92" s="3">
        <f t="shared" si="1"/>
        <v>5</v>
      </c>
      <c r="C92" s="3" t="s">
        <v>70</v>
      </c>
      <c r="D92" s="3">
        <v>125</v>
      </c>
      <c r="E92" s="3" t="s">
        <v>27</v>
      </c>
      <c r="G92" s="13" t="str">
        <f t="shared" si="0"/>
        <v>5,9 mm - 23/99"</v>
      </c>
      <c r="H92" s="13">
        <v>5.9</v>
      </c>
      <c r="I92" s="3" t="s">
        <v>27</v>
      </c>
      <c r="J92" s="14">
        <v>0.23228346456692917</v>
      </c>
      <c r="K92" s="3" t="s">
        <v>70</v>
      </c>
      <c r="N92" s="3" t="s">
        <v>407</v>
      </c>
    </row>
    <row r="93" spans="1:17" x14ac:dyDescent="0.25">
      <c r="A93" s="3" t="s">
        <v>76</v>
      </c>
      <c r="B93" s="3">
        <f t="shared" si="1"/>
        <v>6</v>
      </c>
      <c r="C93" s="3" t="s">
        <v>70</v>
      </c>
      <c r="D93" s="3">
        <v>150</v>
      </c>
      <c r="E93" s="3" t="s">
        <v>27</v>
      </c>
      <c r="G93" s="13" t="str">
        <f t="shared" si="0"/>
        <v>6 mm - 13/55"</v>
      </c>
      <c r="H93" s="13">
        <v>6</v>
      </c>
      <c r="I93" s="3" t="s">
        <v>27</v>
      </c>
      <c r="J93" s="14">
        <v>0.23622047244094491</v>
      </c>
      <c r="K93" s="3" t="s">
        <v>70</v>
      </c>
    </row>
    <row r="94" spans="1:17" x14ac:dyDescent="0.25">
      <c r="A94" s="3" t="s">
        <v>196</v>
      </c>
      <c r="B94" s="3">
        <f t="shared" si="1"/>
        <v>6.8999999999999995</v>
      </c>
      <c r="C94" s="3" t="s">
        <v>70</v>
      </c>
      <c r="D94" s="3">
        <v>175</v>
      </c>
      <c r="E94" s="3" t="s">
        <v>27</v>
      </c>
      <c r="G94" s="13" t="str">
        <f t="shared" si="0"/>
        <v>6,1 mm -  6/25"</v>
      </c>
      <c r="H94" s="13">
        <v>6.1</v>
      </c>
      <c r="I94" s="3" t="s">
        <v>27</v>
      </c>
      <c r="J94" s="14">
        <v>0.24015748031496062</v>
      </c>
      <c r="K94" s="3" t="s">
        <v>70</v>
      </c>
      <c r="N94" s="10" t="s">
        <v>419</v>
      </c>
      <c r="O94" s="10" t="s">
        <v>430</v>
      </c>
      <c r="P94" s="10" t="s">
        <v>442</v>
      </c>
    </row>
    <row r="95" spans="1:17" x14ac:dyDescent="0.25">
      <c r="A95" s="3" t="s">
        <v>79</v>
      </c>
      <c r="B95" s="3">
        <f t="shared" si="1"/>
        <v>7.8999999999999995</v>
      </c>
      <c r="C95" s="3" t="s">
        <v>70</v>
      </c>
      <c r="D95" s="3">
        <v>200</v>
      </c>
      <c r="E95" s="3" t="s">
        <v>27</v>
      </c>
      <c r="G95" s="13" t="str">
        <f t="shared" si="0"/>
        <v>6,2 mm - 21/86"</v>
      </c>
      <c r="H95" s="13">
        <v>6.2</v>
      </c>
      <c r="I95" s="3" t="s">
        <v>27</v>
      </c>
      <c r="J95" s="14">
        <v>0.24409448818897639</v>
      </c>
      <c r="K95" s="3" t="s">
        <v>70</v>
      </c>
      <c r="N95" s="3" t="s">
        <v>0</v>
      </c>
      <c r="O95" s="3" t="s">
        <v>431</v>
      </c>
      <c r="P95" s="3" t="s">
        <v>443</v>
      </c>
    </row>
    <row r="96" spans="1:17" x14ac:dyDescent="0.25">
      <c r="A96" s="3" t="s">
        <v>197</v>
      </c>
      <c r="B96" s="3">
        <f t="shared" si="1"/>
        <v>8.9</v>
      </c>
      <c r="C96" s="3" t="s">
        <v>70</v>
      </c>
      <c r="D96" s="3">
        <v>225</v>
      </c>
      <c r="E96" s="3" t="s">
        <v>27</v>
      </c>
      <c r="G96" s="13" t="str">
        <f t="shared" si="0"/>
        <v>6,3 mm -  1/4 "</v>
      </c>
      <c r="H96" s="13">
        <v>6.3</v>
      </c>
      <c r="I96" s="3" t="s">
        <v>27</v>
      </c>
      <c r="J96" s="14">
        <v>0.24803149606299213</v>
      </c>
      <c r="K96" s="3" t="s">
        <v>70</v>
      </c>
      <c r="N96" s="3" t="s">
        <v>420</v>
      </c>
      <c r="O96" s="3" t="s">
        <v>432</v>
      </c>
      <c r="P96" s="3" t="s">
        <v>22</v>
      </c>
    </row>
    <row r="97" spans="1:16" x14ac:dyDescent="0.25">
      <c r="A97" s="3" t="s">
        <v>82</v>
      </c>
      <c r="B97" s="3">
        <f t="shared" si="1"/>
        <v>9.9</v>
      </c>
      <c r="C97" s="3" t="s">
        <v>70</v>
      </c>
      <c r="D97" s="3">
        <v>250</v>
      </c>
      <c r="E97" s="3" t="s">
        <v>27</v>
      </c>
      <c r="G97" s="13" t="str">
        <f t="shared" si="0"/>
        <v>6,4 mm -  1/4 "</v>
      </c>
      <c r="H97" s="13">
        <v>6.4</v>
      </c>
      <c r="I97" s="3" t="s">
        <v>27</v>
      </c>
      <c r="J97" s="14">
        <v>0.25196850393700793</v>
      </c>
      <c r="K97" s="3" t="s">
        <v>70</v>
      </c>
      <c r="N97" s="3" t="s">
        <v>421</v>
      </c>
      <c r="O97" s="3" t="s">
        <v>433</v>
      </c>
      <c r="P97" s="3" t="s">
        <v>24</v>
      </c>
    </row>
    <row r="98" spans="1:16" x14ac:dyDescent="0.25">
      <c r="A98" s="3"/>
      <c r="G98" s="13" t="str">
        <f t="shared" si="0"/>
        <v>6,6 mm - 11/43"</v>
      </c>
      <c r="H98" s="13">
        <v>6.5000000000000098</v>
      </c>
      <c r="I98" s="3" t="s">
        <v>27</v>
      </c>
      <c r="J98" s="14">
        <v>0.255905511811024</v>
      </c>
      <c r="K98" s="3" t="s">
        <v>70</v>
      </c>
      <c r="N98" s="3" t="s">
        <v>422</v>
      </c>
      <c r="O98" s="3" t="s">
        <v>434</v>
      </c>
      <c r="P98" s="3" t="s">
        <v>21</v>
      </c>
    </row>
    <row r="99" spans="1:16" x14ac:dyDescent="0.25">
      <c r="A99" s="8" t="s">
        <v>53</v>
      </c>
      <c r="G99" s="13" t="str">
        <f t="shared" si="0"/>
        <v>6,6 mm - 20/77"</v>
      </c>
      <c r="H99" s="13">
        <v>6.6</v>
      </c>
      <c r="I99" s="3" t="s">
        <v>27</v>
      </c>
      <c r="J99" s="14">
        <v>0.25984251968503935</v>
      </c>
      <c r="K99" s="3" t="s">
        <v>70</v>
      </c>
      <c r="N99" s="3" t="s">
        <v>423</v>
      </c>
      <c r="O99" s="3" t="s">
        <v>435</v>
      </c>
      <c r="P99" s="3" t="s">
        <v>23</v>
      </c>
    </row>
    <row r="100" spans="1:16" x14ac:dyDescent="0.25">
      <c r="A100" s="3" t="s">
        <v>200</v>
      </c>
      <c r="B100" s="3">
        <v>0.05</v>
      </c>
      <c r="C100" s="3" t="s">
        <v>198</v>
      </c>
      <c r="D100" s="3">
        <f>B100*2.2</f>
        <v>0.11000000000000001</v>
      </c>
      <c r="E100" s="3" t="s">
        <v>199</v>
      </c>
      <c r="G100" s="13" t="str">
        <f t="shared" si="0"/>
        <v>6,7 mm - 24/91"</v>
      </c>
      <c r="H100" s="13">
        <v>6.7</v>
      </c>
      <c r="I100" s="3" t="s">
        <v>27</v>
      </c>
      <c r="J100" s="14">
        <v>0.26377952755905515</v>
      </c>
      <c r="K100" s="3" t="s">
        <v>70</v>
      </c>
      <c r="N100" s="3" t="s">
        <v>424</v>
      </c>
      <c r="O100" s="3" t="s">
        <v>436</v>
      </c>
      <c r="P100" s="3" t="s">
        <v>25</v>
      </c>
    </row>
    <row r="101" spans="1:16" x14ac:dyDescent="0.25">
      <c r="A101" s="3" t="s">
        <v>201</v>
      </c>
      <c r="B101" s="3">
        <v>0.1</v>
      </c>
      <c r="C101" s="3" t="s">
        <v>198</v>
      </c>
      <c r="D101" s="3">
        <f t="shared" ref="D101:D140" si="2">B101*2.2</f>
        <v>0.22000000000000003</v>
      </c>
      <c r="E101" s="3" t="s">
        <v>199</v>
      </c>
      <c r="G101" s="13" t="str">
        <f t="shared" si="0"/>
        <v>6,9 mm - 15/56"</v>
      </c>
      <c r="H101" s="13">
        <v>6.8000000000000096</v>
      </c>
      <c r="I101" s="3" t="s">
        <v>27</v>
      </c>
      <c r="J101" s="14">
        <v>0.26771653543307128</v>
      </c>
      <c r="K101" s="3" t="s">
        <v>70</v>
      </c>
      <c r="N101" s="3" t="s">
        <v>425</v>
      </c>
      <c r="O101" s="3" t="s">
        <v>437</v>
      </c>
      <c r="P101" s="3" t="s">
        <v>444</v>
      </c>
    </row>
    <row r="102" spans="1:16" x14ac:dyDescent="0.25">
      <c r="A102" s="3" t="s">
        <v>202</v>
      </c>
      <c r="B102" s="3">
        <v>1</v>
      </c>
      <c r="C102" s="3" t="s">
        <v>198</v>
      </c>
      <c r="D102" s="3">
        <f t="shared" si="2"/>
        <v>2.2000000000000002</v>
      </c>
      <c r="E102" s="3" t="s">
        <v>199</v>
      </c>
      <c r="G102" s="13" t="str">
        <f t="shared" si="0"/>
        <v>7 mm - 22/81"</v>
      </c>
      <c r="H102" s="13">
        <v>6.9000000000000101</v>
      </c>
      <c r="I102" s="3" t="s">
        <v>27</v>
      </c>
      <c r="J102" s="14">
        <v>0.27165354330708702</v>
      </c>
      <c r="K102" s="3" t="s">
        <v>70</v>
      </c>
      <c r="N102" s="3" t="s">
        <v>426</v>
      </c>
      <c r="P102" s="3" t="s">
        <v>445</v>
      </c>
    </row>
    <row r="103" spans="1:16" x14ac:dyDescent="0.25">
      <c r="A103" s="3" t="s">
        <v>203</v>
      </c>
      <c r="B103" s="3">
        <v>1.5</v>
      </c>
      <c r="C103" s="3" t="s">
        <v>198</v>
      </c>
      <c r="D103" s="3">
        <f t="shared" si="2"/>
        <v>3.3000000000000003</v>
      </c>
      <c r="E103" s="3" t="s">
        <v>199</v>
      </c>
      <c r="G103" s="13" t="str">
        <f t="shared" si="0"/>
        <v>7,1 mm -  8/29"</v>
      </c>
      <c r="H103" s="13">
        <v>7.0000000000000098</v>
      </c>
      <c r="I103" s="3" t="s">
        <v>27</v>
      </c>
      <c r="J103" s="14">
        <v>0.27559055118110276</v>
      </c>
      <c r="K103" s="3" t="s">
        <v>70</v>
      </c>
      <c r="N103" s="3" t="s">
        <v>427</v>
      </c>
    </row>
    <row r="104" spans="1:16" x14ac:dyDescent="0.25">
      <c r="A104" s="3" t="s">
        <v>204</v>
      </c>
      <c r="B104" s="3">
        <v>2</v>
      </c>
      <c r="C104" s="3" t="s">
        <v>198</v>
      </c>
      <c r="D104" s="3">
        <f t="shared" si="2"/>
        <v>4.4000000000000004</v>
      </c>
      <c r="E104" s="3" t="s">
        <v>199</v>
      </c>
      <c r="G104" s="13" t="str">
        <f t="shared" si="0"/>
        <v>7,1 mm - 26/93"</v>
      </c>
      <c r="H104" s="13">
        <v>7.1</v>
      </c>
      <c r="I104" s="3" t="s">
        <v>27</v>
      </c>
      <c r="J104" s="14">
        <v>0.27952755905511811</v>
      </c>
      <c r="K104" s="3" t="s">
        <v>70</v>
      </c>
      <c r="N104" s="3" t="s">
        <v>428</v>
      </c>
    </row>
    <row r="105" spans="1:16" x14ac:dyDescent="0.25">
      <c r="A105" s="3" t="s">
        <v>205</v>
      </c>
      <c r="B105" s="3">
        <v>2.5</v>
      </c>
      <c r="C105" s="3" t="s">
        <v>198</v>
      </c>
      <c r="D105" s="3">
        <f t="shared" si="2"/>
        <v>5.5</v>
      </c>
      <c r="E105" s="3" t="s">
        <v>199</v>
      </c>
      <c r="G105" s="13" t="str">
        <f t="shared" si="0"/>
        <v>7,3 mm - 19/67"</v>
      </c>
      <c r="H105" s="13">
        <v>7.2000000000000099</v>
      </c>
      <c r="I105" s="3" t="s">
        <v>27</v>
      </c>
      <c r="J105" s="14">
        <v>0.28346456692913424</v>
      </c>
      <c r="K105" s="3" t="s">
        <v>70</v>
      </c>
      <c r="N105" s="3" t="s">
        <v>429</v>
      </c>
    </row>
    <row r="106" spans="1:16" x14ac:dyDescent="0.25">
      <c r="A106" s="3" t="s">
        <v>206</v>
      </c>
      <c r="B106" s="3">
        <v>3</v>
      </c>
      <c r="C106" s="3" t="s">
        <v>198</v>
      </c>
      <c r="D106" s="3">
        <f t="shared" si="2"/>
        <v>6.6000000000000005</v>
      </c>
      <c r="E106" s="3" t="s">
        <v>199</v>
      </c>
      <c r="G106" s="13" t="str">
        <f t="shared" si="0"/>
        <v>7,4 mm - 25/87"</v>
      </c>
      <c r="H106" s="13">
        <v>7.3000000000000096</v>
      </c>
      <c r="I106" s="3" t="s">
        <v>27</v>
      </c>
      <c r="J106" s="14">
        <v>0.28740157480314998</v>
      </c>
      <c r="K106" s="3" t="s">
        <v>70</v>
      </c>
      <c r="N106" s="3" t="s">
        <v>246</v>
      </c>
    </row>
    <row r="107" spans="1:16" x14ac:dyDescent="0.25">
      <c r="A107" s="3" t="s">
        <v>207</v>
      </c>
      <c r="B107" s="3">
        <v>3.5</v>
      </c>
      <c r="C107" s="3" t="s">
        <v>198</v>
      </c>
      <c r="D107" s="3">
        <f t="shared" si="2"/>
        <v>7.7000000000000011</v>
      </c>
      <c r="E107" s="3" t="s">
        <v>199</v>
      </c>
      <c r="G107" s="13" t="str">
        <f t="shared" si="0"/>
        <v>7,5 mm -  7/24"</v>
      </c>
      <c r="H107" s="13">
        <v>7.4000000000000101</v>
      </c>
      <c r="I107" s="3" t="s">
        <v>27</v>
      </c>
      <c r="J107" s="14">
        <v>0.29133858267716578</v>
      </c>
      <c r="K107" s="3" t="s">
        <v>70</v>
      </c>
    </row>
    <row r="108" spans="1:16" x14ac:dyDescent="0.25">
      <c r="A108" s="3" t="s">
        <v>208</v>
      </c>
      <c r="B108" s="3">
        <v>4</v>
      </c>
      <c r="C108" s="3" t="s">
        <v>198</v>
      </c>
      <c r="D108" s="3">
        <f t="shared" si="2"/>
        <v>8.8000000000000007</v>
      </c>
      <c r="E108" s="3" t="s">
        <v>199</v>
      </c>
      <c r="G108" s="13" t="str">
        <f t="shared" ref="G108:G171" si="3">ROUNDUP(H108,1)&amp;" "&amp;I108&amp;" -"&amp;TEXT(J108,"# ??/??")&amp;K108</f>
        <v>7,6 mm - 13/44"</v>
      </c>
      <c r="H108" s="13">
        <v>7.5000000000000098</v>
      </c>
      <c r="I108" s="3" t="s">
        <v>27</v>
      </c>
      <c r="J108" s="14">
        <v>0.29527559055118152</v>
      </c>
      <c r="K108" s="3" t="s">
        <v>70</v>
      </c>
      <c r="N108" s="10" t="s">
        <v>487</v>
      </c>
    </row>
    <row r="109" spans="1:16" x14ac:dyDescent="0.25">
      <c r="A109" s="3" t="s">
        <v>209</v>
      </c>
      <c r="B109" s="3">
        <v>4.5</v>
      </c>
      <c r="C109" s="3" t="s">
        <v>198</v>
      </c>
      <c r="D109" s="3">
        <f t="shared" si="2"/>
        <v>9.9</v>
      </c>
      <c r="E109" s="3" t="s">
        <v>199</v>
      </c>
      <c r="G109" s="13" t="str">
        <f t="shared" si="3"/>
        <v>7,7 mm -  3/10"</v>
      </c>
      <c r="H109" s="13">
        <v>7.6000000000000103</v>
      </c>
      <c r="I109" s="3" t="s">
        <v>27</v>
      </c>
      <c r="J109" s="14">
        <v>0.29921259842519726</v>
      </c>
      <c r="K109" s="3" t="s">
        <v>70</v>
      </c>
      <c r="N109" s="3" t="s">
        <v>488</v>
      </c>
    </row>
    <row r="110" spans="1:16" x14ac:dyDescent="0.25">
      <c r="A110" s="3" t="s">
        <v>210</v>
      </c>
      <c r="B110" s="3">
        <v>5</v>
      </c>
      <c r="C110" s="3" t="s">
        <v>198</v>
      </c>
      <c r="D110" s="3">
        <f t="shared" si="2"/>
        <v>11</v>
      </c>
      <c r="E110" s="3" t="s">
        <v>199</v>
      </c>
      <c r="G110" s="13" t="str">
        <f t="shared" si="3"/>
        <v>7,8 mm - 10/33"</v>
      </c>
      <c r="H110" s="13">
        <v>7.7000000000000099</v>
      </c>
      <c r="I110" s="3" t="s">
        <v>27</v>
      </c>
      <c r="J110" s="14">
        <v>0.303149606299213</v>
      </c>
      <c r="K110" s="3" t="s">
        <v>70</v>
      </c>
      <c r="N110" s="3" t="s">
        <v>489</v>
      </c>
    </row>
    <row r="111" spans="1:16" x14ac:dyDescent="0.25">
      <c r="A111" s="3" t="s">
        <v>211</v>
      </c>
      <c r="B111" s="3">
        <v>5.5</v>
      </c>
      <c r="C111" s="3" t="s">
        <v>198</v>
      </c>
      <c r="D111" s="3">
        <f t="shared" si="2"/>
        <v>12.100000000000001</v>
      </c>
      <c r="E111" s="3" t="s">
        <v>199</v>
      </c>
      <c r="G111" s="13" t="str">
        <f t="shared" si="3"/>
        <v>7,9 mm -  4/13"</v>
      </c>
      <c r="H111" s="13">
        <v>7.8000000000000096</v>
      </c>
      <c r="I111" s="3" t="s">
        <v>27</v>
      </c>
      <c r="J111" s="14">
        <v>0.30708661417322874</v>
      </c>
      <c r="K111" s="3" t="s">
        <v>70</v>
      </c>
      <c r="N111" s="3" t="s">
        <v>490</v>
      </c>
    </row>
    <row r="112" spans="1:16" x14ac:dyDescent="0.25">
      <c r="A112" s="3" t="s">
        <v>212</v>
      </c>
      <c r="B112" s="3">
        <v>6</v>
      </c>
      <c r="C112" s="3" t="s">
        <v>198</v>
      </c>
      <c r="D112" s="3">
        <f t="shared" si="2"/>
        <v>13.200000000000001</v>
      </c>
      <c r="E112" s="3" t="s">
        <v>199</v>
      </c>
      <c r="G112" s="13" t="str">
        <f t="shared" si="3"/>
        <v>8 mm - 14/45"</v>
      </c>
      <c r="H112" s="13">
        <v>7.9000000000000101</v>
      </c>
      <c r="I112" s="3" t="s">
        <v>27</v>
      </c>
      <c r="J112" s="14">
        <v>0.31102362204724449</v>
      </c>
      <c r="K112" s="3" t="s">
        <v>70</v>
      </c>
    </row>
    <row r="113" spans="1:11" x14ac:dyDescent="0.25">
      <c r="A113" s="3" t="s">
        <v>213</v>
      </c>
      <c r="B113" s="3">
        <v>6.5</v>
      </c>
      <c r="C113" s="3" t="s">
        <v>198</v>
      </c>
      <c r="D113" s="3">
        <f t="shared" si="2"/>
        <v>14.3</v>
      </c>
      <c r="E113" s="3" t="s">
        <v>199</v>
      </c>
      <c r="G113" s="13" t="str">
        <f t="shared" si="3"/>
        <v>8,1 mm - 23/73"</v>
      </c>
      <c r="H113" s="13">
        <v>8.0000000000000107</v>
      </c>
      <c r="I113" s="3" t="s">
        <v>27</v>
      </c>
      <c r="J113" s="14">
        <v>0.31496062992126028</v>
      </c>
      <c r="K113" s="3" t="s">
        <v>70</v>
      </c>
    </row>
    <row r="114" spans="1:11" x14ac:dyDescent="0.25">
      <c r="A114" s="3" t="s">
        <v>214</v>
      </c>
      <c r="B114" s="3">
        <v>7</v>
      </c>
      <c r="C114" s="3" t="s">
        <v>198</v>
      </c>
      <c r="D114" s="3">
        <f t="shared" si="2"/>
        <v>15.400000000000002</v>
      </c>
      <c r="E114" s="3" t="s">
        <v>199</v>
      </c>
      <c r="G114" s="13" t="str">
        <f t="shared" si="3"/>
        <v>8,2 mm - 22/69"</v>
      </c>
      <c r="H114" s="13">
        <v>8.1000000000000103</v>
      </c>
      <c r="I114" s="3" t="s">
        <v>27</v>
      </c>
      <c r="J114" s="14">
        <v>0.31889763779527602</v>
      </c>
      <c r="K114" s="3" t="s">
        <v>70</v>
      </c>
    </row>
    <row r="115" spans="1:11" x14ac:dyDescent="0.25">
      <c r="A115" s="3" t="s">
        <v>215</v>
      </c>
      <c r="B115" s="3">
        <v>7.5</v>
      </c>
      <c r="C115" s="3" t="s">
        <v>198</v>
      </c>
      <c r="D115" s="3">
        <f t="shared" si="2"/>
        <v>16.5</v>
      </c>
      <c r="E115" s="3" t="s">
        <v>199</v>
      </c>
      <c r="G115" s="13" t="str">
        <f t="shared" si="3"/>
        <v>8,3 mm - 31/96"</v>
      </c>
      <c r="H115" s="13">
        <v>8.2000000000000099</v>
      </c>
      <c r="I115" s="3" t="s">
        <v>27</v>
      </c>
      <c r="J115" s="14">
        <v>0.32283464566929176</v>
      </c>
      <c r="K115" s="3" t="s">
        <v>70</v>
      </c>
    </row>
    <row r="116" spans="1:11" x14ac:dyDescent="0.25">
      <c r="A116" s="3" t="s">
        <v>216</v>
      </c>
      <c r="B116" s="3">
        <v>8</v>
      </c>
      <c r="C116" s="3" t="s">
        <v>198</v>
      </c>
      <c r="D116" s="3">
        <f t="shared" si="2"/>
        <v>17.600000000000001</v>
      </c>
      <c r="E116" s="3" t="s">
        <v>199</v>
      </c>
      <c r="G116" s="13" t="str">
        <f t="shared" si="3"/>
        <v>8,4 mm - 17/52"</v>
      </c>
      <c r="H116" s="13">
        <v>8.3000000000000096</v>
      </c>
      <c r="I116" s="3" t="s">
        <v>27</v>
      </c>
      <c r="J116" s="14">
        <v>0.32677165354330751</v>
      </c>
      <c r="K116" s="3" t="s">
        <v>70</v>
      </c>
    </row>
    <row r="117" spans="1:11" x14ac:dyDescent="0.25">
      <c r="A117" s="3" t="s">
        <v>217</v>
      </c>
      <c r="B117" s="3">
        <v>8.5</v>
      </c>
      <c r="C117" s="3" t="s">
        <v>198</v>
      </c>
      <c r="D117" s="3">
        <f t="shared" si="2"/>
        <v>18.700000000000003</v>
      </c>
      <c r="E117" s="3" t="s">
        <v>199</v>
      </c>
      <c r="G117" s="13" t="str">
        <f t="shared" si="3"/>
        <v>8,5 mm -  1/3 "</v>
      </c>
      <c r="H117" s="13">
        <v>8.4000000000000092</v>
      </c>
      <c r="I117" s="3" t="s">
        <v>27</v>
      </c>
      <c r="J117" s="14">
        <v>0.33070866141732319</v>
      </c>
      <c r="K117" s="3" t="s">
        <v>70</v>
      </c>
    </row>
    <row r="118" spans="1:11" x14ac:dyDescent="0.25">
      <c r="A118" s="3" t="s">
        <v>218</v>
      </c>
      <c r="B118" s="3">
        <v>9</v>
      </c>
      <c r="C118" s="3" t="s">
        <v>198</v>
      </c>
      <c r="D118" s="3">
        <f t="shared" si="2"/>
        <v>19.8</v>
      </c>
      <c r="E118" s="3" t="s">
        <v>199</v>
      </c>
      <c r="G118" s="13" t="str">
        <f t="shared" si="3"/>
        <v>8,6 mm -  1/3 "</v>
      </c>
      <c r="H118" s="13">
        <v>8.5000000000000107</v>
      </c>
      <c r="I118" s="3" t="s">
        <v>27</v>
      </c>
      <c r="J118" s="14">
        <v>0.33464566929133904</v>
      </c>
      <c r="K118" s="3" t="s">
        <v>70</v>
      </c>
    </row>
    <row r="119" spans="1:11" x14ac:dyDescent="0.25">
      <c r="A119" s="3" t="s">
        <v>219</v>
      </c>
      <c r="B119" s="3">
        <v>9.5</v>
      </c>
      <c r="C119" s="3" t="s">
        <v>198</v>
      </c>
      <c r="D119" s="3">
        <f t="shared" si="2"/>
        <v>20.900000000000002</v>
      </c>
      <c r="E119" s="3" t="s">
        <v>199</v>
      </c>
      <c r="G119" s="13" t="str">
        <f t="shared" si="3"/>
        <v>8,7 mm - 21/62"</v>
      </c>
      <c r="H119" s="13">
        <v>8.6000000000000103</v>
      </c>
      <c r="I119" s="3" t="s">
        <v>27</v>
      </c>
      <c r="J119" s="14">
        <v>0.33858267716535473</v>
      </c>
      <c r="K119" s="3" t="s">
        <v>70</v>
      </c>
    </row>
    <row r="120" spans="1:11" x14ac:dyDescent="0.25">
      <c r="A120" s="3" t="s">
        <v>220</v>
      </c>
      <c r="B120" s="3">
        <v>10</v>
      </c>
      <c r="C120" s="3" t="s">
        <v>198</v>
      </c>
      <c r="D120" s="3">
        <f t="shared" si="2"/>
        <v>22</v>
      </c>
      <c r="E120" s="3" t="s">
        <v>199</v>
      </c>
      <c r="G120" s="13" t="str">
        <f t="shared" si="3"/>
        <v>8,8 mm - 25/73"</v>
      </c>
      <c r="H120" s="13">
        <v>8.7000000000000099</v>
      </c>
      <c r="I120" s="3" t="s">
        <v>27</v>
      </c>
      <c r="J120" s="14">
        <v>0.34251968503937047</v>
      </c>
      <c r="K120" s="3" t="s">
        <v>70</v>
      </c>
    </row>
    <row r="121" spans="1:11" x14ac:dyDescent="0.25">
      <c r="A121" s="3" t="s">
        <v>221</v>
      </c>
      <c r="B121" s="3">
        <v>10.5</v>
      </c>
      <c r="C121" s="3" t="s">
        <v>198</v>
      </c>
      <c r="D121" s="3">
        <f t="shared" si="2"/>
        <v>23.1</v>
      </c>
      <c r="E121" s="3" t="s">
        <v>199</v>
      </c>
      <c r="G121" s="13" t="str">
        <f t="shared" si="3"/>
        <v>8,9 mm -  9/26"</v>
      </c>
      <c r="H121" s="13">
        <v>8.8000000000000096</v>
      </c>
      <c r="I121" s="3" t="s">
        <v>27</v>
      </c>
      <c r="J121" s="14">
        <v>0.34645669291338621</v>
      </c>
      <c r="K121" s="3" t="s">
        <v>70</v>
      </c>
    </row>
    <row r="122" spans="1:11" x14ac:dyDescent="0.25">
      <c r="A122" s="3" t="s">
        <v>222</v>
      </c>
      <c r="B122" s="3">
        <v>11</v>
      </c>
      <c r="C122" s="3" t="s">
        <v>198</v>
      </c>
      <c r="D122" s="3">
        <f t="shared" si="2"/>
        <v>24.200000000000003</v>
      </c>
      <c r="E122" s="3" t="s">
        <v>199</v>
      </c>
      <c r="G122" s="13" t="str">
        <f t="shared" si="3"/>
        <v>9 mm -  7/20"</v>
      </c>
      <c r="H122" s="13">
        <v>8.9000000000000092</v>
      </c>
      <c r="I122" s="3" t="s">
        <v>27</v>
      </c>
      <c r="J122" s="14">
        <v>0.35039370078740195</v>
      </c>
      <c r="K122" s="3" t="s">
        <v>70</v>
      </c>
    </row>
    <row r="123" spans="1:11" x14ac:dyDescent="0.25">
      <c r="A123" s="3" t="s">
        <v>223</v>
      </c>
      <c r="B123" s="3">
        <v>11.5</v>
      </c>
      <c r="C123" s="3" t="s">
        <v>198</v>
      </c>
      <c r="D123" s="3">
        <f t="shared" si="2"/>
        <v>25.3</v>
      </c>
      <c r="E123" s="3" t="s">
        <v>199</v>
      </c>
      <c r="G123" s="13" t="str">
        <f t="shared" si="3"/>
        <v>9,1 mm - 28/79"</v>
      </c>
      <c r="H123" s="13">
        <v>9.0000000000000107</v>
      </c>
      <c r="I123" s="3" t="s">
        <v>27</v>
      </c>
      <c r="J123" s="14">
        <v>0.35433070866141775</v>
      </c>
      <c r="K123" s="3" t="s">
        <v>70</v>
      </c>
    </row>
    <row r="124" spans="1:11" x14ac:dyDescent="0.25">
      <c r="A124" s="3" t="s">
        <v>224</v>
      </c>
      <c r="B124" s="3">
        <v>12</v>
      </c>
      <c r="C124" s="3" t="s">
        <v>198</v>
      </c>
      <c r="D124" s="3">
        <f t="shared" si="2"/>
        <v>26.400000000000002</v>
      </c>
      <c r="E124" s="3" t="s">
        <v>199</v>
      </c>
      <c r="G124" s="13" t="str">
        <f t="shared" si="3"/>
        <v>9,2 mm - 24/67"</v>
      </c>
      <c r="H124" s="13">
        <v>9.1000000000000103</v>
      </c>
      <c r="I124" s="3" t="s">
        <v>27</v>
      </c>
      <c r="J124" s="14">
        <v>0.35826771653543349</v>
      </c>
      <c r="K124" s="3" t="s">
        <v>70</v>
      </c>
    </row>
    <row r="125" spans="1:11" x14ac:dyDescent="0.25">
      <c r="A125" s="3" t="s">
        <v>225</v>
      </c>
      <c r="B125" s="3">
        <v>12.5</v>
      </c>
      <c r="C125" s="3" t="s">
        <v>198</v>
      </c>
      <c r="D125" s="3">
        <f t="shared" si="2"/>
        <v>27.500000000000004</v>
      </c>
      <c r="E125" s="3" t="s">
        <v>199</v>
      </c>
      <c r="G125" s="13" t="str">
        <f t="shared" si="3"/>
        <v>9,3 mm - 25/69"</v>
      </c>
      <c r="H125" s="13">
        <v>9.2000000000000099</v>
      </c>
      <c r="I125" s="3" t="s">
        <v>27</v>
      </c>
      <c r="J125" s="14">
        <v>0.36220472440944923</v>
      </c>
      <c r="K125" s="3" t="s">
        <v>70</v>
      </c>
    </row>
    <row r="126" spans="1:11" x14ac:dyDescent="0.25">
      <c r="A126" s="3" t="s">
        <v>226</v>
      </c>
      <c r="B126" s="3">
        <v>13</v>
      </c>
      <c r="C126" s="3" t="s">
        <v>198</v>
      </c>
      <c r="D126" s="3">
        <f t="shared" si="2"/>
        <v>28.6</v>
      </c>
      <c r="E126" s="3" t="s">
        <v>199</v>
      </c>
      <c r="G126" s="13" t="str">
        <f t="shared" si="3"/>
        <v>9,4 mm - 26/71"</v>
      </c>
      <c r="H126" s="13">
        <v>9.3000000000000096</v>
      </c>
      <c r="I126" s="3" t="s">
        <v>27</v>
      </c>
      <c r="J126" s="14">
        <v>0.36614173228346497</v>
      </c>
      <c r="K126" s="3" t="s">
        <v>70</v>
      </c>
    </row>
    <row r="127" spans="1:11" x14ac:dyDescent="0.25">
      <c r="A127" s="3" t="s">
        <v>227</v>
      </c>
      <c r="B127" s="3">
        <v>13.5</v>
      </c>
      <c r="C127" s="3" t="s">
        <v>198</v>
      </c>
      <c r="D127" s="3">
        <f t="shared" si="2"/>
        <v>29.700000000000003</v>
      </c>
      <c r="E127" s="3" t="s">
        <v>199</v>
      </c>
      <c r="G127" s="13" t="str">
        <f t="shared" si="3"/>
        <v>9,5 mm - 10/27"</v>
      </c>
      <c r="H127" s="13">
        <v>9.4000000000000092</v>
      </c>
      <c r="I127" s="3" t="s">
        <v>27</v>
      </c>
      <c r="J127" s="14">
        <v>0.37007874015748071</v>
      </c>
      <c r="K127" s="3" t="s">
        <v>70</v>
      </c>
    </row>
    <row r="128" spans="1:11" x14ac:dyDescent="0.25">
      <c r="A128" s="3" t="s">
        <v>228</v>
      </c>
      <c r="B128" s="3">
        <v>14</v>
      </c>
      <c r="C128" s="3" t="s">
        <v>198</v>
      </c>
      <c r="D128" s="3">
        <f t="shared" si="2"/>
        <v>30.800000000000004</v>
      </c>
      <c r="E128" s="3" t="s">
        <v>199</v>
      </c>
      <c r="G128" s="13" t="str">
        <f t="shared" si="3"/>
        <v>9,6 mm -  3/8 "</v>
      </c>
      <c r="H128" s="13">
        <v>9.5000000000000107</v>
      </c>
      <c r="I128" s="3" t="s">
        <v>27</v>
      </c>
      <c r="J128" s="14">
        <v>0.37401574803149651</v>
      </c>
      <c r="K128" s="3" t="s">
        <v>70</v>
      </c>
    </row>
    <row r="129" spans="1:11" x14ac:dyDescent="0.25">
      <c r="A129" s="3" t="s">
        <v>229</v>
      </c>
      <c r="B129" s="3">
        <v>14.5</v>
      </c>
      <c r="C129" s="3" t="s">
        <v>198</v>
      </c>
      <c r="D129" s="3">
        <f t="shared" si="2"/>
        <v>31.900000000000002</v>
      </c>
      <c r="E129" s="3" t="s">
        <v>199</v>
      </c>
      <c r="G129" s="13" t="str">
        <f t="shared" si="3"/>
        <v>9,7 mm - 31/82"</v>
      </c>
      <c r="H129" s="13">
        <v>9.6000000000000103</v>
      </c>
      <c r="I129" s="3" t="s">
        <v>27</v>
      </c>
      <c r="J129" s="14">
        <v>0.37795275590551225</v>
      </c>
      <c r="K129" s="3" t="s">
        <v>70</v>
      </c>
    </row>
    <row r="130" spans="1:11" x14ac:dyDescent="0.25">
      <c r="A130" s="3" t="s">
        <v>230</v>
      </c>
      <c r="B130" s="3">
        <v>15</v>
      </c>
      <c r="C130" s="3" t="s">
        <v>198</v>
      </c>
      <c r="D130" s="3">
        <f t="shared" si="2"/>
        <v>33</v>
      </c>
      <c r="E130" s="3" t="s">
        <v>199</v>
      </c>
      <c r="G130" s="13" t="str">
        <f t="shared" si="3"/>
        <v>9,8 mm - 21/55"</v>
      </c>
      <c r="H130" s="13">
        <v>9.7000000000000099</v>
      </c>
      <c r="I130" s="3" t="s">
        <v>27</v>
      </c>
      <c r="J130" s="14">
        <v>0.38188976377952799</v>
      </c>
      <c r="K130" s="3" t="s">
        <v>70</v>
      </c>
    </row>
    <row r="131" spans="1:11" x14ac:dyDescent="0.25">
      <c r="A131" s="3" t="s">
        <v>231</v>
      </c>
      <c r="B131" s="3">
        <v>15.5</v>
      </c>
      <c r="C131" s="3" t="s">
        <v>198</v>
      </c>
      <c r="D131" s="3">
        <f t="shared" si="2"/>
        <v>34.1</v>
      </c>
      <c r="E131" s="3" t="s">
        <v>199</v>
      </c>
      <c r="G131" s="13" t="str">
        <f t="shared" si="3"/>
        <v>9,9 mm - 22/57"</v>
      </c>
      <c r="H131" s="13">
        <v>9.8000000000000096</v>
      </c>
      <c r="I131" s="3" t="s">
        <v>27</v>
      </c>
      <c r="J131" s="14">
        <v>0.38582677165354373</v>
      </c>
      <c r="K131" s="3" t="s">
        <v>70</v>
      </c>
    </row>
    <row r="132" spans="1:11" x14ac:dyDescent="0.25">
      <c r="A132" s="3" t="s">
        <v>232</v>
      </c>
      <c r="B132" s="3">
        <v>16</v>
      </c>
      <c r="C132" s="3" t="s">
        <v>198</v>
      </c>
      <c r="D132" s="3">
        <f t="shared" si="2"/>
        <v>35.200000000000003</v>
      </c>
      <c r="E132" s="3" t="s">
        <v>199</v>
      </c>
      <c r="G132" s="13" t="str">
        <f t="shared" si="3"/>
        <v>10 mm - 23/59"</v>
      </c>
      <c r="H132" s="13">
        <v>9.9000000000000092</v>
      </c>
      <c r="I132" s="3" t="s">
        <v>27</v>
      </c>
      <c r="J132" s="14">
        <v>0.38976377952755942</v>
      </c>
      <c r="K132" s="3" t="s">
        <v>70</v>
      </c>
    </row>
    <row r="133" spans="1:11" x14ac:dyDescent="0.25">
      <c r="A133" s="3" t="s">
        <v>233</v>
      </c>
      <c r="B133" s="3">
        <v>16.5</v>
      </c>
      <c r="C133" s="3" t="s">
        <v>198</v>
      </c>
      <c r="D133" s="3">
        <f t="shared" si="2"/>
        <v>36.300000000000004</v>
      </c>
      <c r="E133" s="3" t="s">
        <v>199</v>
      </c>
      <c r="G133" s="13" t="str">
        <f t="shared" si="3"/>
        <v>10 mm - 37/94"</v>
      </c>
      <c r="H133" s="13">
        <v>10</v>
      </c>
      <c r="I133" s="3" t="s">
        <v>27</v>
      </c>
      <c r="J133" s="14">
        <v>0.39370078740157483</v>
      </c>
      <c r="K133" s="3" t="s">
        <v>70</v>
      </c>
    </row>
    <row r="134" spans="1:11" x14ac:dyDescent="0.25">
      <c r="A134" s="3" t="s">
        <v>234</v>
      </c>
      <c r="B134" s="3">
        <v>17</v>
      </c>
      <c r="C134" s="3" t="s">
        <v>198</v>
      </c>
      <c r="D134" s="3">
        <f t="shared" si="2"/>
        <v>37.400000000000006</v>
      </c>
      <c r="E134" s="3" t="s">
        <v>199</v>
      </c>
      <c r="G134" s="13" t="str">
        <f t="shared" si="3"/>
        <v>10,1 mm - 33/83"</v>
      </c>
      <c r="H134" s="13">
        <v>10.1</v>
      </c>
      <c r="I134" s="3" t="s">
        <v>27</v>
      </c>
      <c r="J134" s="14">
        <v>0.39763779527559057</v>
      </c>
      <c r="K134" s="3" t="s">
        <v>70</v>
      </c>
    </row>
    <row r="135" spans="1:11" x14ac:dyDescent="0.25">
      <c r="A135" s="3" t="s">
        <v>235</v>
      </c>
      <c r="B135" s="3">
        <v>17.5</v>
      </c>
      <c r="C135" s="3" t="s">
        <v>198</v>
      </c>
      <c r="D135" s="3">
        <f t="shared" si="2"/>
        <v>38.5</v>
      </c>
      <c r="E135" s="3" t="s">
        <v>199</v>
      </c>
      <c r="G135" s="13" t="str">
        <f t="shared" si="3"/>
        <v>10,2 mm -  2/5 "</v>
      </c>
      <c r="H135" s="13">
        <v>10.199999999999999</v>
      </c>
      <c r="I135" s="3" t="s">
        <v>27</v>
      </c>
      <c r="J135" s="14">
        <v>0.40157480314960631</v>
      </c>
      <c r="K135" s="3" t="s">
        <v>70</v>
      </c>
    </row>
    <row r="136" spans="1:11" x14ac:dyDescent="0.25">
      <c r="A136" s="3" t="s">
        <v>236</v>
      </c>
      <c r="B136" s="3">
        <v>18</v>
      </c>
      <c r="C136" s="3" t="s">
        <v>198</v>
      </c>
      <c r="D136" s="3">
        <f t="shared" si="2"/>
        <v>39.6</v>
      </c>
      <c r="E136" s="3" t="s">
        <v>199</v>
      </c>
      <c r="G136" s="13" t="str">
        <f t="shared" si="3"/>
        <v>10,3 mm - 15/37"</v>
      </c>
      <c r="H136" s="13">
        <v>10.3</v>
      </c>
      <c r="I136" s="3" t="s">
        <v>27</v>
      </c>
      <c r="J136" s="14">
        <v>0.4055118110236221</v>
      </c>
      <c r="K136" s="3" t="s">
        <v>70</v>
      </c>
    </row>
    <row r="137" spans="1:11" x14ac:dyDescent="0.25">
      <c r="A137" s="3" t="s">
        <v>237</v>
      </c>
      <c r="B137" s="3">
        <v>18.5</v>
      </c>
      <c r="C137" s="3" t="s">
        <v>198</v>
      </c>
      <c r="D137" s="3">
        <f t="shared" si="2"/>
        <v>40.700000000000003</v>
      </c>
      <c r="E137" s="3" t="s">
        <v>199</v>
      </c>
      <c r="G137" s="13" t="str">
        <f t="shared" si="3"/>
        <v>10,4 mm -  9/22"</v>
      </c>
      <c r="H137" s="13">
        <v>10.4</v>
      </c>
      <c r="I137" s="3" t="s">
        <v>27</v>
      </c>
      <c r="J137" s="14">
        <v>0.40944881889763785</v>
      </c>
      <c r="K137" s="3" t="s">
        <v>70</v>
      </c>
    </row>
    <row r="138" spans="1:11" x14ac:dyDescent="0.25">
      <c r="A138" s="3" t="s">
        <v>238</v>
      </c>
      <c r="B138" s="3">
        <v>19</v>
      </c>
      <c r="C138" s="3" t="s">
        <v>198</v>
      </c>
      <c r="D138" s="3">
        <f t="shared" si="2"/>
        <v>41.800000000000004</v>
      </c>
      <c r="E138" s="3" t="s">
        <v>199</v>
      </c>
      <c r="G138" s="13" t="str">
        <f t="shared" si="3"/>
        <v>10,5 mm - 31/75"</v>
      </c>
      <c r="H138" s="13">
        <v>10.5</v>
      </c>
      <c r="I138" s="3" t="s">
        <v>27</v>
      </c>
      <c r="J138" s="14">
        <v>0.41338582677165359</v>
      </c>
      <c r="K138" s="3" t="s">
        <v>70</v>
      </c>
    </row>
    <row r="139" spans="1:11" x14ac:dyDescent="0.25">
      <c r="A139" s="3" t="s">
        <v>239</v>
      </c>
      <c r="B139" s="3">
        <v>19.5</v>
      </c>
      <c r="C139" s="3" t="s">
        <v>198</v>
      </c>
      <c r="D139" s="3">
        <f t="shared" si="2"/>
        <v>42.900000000000006</v>
      </c>
      <c r="E139" s="3" t="s">
        <v>199</v>
      </c>
      <c r="G139" s="13" t="str">
        <f t="shared" si="3"/>
        <v>10,6 mm -  5/12"</v>
      </c>
      <c r="H139" s="13">
        <v>10.6</v>
      </c>
      <c r="I139" s="3" t="s">
        <v>27</v>
      </c>
      <c r="J139" s="14">
        <v>0.41732283464566933</v>
      </c>
      <c r="K139" s="3" t="s">
        <v>70</v>
      </c>
    </row>
    <row r="140" spans="1:11" x14ac:dyDescent="0.25">
      <c r="A140" s="3" t="s">
        <v>240</v>
      </c>
      <c r="B140" s="3">
        <v>20</v>
      </c>
      <c r="C140" s="3" t="s">
        <v>198</v>
      </c>
      <c r="D140" s="3">
        <f t="shared" si="2"/>
        <v>44</v>
      </c>
      <c r="E140" s="3" t="s">
        <v>199</v>
      </c>
      <c r="G140" s="13" t="str">
        <f t="shared" si="3"/>
        <v>10,7 mm -  8/19"</v>
      </c>
      <c r="H140" s="13">
        <v>10.7</v>
      </c>
      <c r="I140" s="3" t="s">
        <v>27</v>
      </c>
      <c r="J140" s="14">
        <v>0.42125984251968501</v>
      </c>
      <c r="K140" s="3" t="s">
        <v>70</v>
      </c>
    </row>
    <row r="141" spans="1:11" x14ac:dyDescent="0.25">
      <c r="A141" s="3"/>
      <c r="G141" s="13" t="str">
        <f t="shared" si="3"/>
        <v>10,8 mm - 37/87"</v>
      </c>
      <c r="H141" s="13">
        <v>10.8</v>
      </c>
      <c r="I141" s="3" t="s">
        <v>27</v>
      </c>
      <c r="J141" s="14">
        <v>0.42519685039370086</v>
      </c>
      <c r="K141" s="3" t="s">
        <v>70</v>
      </c>
    </row>
    <row r="142" spans="1:11" x14ac:dyDescent="0.25">
      <c r="A142" s="8" t="s">
        <v>29</v>
      </c>
      <c r="G142" s="13" t="str">
        <f t="shared" si="3"/>
        <v>10,9 mm -  3/7 "</v>
      </c>
      <c r="H142" s="13">
        <v>10.9</v>
      </c>
      <c r="I142" s="3" t="s">
        <v>27</v>
      </c>
      <c r="J142" s="14">
        <v>0.42913385826771655</v>
      </c>
      <c r="K142" s="3" t="s">
        <v>70</v>
      </c>
    </row>
    <row r="143" spans="1:11" x14ac:dyDescent="0.25">
      <c r="A143" s="3" t="s">
        <v>55</v>
      </c>
      <c r="G143" s="13" t="str">
        <f t="shared" si="3"/>
        <v>11 mm - 13/30"</v>
      </c>
      <c r="H143" s="13">
        <v>11</v>
      </c>
      <c r="I143" s="3" t="s">
        <v>27</v>
      </c>
      <c r="J143" s="14">
        <v>0.43307086614173229</v>
      </c>
      <c r="K143" s="3" t="s">
        <v>70</v>
      </c>
    </row>
    <row r="144" spans="1:11" x14ac:dyDescent="0.25">
      <c r="A144" s="3" t="s">
        <v>56</v>
      </c>
      <c r="G144" s="13" t="str">
        <f t="shared" si="3"/>
        <v>11,1 mm -  7/16"</v>
      </c>
      <c r="H144" s="13">
        <v>11.1</v>
      </c>
      <c r="I144" s="3" t="s">
        <v>27</v>
      </c>
      <c r="J144" s="14">
        <v>0.43700787401574803</v>
      </c>
      <c r="K144" s="3" t="s">
        <v>70</v>
      </c>
    </row>
    <row r="145" spans="1:11" x14ac:dyDescent="0.25">
      <c r="A145" s="3" t="s">
        <v>57</v>
      </c>
      <c r="G145" s="13" t="str">
        <f t="shared" si="3"/>
        <v>11,2 mm - 15/34"</v>
      </c>
      <c r="H145" s="13">
        <v>11.2</v>
      </c>
      <c r="I145" s="3" t="s">
        <v>27</v>
      </c>
      <c r="J145" s="14">
        <v>0.44094488188976377</v>
      </c>
      <c r="K145" s="3" t="s">
        <v>70</v>
      </c>
    </row>
    <row r="146" spans="1:11" x14ac:dyDescent="0.25">
      <c r="A146" s="3" t="s">
        <v>58</v>
      </c>
      <c r="G146" s="13" t="str">
        <f t="shared" si="3"/>
        <v>11,3 mm -  4/9 "</v>
      </c>
      <c r="H146" s="13">
        <v>11.3</v>
      </c>
      <c r="I146" s="3" t="s">
        <v>27</v>
      </c>
      <c r="J146" s="14">
        <v>0.44488188976377957</v>
      </c>
      <c r="K146" s="3" t="s">
        <v>70</v>
      </c>
    </row>
    <row r="147" spans="1:11" x14ac:dyDescent="0.25">
      <c r="A147" s="3" t="s">
        <v>59</v>
      </c>
      <c r="G147" s="13" t="str">
        <f t="shared" si="3"/>
        <v>11,4 mm - 22/49"</v>
      </c>
      <c r="H147" s="13">
        <v>11.4</v>
      </c>
      <c r="I147" s="3" t="s">
        <v>27</v>
      </c>
      <c r="J147" s="14">
        <v>0.44881889763779531</v>
      </c>
      <c r="K147" s="3" t="s">
        <v>70</v>
      </c>
    </row>
    <row r="148" spans="1:11" x14ac:dyDescent="0.25">
      <c r="A148" s="3" t="s">
        <v>60</v>
      </c>
      <c r="G148" s="13" t="str">
        <f t="shared" si="3"/>
        <v>11,5 mm - 24/53"</v>
      </c>
      <c r="H148" s="13">
        <v>11.5</v>
      </c>
      <c r="I148" s="3" t="s">
        <v>27</v>
      </c>
      <c r="J148" s="14">
        <v>0.45275590551181105</v>
      </c>
      <c r="K148" s="3" t="s">
        <v>70</v>
      </c>
    </row>
    <row r="149" spans="1:11" x14ac:dyDescent="0.25">
      <c r="A149" s="3"/>
      <c r="G149" s="13" t="str">
        <f t="shared" si="3"/>
        <v>11,6 mm - 21/46"</v>
      </c>
      <c r="H149" s="13">
        <v>11.6</v>
      </c>
      <c r="I149" s="3" t="s">
        <v>27</v>
      </c>
      <c r="J149" s="14">
        <v>0.45669291338582679</v>
      </c>
      <c r="K149" s="3" t="s">
        <v>70</v>
      </c>
    </row>
    <row r="150" spans="1:11" x14ac:dyDescent="0.25">
      <c r="A150" s="3" t="s">
        <v>61</v>
      </c>
      <c r="G150" s="13" t="str">
        <f t="shared" si="3"/>
        <v>11,7 mm - 41/89"</v>
      </c>
      <c r="H150" s="13">
        <v>11.7</v>
      </c>
      <c r="I150" s="3" t="s">
        <v>27</v>
      </c>
      <c r="J150" s="14">
        <v>0.46062992125984253</v>
      </c>
      <c r="K150" s="3" t="s">
        <v>70</v>
      </c>
    </row>
    <row r="151" spans="1:11" x14ac:dyDescent="0.25">
      <c r="A151" s="3" t="s">
        <v>62</v>
      </c>
      <c r="G151" s="13" t="str">
        <f t="shared" si="3"/>
        <v>11,8 mm - 46/99"</v>
      </c>
      <c r="H151" s="13">
        <v>11.8</v>
      </c>
      <c r="I151" s="3" t="s">
        <v>27</v>
      </c>
      <c r="J151" s="14">
        <v>0.46456692913385833</v>
      </c>
      <c r="K151" s="3" t="s">
        <v>70</v>
      </c>
    </row>
    <row r="152" spans="1:11" x14ac:dyDescent="0.25">
      <c r="A152" s="3" t="s">
        <v>63</v>
      </c>
      <c r="G152" s="13" t="str">
        <f t="shared" si="3"/>
        <v>11,9 mm - 15/32"</v>
      </c>
      <c r="H152" s="13">
        <v>11.9</v>
      </c>
      <c r="I152" s="3" t="s">
        <v>27</v>
      </c>
      <c r="J152" s="14">
        <v>0.46850393700787407</v>
      </c>
      <c r="K152" s="3" t="s">
        <v>70</v>
      </c>
    </row>
    <row r="153" spans="1:11" x14ac:dyDescent="0.25">
      <c r="A153" s="3" t="s">
        <v>64</v>
      </c>
      <c r="G153" s="13" t="str">
        <f t="shared" si="3"/>
        <v>12 mm - 43/91"</v>
      </c>
      <c r="H153" s="13">
        <v>12</v>
      </c>
      <c r="I153" s="3" t="s">
        <v>27</v>
      </c>
      <c r="J153" s="14">
        <v>0.47244094488188981</v>
      </c>
      <c r="K153" s="3" t="s">
        <v>70</v>
      </c>
    </row>
    <row r="154" spans="1:11" x14ac:dyDescent="0.25">
      <c r="A154" s="3" t="s">
        <v>1</v>
      </c>
      <c r="G154" s="13" t="str">
        <f t="shared" si="3"/>
        <v>12,1 mm - 10/21"</v>
      </c>
      <c r="H154" s="13">
        <v>12.1</v>
      </c>
      <c r="I154" s="3" t="s">
        <v>27</v>
      </c>
      <c r="J154" s="14">
        <v>0.4763779527559055</v>
      </c>
      <c r="K154" s="3" t="s">
        <v>70</v>
      </c>
    </row>
    <row r="155" spans="1:11" x14ac:dyDescent="0.25">
      <c r="A155" s="3"/>
      <c r="G155" s="13" t="str">
        <f t="shared" si="3"/>
        <v>12,2 mm - 12/25"</v>
      </c>
      <c r="H155" s="13">
        <v>12.2</v>
      </c>
      <c r="I155" s="3" t="s">
        <v>27</v>
      </c>
      <c r="J155" s="14">
        <v>0.48031496062992124</v>
      </c>
      <c r="K155" s="3" t="s">
        <v>70</v>
      </c>
    </row>
    <row r="156" spans="1:11" x14ac:dyDescent="0.25">
      <c r="A156" s="3" t="s">
        <v>32</v>
      </c>
      <c r="G156" s="13" t="str">
        <f t="shared" si="3"/>
        <v>12,3 mm - 46/95"</v>
      </c>
      <c r="H156" s="13">
        <v>12.3</v>
      </c>
      <c r="I156" s="3" t="s">
        <v>27</v>
      </c>
      <c r="J156" s="14">
        <v>0.48425196850393704</v>
      </c>
      <c r="K156" s="3" t="s">
        <v>70</v>
      </c>
    </row>
    <row r="157" spans="1:11" x14ac:dyDescent="0.25">
      <c r="A157" s="3" t="s">
        <v>65</v>
      </c>
      <c r="G157" s="13" t="str">
        <f t="shared" si="3"/>
        <v>12,4 mm - 21/43"</v>
      </c>
      <c r="H157" s="13">
        <v>12.4</v>
      </c>
      <c r="I157" s="3" t="s">
        <v>27</v>
      </c>
      <c r="J157" s="14">
        <v>0.48818897637795278</v>
      </c>
      <c r="K157" s="3" t="s">
        <v>70</v>
      </c>
    </row>
    <row r="158" spans="1:11" x14ac:dyDescent="0.25">
      <c r="A158" s="3" t="s">
        <v>66</v>
      </c>
      <c r="G158" s="13" t="str">
        <f t="shared" si="3"/>
        <v>12,5 mm - 31/63"</v>
      </c>
      <c r="H158" s="13">
        <v>12.5</v>
      </c>
      <c r="I158" s="3" t="s">
        <v>27</v>
      </c>
      <c r="J158" s="14">
        <v>0.49212598425196852</v>
      </c>
      <c r="K158" s="3" t="s">
        <v>70</v>
      </c>
    </row>
    <row r="159" spans="1:11" x14ac:dyDescent="0.25">
      <c r="A159" s="3" t="s">
        <v>67</v>
      </c>
      <c r="G159" s="13" t="str">
        <f t="shared" si="3"/>
        <v>12,6 mm -  1/2 "</v>
      </c>
      <c r="H159" s="13">
        <v>12.6</v>
      </c>
      <c r="I159" s="3" t="s">
        <v>27</v>
      </c>
      <c r="J159" s="14">
        <v>0.49606299212598426</v>
      </c>
      <c r="K159" s="3" t="s">
        <v>70</v>
      </c>
    </row>
    <row r="160" spans="1:11" x14ac:dyDescent="0.25">
      <c r="A160" s="3"/>
      <c r="G160" s="13" t="str">
        <f t="shared" si="3"/>
        <v>12,7 mm -  1/2 "</v>
      </c>
      <c r="H160" s="13">
        <v>12.7</v>
      </c>
      <c r="I160" s="3" t="s">
        <v>27</v>
      </c>
      <c r="J160" s="14">
        <v>0.5</v>
      </c>
      <c r="K160" s="3" t="s">
        <v>70</v>
      </c>
    </row>
    <row r="161" spans="1:11" x14ac:dyDescent="0.25">
      <c r="A161" s="3" t="s">
        <v>68</v>
      </c>
      <c r="G161" s="13" t="str">
        <f t="shared" si="3"/>
        <v>12,8 mm -  1/2 "</v>
      </c>
      <c r="H161" s="13">
        <v>12.8</v>
      </c>
      <c r="I161" s="3" t="s">
        <v>27</v>
      </c>
      <c r="J161" s="14">
        <v>0.50393700787401585</v>
      </c>
      <c r="K161" s="3" t="s">
        <v>70</v>
      </c>
    </row>
    <row r="162" spans="1:11" x14ac:dyDescent="0.25">
      <c r="A162" s="3">
        <v>0.5</v>
      </c>
      <c r="G162" s="13" t="str">
        <f t="shared" si="3"/>
        <v>12,9 mm - 32/63"</v>
      </c>
      <c r="H162" s="13">
        <v>12.9</v>
      </c>
      <c r="I162" s="3" t="s">
        <v>27</v>
      </c>
      <c r="J162" s="14">
        <v>0.50787401574803159</v>
      </c>
      <c r="K162" s="3" t="s">
        <v>70</v>
      </c>
    </row>
    <row r="163" spans="1:11" x14ac:dyDescent="0.25">
      <c r="A163" s="3">
        <v>0.6</v>
      </c>
      <c r="G163" s="13" t="str">
        <f t="shared" si="3"/>
        <v>13 mm - 22/43"</v>
      </c>
      <c r="H163" s="13">
        <v>13</v>
      </c>
      <c r="I163" s="3" t="s">
        <v>27</v>
      </c>
      <c r="J163" s="14">
        <v>0.51181102362204722</v>
      </c>
      <c r="K163" s="3" t="s">
        <v>70</v>
      </c>
    </row>
    <row r="164" spans="1:11" x14ac:dyDescent="0.25">
      <c r="A164" s="3">
        <v>0.7</v>
      </c>
      <c r="G164" s="13" t="str">
        <f t="shared" si="3"/>
        <v>13,1 mm - 49/95"</v>
      </c>
      <c r="H164" s="13">
        <v>13.1</v>
      </c>
      <c r="I164" s="3" t="s">
        <v>27</v>
      </c>
      <c r="J164" s="14">
        <v>0.51574803149606296</v>
      </c>
      <c r="K164" s="3" t="s">
        <v>70</v>
      </c>
    </row>
    <row r="165" spans="1:11" x14ac:dyDescent="0.25">
      <c r="A165" s="3">
        <v>0.8</v>
      </c>
      <c r="G165" s="13" t="str">
        <f t="shared" si="3"/>
        <v>13,2 mm - 13/25"</v>
      </c>
      <c r="H165" s="13">
        <v>13.2</v>
      </c>
      <c r="I165" s="3" t="s">
        <v>27</v>
      </c>
      <c r="J165" s="14">
        <v>0.51968503937007871</v>
      </c>
      <c r="K165" s="3" t="s">
        <v>70</v>
      </c>
    </row>
    <row r="166" spans="1:11" x14ac:dyDescent="0.25">
      <c r="A166" s="3">
        <v>0.9</v>
      </c>
      <c r="G166" s="13" t="str">
        <f t="shared" si="3"/>
        <v>13,3 mm - 11/21"</v>
      </c>
      <c r="H166" s="13">
        <v>13.3</v>
      </c>
      <c r="I166" s="3" t="s">
        <v>27</v>
      </c>
      <c r="J166" s="14">
        <v>0.52362204724409456</v>
      </c>
      <c r="K166" s="3" t="s">
        <v>70</v>
      </c>
    </row>
    <row r="167" spans="1:11" x14ac:dyDescent="0.25">
      <c r="A167" s="3">
        <v>1</v>
      </c>
      <c r="G167" s="13" t="str">
        <f t="shared" si="3"/>
        <v>13,4 mm - 19/36"</v>
      </c>
      <c r="H167" s="13">
        <v>13.4</v>
      </c>
      <c r="I167" s="3" t="s">
        <v>27</v>
      </c>
      <c r="J167" s="14">
        <v>0.5275590551181103</v>
      </c>
      <c r="K167" s="3" t="s">
        <v>70</v>
      </c>
    </row>
    <row r="168" spans="1:11" x14ac:dyDescent="0.25">
      <c r="A168" s="3">
        <v>1.1000000000000001</v>
      </c>
      <c r="G168" s="13" t="str">
        <f t="shared" si="3"/>
        <v>13,5 mm - 17/32"</v>
      </c>
      <c r="H168" s="13">
        <v>13.5</v>
      </c>
      <c r="I168" s="3" t="s">
        <v>27</v>
      </c>
      <c r="J168" s="14">
        <v>0.53149606299212604</v>
      </c>
      <c r="K168" s="3" t="s">
        <v>70</v>
      </c>
    </row>
    <row r="169" spans="1:11" x14ac:dyDescent="0.25">
      <c r="A169" s="3">
        <v>1.2</v>
      </c>
      <c r="G169" s="13" t="str">
        <f t="shared" si="3"/>
        <v>13,6 mm - 15/28"</v>
      </c>
      <c r="H169" s="13">
        <v>13.6</v>
      </c>
      <c r="I169" s="3" t="s">
        <v>27</v>
      </c>
      <c r="J169" s="14">
        <v>0.53543307086614178</v>
      </c>
      <c r="K169" s="3" t="s">
        <v>70</v>
      </c>
    </row>
    <row r="170" spans="1:11" x14ac:dyDescent="0.25">
      <c r="A170" s="3">
        <v>1.3</v>
      </c>
      <c r="G170" s="13" t="str">
        <f t="shared" si="3"/>
        <v>13,7 mm - 48/89"</v>
      </c>
      <c r="H170" s="13">
        <v>13.7</v>
      </c>
      <c r="I170" s="3" t="s">
        <v>27</v>
      </c>
      <c r="J170" s="14">
        <v>0.53937007874015752</v>
      </c>
      <c r="K170" s="3" t="s">
        <v>70</v>
      </c>
    </row>
    <row r="171" spans="1:11" x14ac:dyDescent="0.25">
      <c r="A171" s="3">
        <v>1.4</v>
      </c>
      <c r="G171" s="13" t="str">
        <f t="shared" si="3"/>
        <v>13,8 mm - 25/46"</v>
      </c>
      <c r="H171" s="13">
        <v>13.8</v>
      </c>
      <c r="I171" s="3" t="s">
        <v>27</v>
      </c>
      <c r="J171" s="14">
        <v>0.54330708661417326</v>
      </c>
      <c r="K171" s="3" t="s">
        <v>70</v>
      </c>
    </row>
    <row r="172" spans="1:11" x14ac:dyDescent="0.25">
      <c r="A172" s="3">
        <v>1.5</v>
      </c>
      <c r="G172" s="13" t="str">
        <f t="shared" ref="G172:G235" si="4">ROUNDUP(H172,1)&amp;" "&amp;I172&amp;" -"&amp;TEXT(J172,"# ??/??")&amp;K172</f>
        <v>13,9 mm - 29/53"</v>
      </c>
      <c r="H172" s="13">
        <v>13.9</v>
      </c>
      <c r="I172" s="3" t="s">
        <v>27</v>
      </c>
      <c r="J172" s="14">
        <v>0.547244094488189</v>
      </c>
      <c r="K172" s="3" t="s">
        <v>70</v>
      </c>
    </row>
    <row r="173" spans="1:11" x14ac:dyDescent="0.25">
      <c r="A173" s="3">
        <v>1.6</v>
      </c>
      <c r="G173" s="13" t="str">
        <f t="shared" si="4"/>
        <v>14 mm - 43/78"</v>
      </c>
      <c r="H173" s="13">
        <v>14</v>
      </c>
      <c r="I173" s="3" t="s">
        <v>27</v>
      </c>
      <c r="J173" s="14">
        <v>0.55118110236220474</v>
      </c>
      <c r="K173" s="3" t="s">
        <v>70</v>
      </c>
    </row>
    <row r="174" spans="1:11" x14ac:dyDescent="0.25">
      <c r="A174" s="3">
        <v>1.7</v>
      </c>
      <c r="G174" s="13" t="str">
        <f t="shared" si="4"/>
        <v>14,1 mm -  5/9 "</v>
      </c>
      <c r="H174" s="13">
        <v>14.1</v>
      </c>
      <c r="I174" s="3" t="s">
        <v>27</v>
      </c>
      <c r="J174" s="14">
        <v>0.55511811023622049</v>
      </c>
      <c r="K174" s="3" t="s">
        <v>70</v>
      </c>
    </row>
    <row r="175" spans="1:11" x14ac:dyDescent="0.25">
      <c r="A175" s="3">
        <v>1.8</v>
      </c>
      <c r="G175" s="13" t="str">
        <f t="shared" si="4"/>
        <v>14,2 mm - 19/34"</v>
      </c>
      <c r="H175" s="13">
        <v>14.2</v>
      </c>
      <c r="I175" s="3" t="s">
        <v>27</v>
      </c>
      <c r="J175" s="14">
        <v>0.55905511811023623</v>
      </c>
      <c r="K175" s="3" t="s">
        <v>70</v>
      </c>
    </row>
    <row r="176" spans="1:11" x14ac:dyDescent="0.25">
      <c r="A176" s="3">
        <v>1.9</v>
      </c>
      <c r="G176" s="13" t="str">
        <f t="shared" si="4"/>
        <v>14,3 mm -  9/16"</v>
      </c>
      <c r="H176" s="13">
        <v>14.3</v>
      </c>
      <c r="I176" s="3" t="s">
        <v>27</v>
      </c>
      <c r="J176" s="14">
        <v>0.56299212598425208</v>
      </c>
      <c r="K176" s="3" t="s">
        <v>70</v>
      </c>
    </row>
    <row r="177" spans="1:11" x14ac:dyDescent="0.25">
      <c r="A177" s="3">
        <v>2</v>
      </c>
      <c r="G177" s="13" t="str">
        <f t="shared" si="4"/>
        <v>14,4 mm - 17/30"</v>
      </c>
      <c r="H177" s="13">
        <v>14.4</v>
      </c>
      <c r="I177" s="3" t="s">
        <v>27</v>
      </c>
      <c r="J177" s="14">
        <v>0.56692913385826771</v>
      </c>
      <c r="K177" s="3" t="s">
        <v>70</v>
      </c>
    </row>
    <row r="178" spans="1:11" x14ac:dyDescent="0.25">
      <c r="A178" s="3">
        <v>2.1</v>
      </c>
      <c r="G178" s="13" t="str">
        <f t="shared" si="4"/>
        <v>14,5 mm -  4/7 "</v>
      </c>
      <c r="H178" s="13">
        <v>14.5</v>
      </c>
      <c r="I178" s="3" t="s">
        <v>27</v>
      </c>
      <c r="J178" s="14">
        <v>0.57086614173228345</v>
      </c>
      <c r="K178" s="3" t="s">
        <v>70</v>
      </c>
    </row>
    <row r="179" spans="1:11" x14ac:dyDescent="0.25">
      <c r="A179" s="3">
        <v>2.2000000000000002</v>
      </c>
      <c r="G179" s="13" t="str">
        <f t="shared" si="4"/>
        <v>14,6 mm - 50/87"</v>
      </c>
      <c r="H179" s="13">
        <v>14.6</v>
      </c>
      <c r="I179" s="3" t="s">
        <v>27</v>
      </c>
      <c r="J179" s="14">
        <v>0.57480314960629919</v>
      </c>
      <c r="K179" s="3" t="s">
        <v>70</v>
      </c>
    </row>
    <row r="180" spans="1:11" x14ac:dyDescent="0.25">
      <c r="A180" s="3">
        <v>2.2999999999999998</v>
      </c>
      <c r="G180" s="13" t="str">
        <f t="shared" si="4"/>
        <v>14,7 mm - 11/19"</v>
      </c>
      <c r="H180" s="13">
        <v>14.7</v>
      </c>
      <c r="I180" s="3" t="s">
        <v>27</v>
      </c>
      <c r="J180" s="14">
        <v>0.57874015748031493</v>
      </c>
      <c r="K180" s="3" t="s">
        <v>70</v>
      </c>
    </row>
    <row r="181" spans="1:11" x14ac:dyDescent="0.25">
      <c r="A181" s="3">
        <v>2.4</v>
      </c>
      <c r="G181" s="13" t="str">
        <f t="shared" si="4"/>
        <v>14,8 mm -  7/12"</v>
      </c>
      <c r="H181" s="13">
        <v>14.8</v>
      </c>
      <c r="I181" s="3" t="s">
        <v>27</v>
      </c>
      <c r="J181" s="14">
        <v>0.58267716535433078</v>
      </c>
      <c r="K181" s="3" t="s">
        <v>70</v>
      </c>
    </row>
    <row r="182" spans="1:11" x14ac:dyDescent="0.25">
      <c r="A182" s="3">
        <v>2.5</v>
      </c>
      <c r="G182" s="13" t="str">
        <f t="shared" si="4"/>
        <v>14,9 mm - 44/75"</v>
      </c>
      <c r="H182" s="13">
        <v>14.9</v>
      </c>
      <c r="I182" s="3" t="s">
        <v>27</v>
      </c>
      <c r="J182" s="14">
        <v>0.58661417322834652</v>
      </c>
      <c r="K182" s="3" t="s">
        <v>70</v>
      </c>
    </row>
    <row r="183" spans="1:11" x14ac:dyDescent="0.25">
      <c r="A183" s="3">
        <v>2.6</v>
      </c>
      <c r="G183" s="13" t="str">
        <f t="shared" si="4"/>
        <v>15 mm - 13/22"</v>
      </c>
      <c r="H183" s="13">
        <v>15</v>
      </c>
      <c r="I183" s="3" t="s">
        <v>27</v>
      </c>
      <c r="J183" s="14">
        <v>0.59055118110236227</v>
      </c>
      <c r="K183" s="3" t="s">
        <v>70</v>
      </c>
    </row>
    <row r="184" spans="1:11" x14ac:dyDescent="0.25">
      <c r="A184" s="3">
        <v>2.7</v>
      </c>
      <c r="G184" s="13" t="str">
        <f t="shared" si="4"/>
        <v>15,1 mm - 22/37"</v>
      </c>
      <c r="H184" s="13">
        <v>15.1</v>
      </c>
      <c r="I184" s="3" t="s">
        <v>27</v>
      </c>
      <c r="J184" s="14">
        <v>0.59448818897637801</v>
      </c>
      <c r="K184" s="3" t="s">
        <v>70</v>
      </c>
    </row>
    <row r="185" spans="1:11" x14ac:dyDescent="0.25">
      <c r="A185" s="3">
        <v>2.8</v>
      </c>
      <c r="G185" s="13" t="str">
        <f t="shared" si="4"/>
        <v>15,2 mm -  3/5 "</v>
      </c>
      <c r="H185" s="13">
        <v>15.2</v>
      </c>
      <c r="I185" s="3" t="s">
        <v>27</v>
      </c>
      <c r="J185" s="14">
        <v>0.59842519685039375</v>
      </c>
      <c r="K185" s="3" t="s">
        <v>70</v>
      </c>
    </row>
    <row r="186" spans="1:11" x14ac:dyDescent="0.25">
      <c r="A186" s="3">
        <v>2.9</v>
      </c>
      <c r="G186" s="13" t="str">
        <f t="shared" si="4"/>
        <v>15,3 mm - 50/83"</v>
      </c>
      <c r="H186" s="13">
        <v>15.3</v>
      </c>
      <c r="I186" s="3" t="s">
        <v>27</v>
      </c>
      <c r="J186" s="14">
        <v>0.60236220472440949</v>
      </c>
      <c r="K186" s="3" t="s">
        <v>70</v>
      </c>
    </row>
    <row r="187" spans="1:11" x14ac:dyDescent="0.25">
      <c r="A187" s="3">
        <v>3</v>
      </c>
      <c r="G187" s="13" t="str">
        <f t="shared" si="4"/>
        <v>15,4 mm - 57/94"</v>
      </c>
      <c r="H187" s="13">
        <v>15.4</v>
      </c>
      <c r="I187" s="3" t="s">
        <v>27</v>
      </c>
      <c r="J187" s="14">
        <v>0.60629921259842523</v>
      </c>
      <c r="K187" s="3" t="s">
        <v>70</v>
      </c>
    </row>
    <row r="188" spans="1:11" x14ac:dyDescent="0.25">
      <c r="A188" s="3">
        <v>3.1</v>
      </c>
      <c r="G188" s="13" t="str">
        <f t="shared" si="4"/>
        <v>15,5 mm - 36/59"</v>
      </c>
      <c r="H188" s="13">
        <v>15.5</v>
      </c>
      <c r="I188" s="3" t="s">
        <v>27</v>
      </c>
      <c r="J188" s="14">
        <v>0.61023622047244097</v>
      </c>
      <c r="K188" s="3" t="s">
        <v>70</v>
      </c>
    </row>
    <row r="189" spans="1:11" x14ac:dyDescent="0.25">
      <c r="A189" s="3">
        <v>3.2</v>
      </c>
      <c r="G189" s="13" t="str">
        <f t="shared" si="4"/>
        <v>15,7 mm - 43/70"</v>
      </c>
      <c r="H189" s="13">
        <v>15.600000000000099</v>
      </c>
      <c r="I189" s="3" t="s">
        <v>27</v>
      </c>
      <c r="J189" s="14">
        <v>0.6141732283464606</v>
      </c>
      <c r="K189" s="3" t="s">
        <v>70</v>
      </c>
    </row>
    <row r="190" spans="1:11" x14ac:dyDescent="0.25">
      <c r="A190" s="3">
        <v>3.3</v>
      </c>
      <c r="G190" s="13" t="str">
        <f t="shared" si="4"/>
        <v>15,8 mm - 34/55"</v>
      </c>
      <c r="H190" s="13">
        <v>15.700000000000101</v>
      </c>
      <c r="I190" s="3" t="s">
        <v>27</v>
      </c>
      <c r="J190" s="14">
        <v>0.61811023622047645</v>
      </c>
      <c r="K190" s="3" t="s">
        <v>70</v>
      </c>
    </row>
    <row r="191" spans="1:11" x14ac:dyDescent="0.25">
      <c r="A191" s="3">
        <v>3.4</v>
      </c>
      <c r="G191" s="13" t="str">
        <f t="shared" si="4"/>
        <v>15,9 mm - 28/45"</v>
      </c>
      <c r="H191" s="13">
        <v>15.8000000000001</v>
      </c>
      <c r="I191" s="3" t="s">
        <v>27</v>
      </c>
      <c r="J191" s="14">
        <v>0.62204724409449219</v>
      </c>
      <c r="K191" s="3" t="s">
        <v>70</v>
      </c>
    </row>
    <row r="192" spans="1:11" x14ac:dyDescent="0.25">
      <c r="A192" s="3">
        <v>3.5</v>
      </c>
      <c r="G192" s="13" t="str">
        <f t="shared" si="4"/>
        <v>16 mm -  5/8 "</v>
      </c>
      <c r="H192" s="13">
        <v>15.9000000000001</v>
      </c>
      <c r="I192" s="3" t="s">
        <v>27</v>
      </c>
      <c r="J192" s="14">
        <v>0.62598425196850793</v>
      </c>
      <c r="K192" s="3" t="s">
        <v>70</v>
      </c>
    </row>
    <row r="193" spans="1:11" x14ac:dyDescent="0.25">
      <c r="A193" s="3">
        <v>3.6</v>
      </c>
      <c r="G193" s="13" t="str">
        <f t="shared" si="4"/>
        <v>16,1 mm - 17/27"</v>
      </c>
      <c r="H193" s="13">
        <v>16.000000000000099</v>
      </c>
      <c r="I193" s="3" t="s">
        <v>27</v>
      </c>
      <c r="J193" s="14">
        <v>0.62992125984252367</v>
      </c>
      <c r="K193" s="3" t="s">
        <v>70</v>
      </c>
    </row>
    <row r="194" spans="1:11" x14ac:dyDescent="0.25">
      <c r="A194" s="3">
        <v>3.7</v>
      </c>
      <c r="G194" s="13" t="str">
        <f t="shared" si="4"/>
        <v>16,2 mm - 45/71"</v>
      </c>
      <c r="H194" s="13">
        <v>16.100000000000101</v>
      </c>
      <c r="I194" s="3" t="s">
        <v>27</v>
      </c>
      <c r="J194" s="14">
        <v>0.63385826771653941</v>
      </c>
      <c r="K194" s="3" t="s">
        <v>70</v>
      </c>
    </row>
    <row r="195" spans="1:11" x14ac:dyDescent="0.25">
      <c r="A195" s="3">
        <v>3.8</v>
      </c>
      <c r="G195" s="13" t="str">
        <f t="shared" si="4"/>
        <v>16,3 mm - 37/58"</v>
      </c>
      <c r="H195" s="13">
        <v>16.200000000000099</v>
      </c>
      <c r="I195" s="3" t="s">
        <v>27</v>
      </c>
      <c r="J195" s="14">
        <v>0.63779527559055516</v>
      </c>
      <c r="K195" s="3" t="s">
        <v>70</v>
      </c>
    </row>
    <row r="196" spans="1:11" x14ac:dyDescent="0.25">
      <c r="A196" s="3">
        <v>3.9</v>
      </c>
      <c r="G196" s="13" t="str">
        <f t="shared" si="4"/>
        <v>16,4 mm - 43/67"</v>
      </c>
      <c r="H196" s="13">
        <v>16.3000000000001</v>
      </c>
      <c r="I196" s="3" t="s">
        <v>27</v>
      </c>
      <c r="J196" s="14">
        <v>0.6417322834645709</v>
      </c>
      <c r="K196" s="3" t="s">
        <v>70</v>
      </c>
    </row>
    <row r="197" spans="1:11" x14ac:dyDescent="0.25">
      <c r="A197" s="3">
        <v>4</v>
      </c>
      <c r="G197" s="13" t="str">
        <f t="shared" si="4"/>
        <v>16,5 mm - 31/48"</v>
      </c>
      <c r="H197" s="13">
        <v>16.400000000000102</v>
      </c>
      <c r="I197" s="3" t="s">
        <v>27</v>
      </c>
      <c r="J197" s="14">
        <v>0.64566929133858675</v>
      </c>
      <c r="K197" s="3" t="s">
        <v>70</v>
      </c>
    </row>
    <row r="198" spans="1:11" x14ac:dyDescent="0.25">
      <c r="A198" s="3">
        <v>4.0999999999999996</v>
      </c>
      <c r="G198" s="13" t="str">
        <f t="shared" si="4"/>
        <v>16,6 mm - 13/20"</v>
      </c>
      <c r="H198" s="13">
        <v>16.500000000000099</v>
      </c>
      <c r="I198" s="3" t="s">
        <v>27</v>
      </c>
      <c r="J198" s="14">
        <v>0.64960629921260238</v>
      </c>
      <c r="K198" s="3" t="s">
        <v>70</v>
      </c>
    </row>
    <row r="199" spans="1:11" x14ac:dyDescent="0.25">
      <c r="A199" s="3">
        <v>4.2</v>
      </c>
      <c r="G199" s="13" t="str">
        <f t="shared" si="4"/>
        <v>16,7 mm - 17/26"</v>
      </c>
      <c r="H199" s="13">
        <v>16.600000000000101</v>
      </c>
      <c r="I199" s="3" t="s">
        <v>27</v>
      </c>
      <c r="J199" s="14">
        <v>0.65354330708661823</v>
      </c>
      <c r="K199" s="3" t="s">
        <v>70</v>
      </c>
    </row>
    <row r="200" spans="1:11" x14ac:dyDescent="0.25">
      <c r="A200" s="3">
        <v>4.3</v>
      </c>
      <c r="G200" s="13" t="str">
        <f t="shared" si="4"/>
        <v>16,8 mm - 48/73"</v>
      </c>
      <c r="H200" s="13">
        <v>16.700000000000099</v>
      </c>
      <c r="I200" s="3" t="s">
        <v>27</v>
      </c>
      <c r="J200" s="14">
        <v>0.65748031496063386</v>
      </c>
      <c r="K200" s="3" t="s">
        <v>70</v>
      </c>
    </row>
    <row r="201" spans="1:11" x14ac:dyDescent="0.25">
      <c r="A201" s="3">
        <v>4.4000000000000004</v>
      </c>
      <c r="G201" s="13" t="str">
        <f t="shared" si="4"/>
        <v>16,9 mm - 43/65"</v>
      </c>
      <c r="H201" s="13">
        <v>16.8000000000001</v>
      </c>
      <c r="I201" s="3" t="s">
        <v>27</v>
      </c>
      <c r="J201" s="14">
        <v>0.6614173228346496</v>
      </c>
      <c r="K201" s="3" t="s">
        <v>70</v>
      </c>
    </row>
    <row r="202" spans="1:11" x14ac:dyDescent="0.25">
      <c r="A202" s="3">
        <v>4.5</v>
      </c>
      <c r="G202" s="13" t="str">
        <f t="shared" si="4"/>
        <v>17 mm -  2/3 "</v>
      </c>
      <c r="H202" s="13">
        <v>16.900000000000102</v>
      </c>
      <c r="I202" s="3" t="s">
        <v>27</v>
      </c>
      <c r="J202" s="14">
        <v>0.66535433070866545</v>
      </c>
      <c r="K202" s="3" t="s">
        <v>70</v>
      </c>
    </row>
    <row r="203" spans="1:11" x14ac:dyDescent="0.25">
      <c r="A203" s="3">
        <v>4.5999999999999996</v>
      </c>
      <c r="G203" s="13" t="str">
        <f t="shared" si="4"/>
        <v>17,1 mm -  2/3 "</v>
      </c>
      <c r="H203" s="13">
        <v>17.000000000000099</v>
      </c>
      <c r="I203" s="3" t="s">
        <v>27</v>
      </c>
      <c r="J203" s="14">
        <v>0.66929133858268108</v>
      </c>
      <c r="K203" s="3" t="s">
        <v>70</v>
      </c>
    </row>
    <row r="204" spans="1:11" x14ac:dyDescent="0.25">
      <c r="A204" s="3">
        <v>4.7</v>
      </c>
      <c r="G204" s="13" t="str">
        <f t="shared" si="4"/>
        <v>17,2 mm - 35/52"</v>
      </c>
      <c r="H204" s="13">
        <v>17.100000000000101</v>
      </c>
      <c r="I204" s="3" t="s">
        <v>27</v>
      </c>
      <c r="J204" s="14">
        <v>0.67322834645669694</v>
      </c>
      <c r="K204" s="3" t="s">
        <v>70</v>
      </c>
    </row>
    <row r="205" spans="1:11" x14ac:dyDescent="0.25">
      <c r="A205" s="3">
        <v>4.8</v>
      </c>
      <c r="G205" s="13" t="str">
        <f t="shared" si="4"/>
        <v>17,3 mm - 21/31"</v>
      </c>
      <c r="H205" s="13">
        <v>17.200000000000099</v>
      </c>
      <c r="I205" s="3" t="s">
        <v>27</v>
      </c>
      <c r="J205" s="14">
        <v>0.67716535433071257</v>
      </c>
      <c r="K205" s="3" t="s">
        <v>70</v>
      </c>
    </row>
    <row r="206" spans="1:11" x14ac:dyDescent="0.25">
      <c r="A206" s="3">
        <v>4.9000000000000004</v>
      </c>
      <c r="G206" s="13" t="str">
        <f t="shared" si="4"/>
        <v>17,4 mm - 47/69"</v>
      </c>
      <c r="H206" s="13">
        <v>17.3000000000001</v>
      </c>
      <c r="I206" s="3" t="s">
        <v>27</v>
      </c>
      <c r="J206" s="14">
        <v>0.68110236220472842</v>
      </c>
      <c r="K206" s="3" t="s">
        <v>70</v>
      </c>
    </row>
    <row r="207" spans="1:11" x14ac:dyDescent="0.25">
      <c r="A207" s="3">
        <v>5</v>
      </c>
      <c r="G207" s="13" t="str">
        <f t="shared" si="4"/>
        <v>17,5 mm - 37/54"</v>
      </c>
      <c r="H207" s="13">
        <v>17.400000000000102</v>
      </c>
      <c r="I207" s="3" t="s">
        <v>27</v>
      </c>
      <c r="J207" s="14">
        <v>0.68503937007874416</v>
      </c>
      <c r="K207" s="3" t="s">
        <v>70</v>
      </c>
    </row>
    <row r="208" spans="1:11" x14ac:dyDescent="0.25">
      <c r="A208" s="3">
        <v>5.0999999999999996</v>
      </c>
      <c r="G208" s="13" t="str">
        <f t="shared" si="4"/>
        <v>17,6 mm - 31/45"</v>
      </c>
      <c r="H208" s="13">
        <v>17.500000000000099</v>
      </c>
      <c r="I208" s="3" t="s">
        <v>27</v>
      </c>
      <c r="J208" s="14">
        <v>0.6889763779527599</v>
      </c>
      <c r="K208" s="3" t="s">
        <v>70</v>
      </c>
    </row>
    <row r="209" spans="1:11" x14ac:dyDescent="0.25">
      <c r="A209" s="3">
        <v>5.2</v>
      </c>
      <c r="G209" s="13" t="str">
        <f t="shared" si="4"/>
        <v>17,7 mm -  9/13"</v>
      </c>
      <c r="H209" s="13">
        <v>17.600000000000101</v>
      </c>
      <c r="I209" s="3" t="s">
        <v>27</v>
      </c>
      <c r="J209" s="14">
        <v>0.69291338582677564</v>
      </c>
      <c r="K209" s="3" t="s">
        <v>70</v>
      </c>
    </row>
    <row r="210" spans="1:11" x14ac:dyDescent="0.25">
      <c r="A210" s="3">
        <v>5.3</v>
      </c>
      <c r="G210" s="13" t="str">
        <f t="shared" si="4"/>
        <v>17,8 mm - 23/33"</v>
      </c>
      <c r="H210" s="13">
        <v>17.700000000000099</v>
      </c>
      <c r="I210" s="3" t="s">
        <v>27</v>
      </c>
      <c r="J210" s="14">
        <v>0.69685039370079138</v>
      </c>
      <c r="K210" s="3" t="s">
        <v>70</v>
      </c>
    </row>
    <row r="211" spans="1:11" x14ac:dyDescent="0.25">
      <c r="A211" s="3">
        <v>5.4</v>
      </c>
      <c r="G211" s="13" t="str">
        <f t="shared" si="4"/>
        <v>17,9 mm -  7/10"</v>
      </c>
      <c r="H211" s="13">
        <v>17.8000000000001</v>
      </c>
      <c r="I211" s="3" t="s">
        <v>27</v>
      </c>
      <c r="J211" s="14">
        <v>0.70078740157480712</v>
      </c>
      <c r="K211" s="3" t="s">
        <v>70</v>
      </c>
    </row>
    <row r="212" spans="1:11" x14ac:dyDescent="0.25">
      <c r="A212" s="3">
        <v>5.5</v>
      </c>
      <c r="G212" s="13" t="str">
        <f t="shared" si="4"/>
        <v>18 mm - 31/44"</v>
      </c>
      <c r="H212" s="13">
        <v>17.900000000000102</v>
      </c>
      <c r="I212" s="3" t="s">
        <v>27</v>
      </c>
      <c r="J212" s="14">
        <v>0.70472440944882297</v>
      </c>
      <c r="K212" s="3" t="s">
        <v>70</v>
      </c>
    </row>
    <row r="213" spans="1:11" x14ac:dyDescent="0.25">
      <c r="A213" s="3">
        <v>5.6</v>
      </c>
      <c r="G213" s="13" t="str">
        <f t="shared" si="4"/>
        <v>18,1 mm - 17/24"</v>
      </c>
      <c r="H213" s="13">
        <v>18.000000000000099</v>
      </c>
      <c r="I213" s="3" t="s">
        <v>27</v>
      </c>
      <c r="J213" s="14">
        <v>0.7086614173228386</v>
      </c>
      <c r="K213" s="3" t="s">
        <v>70</v>
      </c>
    </row>
    <row r="214" spans="1:11" x14ac:dyDescent="0.25">
      <c r="A214" s="3">
        <v>5.7</v>
      </c>
      <c r="G214" s="13" t="str">
        <f t="shared" si="4"/>
        <v>18,2 mm - 62/87"</v>
      </c>
      <c r="H214" s="13">
        <v>18.100000000000101</v>
      </c>
      <c r="I214" s="3" t="s">
        <v>27</v>
      </c>
      <c r="J214" s="14">
        <v>0.71259842519685446</v>
      </c>
      <c r="K214" s="3" t="s">
        <v>70</v>
      </c>
    </row>
    <row r="215" spans="1:11" x14ac:dyDescent="0.25">
      <c r="A215" s="3">
        <v>5.8</v>
      </c>
      <c r="G215" s="13" t="str">
        <f t="shared" si="4"/>
        <v>18,3 mm - 43/60"</v>
      </c>
      <c r="H215" s="13">
        <v>18.200000000000099</v>
      </c>
      <c r="I215" s="3" t="s">
        <v>27</v>
      </c>
      <c r="J215" s="14">
        <v>0.71653543307087009</v>
      </c>
      <c r="K215" s="3" t="s">
        <v>70</v>
      </c>
    </row>
    <row r="216" spans="1:11" x14ac:dyDescent="0.25">
      <c r="A216" s="3">
        <v>5.9</v>
      </c>
      <c r="G216" s="13" t="str">
        <f t="shared" si="4"/>
        <v>18,4 mm - 67/93"</v>
      </c>
      <c r="H216" s="13">
        <v>18.3000000000001</v>
      </c>
      <c r="I216" s="3" t="s">
        <v>27</v>
      </c>
      <c r="J216" s="14">
        <v>0.72047244094488583</v>
      </c>
      <c r="K216" s="3" t="s">
        <v>70</v>
      </c>
    </row>
    <row r="217" spans="1:11" x14ac:dyDescent="0.25">
      <c r="A217" s="3">
        <v>6</v>
      </c>
      <c r="G217" s="13" t="str">
        <f t="shared" si="4"/>
        <v>18,5 mm - 71/98"</v>
      </c>
      <c r="H217" s="13">
        <v>18.400000000000102</v>
      </c>
      <c r="I217" s="3" t="s">
        <v>27</v>
      </c>
      <c r="J217" s="14">
        <v>0.72440944881890168</v>
      </c>
      <c r="K217" s="3" t="s">
        <v>70</v>
      </c>
    </row>
    <row r="218" spans="1:11" x14ac:dyDescent="0.25">
      <c r="A218" s="3">
        <v>6.1</v>
      </c>
      <c r="G218" s="13" t="str">
        <f t="shared" si="4"/>
        <v>18,6 mm - 59/81"</v>
      </c>
      <c r="H218" s="13">
        <v>18.500000000000099</v>
      </c>
      <c r="I218" s="3" t="s">
        <v>27</v>
      </c>
      <c r="J218" s="14">
        <v>0.72834645669291731</v>
      </c>
      <c r="K218" s="3" t="s">
        <v>70</v>
      </c>
    </row>
    <row r="219" spans="1:11" x14ac:dyDescent="0.25">
      <c r="A219" s="3">
        <v>6.2</v>
      </c>
      <c r="G219" s="13" t="str">
        <f t="shared" si="4"/>
        <v>18,7 mm - 52/71"</v>
      </c>
      <c r="H219" s="13">
        <v>18.600000000000101</v>
      </c>
      <c r="I219" s="3" t="s">
        <v>27</v>
      </c>
      <c r="J219" s="14">
        <v>0.73228346456693316</v>
      </c>
      <c r="K219" s="3" t="s">
        <v>70</v>
      </c>
    </row>
    <row r="220" spans="1:11" x14ac:dyDescent="0.25">
      <c r="A220" s="3">
        <v>6.3</v>
      </c>
      <c r="G220" s="13" t="str">
        <f t="shared" si="4"/>
        <v>18,8 mm - 67/91"</v>
      </c>
      <c r="H220" s="13">
        <v>18.700000000000099</v>
      </c>
      <c r="I220" s="3" t="s">
        <v>27</v>
      </c>
      <c r="J220" s="14">
        <v>0.73622047244094879</v>
      </c>
      <c r="K220" s="3" t="s">
        <v>70</v>
      </c>
    </row>
    <row r="221" spans="1:11" x14ac:dyDescent="0.25">
      <c r="A221" s="3">
        <v>6.4</v>
      </c>
      <c r="G221" s="13" t="str">
        <f t="shared" si="4"/>
        <v>18,9 mm - 57/77"</v>
      </c>
      <c r="H221" s="13">
        <v>18.8000000000001</v>
      </c>
      <c r="I221" s="3" t="s">
        <v>27</v>
      </c>
      <c r="J221" s="14">
        <v>0.74015748031496464</v>
      </c>
      <c r="K221" s="3" t="s">
        <v>70</v>
      </c>
    </row>
    <row r="222" spans="1:11" x14ac:dyDescent="0.25">
      <c r="A222" s="3">
        <v>6.5</v>
      </c>
      <c r="G222" s="13" t="str">
        <f t="shared" si="4"/>
        <v>19 mm - 32/43"</v>
      </c>
      <c r="H222" s="13">
        <v>18.900000000000102</v>
      </c>
      <c r="I222" s="3" t="s">
        <v>27</v>
      </c>
      <c r="J222" s="14">
        <v>0.74409448818898039</v>
      </c>
      <c r="K222" s="3" t="s">
        <v>70</v>
      </c>
    </row>
    <row r="223" spans="1:11" x14ac:dyDescent="0.25">
      <c r="A223" s="3">
        <v>6.6</v>
      </c>
      <c r="G223" s="13" t="str">
        <f t="shared" si="4"/>
        <v>19,1 mm -  3/4 "</v>
      </c>
      <c r="H223" s="13">
        <v>19.000000000000099</v>
      </c>
      <c r="I223" s="3" t="s">
        <v>27</v>
      </c>
      <c r="J223" s="14">
        <v>0.74803149606299613</v>
      </c>
      <c r="K223" s="3" t="s">
        <v>70</v>
      </c>
    </row>
    <row r="224" spans="1:11" x14ac:dyDescent="0.25">
      <c r="A224" s="3">
        <v>6.7</v>
      </c>
      <c r="G224" s="13" t="str">
        <f t="shared" si="4"/>
        <v>19,2 mm -  3/4 "</v>
      </c>
      <c r="H224" s="13">
        <v>19.100000000000101</v>
      </c>
      <c r="I224" s="3" t="s">
        <v>27</v>
      </c>
      <c r="J224" s="14">
        <v>0.75196850393701187</v>
      </c>
      <c r="K224" s="3" t="s">
        <v>70</v>
      </c>
    </row>
    <row r="225" spans="1:11" x14ac:dyDescent="0.25">
      <c r="A225" s="3">
        <v>6.8</v>
      </c>
      <c r="G225" s="13" t="str">
        <f t="shared" si="4"/>
        <v>19,3 mm - 31/41"</v>
      </c>
      <c r="H225" s="13">
        <v>19.200000000000099</v>
      </c>
      <c r="I225" s="3" t="s">
        <v>27</v>
      </c>
      <c r="J225" s="14">
        <v>0.7559055118110275</v>
      </c>
      <c r="K225" s="3" t="s">
        <v>70</v>
      </c>
    </row>
    <row r="226" spans="1:11" x14ac:dyDescent="0.25">
      <c r="A226" s="3">
        <v>6.9</v>
      </c>
      <c r="G226" s="13" t="str">
        <f t="shared" si="4"/>
        <v>19,4 mm - 19/25"</v>
      </c>
      <c r="H226" s="13">
        <v>19.3000000000001</v>
      </c>
      <c r="I226" s="3" t="s">
        <v>27</v>
      </c>
      <c r="J226" s="14">
        <v>0.75984251968504335</v>
      </c>
      <c r="K226" s="3" t="s">
        <v>70</v>
      </c>
    </row>
    <row r="227" spans="1:11" x14ac:dyDescent="0.25">
      <c r="A227" s="3">
        <v>7</v>
      </c>
      <c r="G227" s="13" t="str">
        <f t="shared" si="4"/>
        <v>19,5 mm - 55/72"</v>
      </c>
      <c r="H227" s="13">
        <v>19.400000000000102</v>
      </c>
      <c r="I227" s="3" t="s">
        <v>27</v>
      </c>
      <c r="J227" s="14">
        <v>0.7637795275590592</v>
      </c>
      <c r="K227" s="3" t="s">
        <v>70</v>
      </c>
    </row>
    <row r="228" spans="1:11" x14ac:dyDescent="0.25">
      <c r="A228" s="3"/>
      <c r="G228" s="13" t="str">
        <f t="shared" si="4"/>
        <v>19,6 mm - 76/99"</v>
      </c>
      <c r="H228" s="13">
        <v>19.500000000000099</v>
      </c>
      <c r="I228" s="3" t="s">
        <v>27</v>
      </c>
      <c r="J228" s="14">
        <v>0.76771653543307483</v>
      </c>
      <c r="K228" s="3" t="s">
        <v>70</v>
      </c>
    </row>
    <row r="229" spans="1:11" x14ac:dyDescent="0.25">
      <c r="A229" s="3" t="s">
        <v>69</v>
      </c>
      <c r="G229" s="13" t="str">
        <f t="shared" si="4"/>
        <v>19,7 mm - 71/92"</v>
      </c>
      <c r="H229" s="13">
        <v>19.600000000000101</v>
      </c>
      <c r="I229" s="3" t="s">
        <v>27</v>
      </c>
      <c r="J229" s="14">
        <v>0.77165354330709068</v>
      </c>
      <c r="K229" s="3" t="s">
        <v>70</v>
      </c>
    </row>
    <row r="230" spans="1:11" x14ac:dyDescent="0.25">
      <c r="A230" s="3" t="s">
        <v>71</v>
      </c>
      <c r="B230" s="3">
        <f>ROUNDUP(D230/25.4,1)</f>
        <v>2</v>
      </c>
      <c r="C230" s="3" t="s">
        <v>70</v>
      </c>
      <c r="D230" s="17">
        <v>50</v>
      </c>
      <c r="E230" s="3" t="s">
        <v>27</v>
      </c>
      <c r="G230" s="13" t="str">
        <f t="shared" si="4"/>
        <v>19,8 mm - 38/49"</v>
      </c>
      <c r="H230" s="13">
        <v>19.700000000000099</v>
      </c>
      <c r="I230" s="3" t="s">
        <v>27</v>
      </c>
      <c r="J230" s="14">
        <v>0.77559055118110631</v>
      </c>
      <c r="K230" s="3" t="s">
        <v>70</v>
      </c>
    </row>
    <row r="231" spans="1:11" x14ac:dyDescent="0.25">
      <c r="A231" s="3" t="s">
        <v>72</v>
      </c>
      <c r="B231" s="3">
        <v>2</v>
      </c>
      <c r="C231" s="3" t="s">
        <v>70</v>
      </c>
      <c r="D231" s="17">
        <f>ROUNDUP(B231*25.4,0)</f>
        <v>51</v>
      </c>
      <c r="E231" s="3" t="s">
        <v>27</v>
      </c>
      <c r="G231" s="13" t="str">
        <f t="shared" si="4"/>
        <v>19,9 mm - 46/59"</v>
      </c>
      <c r="H231" s="13">
        <v>19.8000000000001</v>
      </c>
      <c r="I231" s="3" t="s">
        <v>27</v>
      </c>
      <c r="J231" s="14">
        <v>0.77952755905512205</v>
      </c>
      <c r="K231" s="3" t="s">
        <v>70</v>
      </c>
    </row>
    <row r="232" spans="1:11" x14ac:dyDescent="0.25">
      <c r="A232" s="3" t="s">
        <v>72</v>
      </c>
      <c r="B232" s="3">
        <v>2</v>
      </c>
      <c r="C232" s="3" t="s">
        <v>70</v>
      </c>
      <c r="D232" s="17">
        <f>ROUNDUP(B232*25.4,0)</f>
        <v>51</v>
      </c>
      <c r="E232" s="3" t="s">
        <v>27</v>
      </c>
      <c r="G232" s="13" t="str">
        <f t="shared" si="4"/>
        <v>20 mm - 76/97"</v>
      </c>
      <c r="H232" s="13">
        <v>19.900000000000102</v>
      </c>
      <c r="I232" s="3" t="s">
        <v>27</v>
      </c>
      <c r="J232" s="14">
        <v>0.78346456692913791</v>
      </c>
      <c r="K232" s="3" t="s">
        <v>70</v>
      </c>
    </row>
    <row r="233" spans="1:11" x14ac:dyDescent="0.25">
      <c r="A233" s="3" t="s">
        <v>73</v>
      </c>
      <c r="B233" s="3">
        <f>ROUNDUP(D233/25.4,1)</f>
        <v>4</v>
      </c>
      <c r="C233" s="3" t="s">
        <v>70</v>
      </c>
      <c r="D233" s="17">
        <v>100</v>
      </c>
      <c r="E233" s="3" t="s">
        <v>27</v>
      </c>
      <c r="G233" s="13" t="str">
        <f t="shared" si="4"/>
        <v>20,1 mm - 63/80"</v>
      </c>
      <c r="H233" s="13">
        <v>20.000000000000099</v>
      </c>
      <c r="I233" s="3" t="s">
        <v>27</v>
      </c>
      <c r="J233" s="14">
        <v>0.78740157480315354</v>
      </c>
      <c r="K233" s="3" t="s">
        <v>70</v>
      </c>
    </row>
    <row r="234" spans="1:11" x14ac:dyDescent="0.25">
      <c r="A234" s="3" t="s">
        <v>74</v>
      </c>
      <c r="B234" s="3">
        <v>4</v>
      </c>
      <c r="C234" s="3" t="s">
        <v>70</v>
      </c>
      <c r="D234" s="17">
        <f t="shared" ref="D234:D330" si="5">ROUNDUP(B234*25.4,0)</f>
        <v>102</v>
      </c>
      <c r="E234" s="3" t="s">
        <v>27</v>
      </c>
      <c r="G234" s="13" t="str">
        <f t="shared" si="4"/>
        <v>20,2 mm - 19/24"</v>
      </c>
      <c r="H234" s="13">
        <v>20.100000000000101</v>
      </c>
      <c r="I234" s="3" t="s">
        <v>27</v>
      </c>
      <c r="J234" s="14">
        <v>0.79133858267716939</v>
      </c>
      <c r="K234" s="3" t="s">
        <v>70</v>
      </c>
    </row>
    <row r="235" spans="1:11" x14ac:dyDescent="0.25">
      <c r="A235" s="3" t="s">
        <v>75</v>
      </c>
      <c r="B235" s="3">
        <v>5</v>
      </c>
      <c r="C235" s="3" t="s">
        <v>70</v>
      </c>
      <c r="D235" s="17">
        <f t="shared" si="5"/>
        <v>127</v>
      </c>
      <c r="E235" s="3" t="s">
        <v>27</v>
      </c>
      <c r="G235" s="13" t="str">
        <f t="shared" si="4"/>
        <v>20,3 mm - 35/44"</v>
      </c>
      <c r="H235" s="13">
        <v>20.200000000000099</v>
      </c>
      <c r="I235" s="3" t="s">
        <v>27</v>
      </c>
      <c r="J235" s="14">
        <v>0.79527559055118502</v>
      </c>
      <c r="K235" s="3" t="s">
        <v>70</v>
      </c>
    </row>
    <row r="236" spans="1:11" x14ac:dyDescent="0.25">
      <c r="A236" s="3" t="s">
        <v>76</v>
      </c>
      <c r="B236" s="3">
        <f>ROUNDUP(D236/25.4,1)</f>
        <v>6</v>
      </c>
      <c r="C236" s="3" t="s">
        <v>70</v>
      </c>
      <c r="D236" s="17">
        <v>150</v>
      </c>
      <c r="E236" s="3" t="s">
        <v>27</v>
      </c>
      <c r="G236" s="13" t="str">
        <f t="shared" ref="G236:G299" si="6">ROUNDUP(H236,1)&amp;" "&amp;I236&amp;" -"&amp;TEXT(J236,"# ??/??")&amp;K236</f>
        <v>20,4 mm -  4/5 "</v>
      </c>
      <c r="H236" s="13">
        <v>20.3000000000001</v>
      </c>
      <c r="I236" s="3" t="s">
        <v>27</v>
      </c>
      <c r="J236" s="14">
        <v>0.79921259842520087</v>
      </c>
      <c r="K236" s="3" t="s">
        <v>70</v>
      </c>
    </row>
    <row r="237" spans="1:11" x14ac:dyDescent="0.25">
      <c r="A237" s="3" t="s">
        <v>77</v>
      </c>
      <c r="B237" s="3">
        <v>6</v>
      </c>
      <c r="C237" s="3" t="s">
        <v>70</v>
      </c>
      <c r="D237" s="17">
        <f t="shared" si="5"/>
        <v>153</v>
      </c>
      <c r="E237" s="3" t="s">
        <v>27</v>
      </c>
      <c r="G237" s="13" t="str">
        <f t="shared" si="6"/>
        <v>20,5 mm - 49/61"</v>
      </c>
      <c r="H237" s="13">
        <v>20.400000000000102</v>
      </c>
      <c r="I237" s="3" t="s">
        <v>27</v>
      </c>
      <c r="J237" s="14">
        <v>0.80314960629921661</v>
      </c>
      <c r="K237" s="3" t="s">
        <v>70</v>
      </c>
    </row>
    <row r="238" spans="1:11" x14ac:dyDescent="0.25">
      <c r="A238" s="3" t="s">
        <v>78</v>
      </c>
      <c r="B238" s="3">
        <v>7</v>
      </c>
      <c r="C238" s="3" t="s">
        <v>70</v>
      </c>
      <c r="D238" s="17">
        <f t="shared" si="5"/>
        <v>178</v>
      </c>
      <c r="E238" s="3" t="s">
        <v>27</v>
      </c>
      <c r="G238" s="13" t="str">
        <f t="shared" si="6"/>
        <v>20,6 mm - 46/57"</v>
      </c>
      <c r="H238" s="13">
        <v>20.500000000000099</v>
      </c>
      <c r="I238" s="3" t="s">
        <v>27</v>
      </c>
      <c r="J238" s="14">
        <v>0.80708661417323235</v>
      </c>
      <c r="K238" s="3" t="s">
        <v>70</v>
      </c>
    </row>
    <row r="239" spans="1:11" x14ac:dyDescent="0.25">
      <c r="A239" s="3" t="s">
        <v>79</v>
      </c>
      <c r="B239" s="3">
        <f>ROUNDUP(D239/25.4,1)</f>
        <v>7.8999999999999995</v>
      </c>
      <c r="C239" s="3" t="s">
        <v>70</v>
      </c>
      <c r="D239" s="17">
        <v>200</v>
      </c>
      <c r="E239" s="3" t="s">
        <v>27</v>
      </c>
      <c r="G239" s="13" t="str">
        <f t="shared" si="6"/>
        <v>20,7 mm - 73/90"</v>
      </c>
      <c r="H239" s="13">
        <v>20.600000000000101</v>
      </c>
      <c r="I239" s="3" t="s">
        <v>27</v>
      </c>
      <c r="J239" s="14">
        <v>0.81102362204724809</v>
      </c>
      <c r="K239" s="3" t="s">
        <v>70</v>
      </c>
    </row>
    <row r="240" spans="1:11" x14ac:dyDescent="0.25">
      <c r="A240" s="3" t="s">
        <v>80</v>
      </c>
      <c r="B240" s="3">
        <v>8</v>
      </c>
      <c r="C240" s="3" t="s">
        <v>70</v>
      </c>
      <c r="D240" s="17">
        <f t="shared" si="5"/>
        <v>204</v>
      </c>
      <c r="E240" s="3" t="s">
        <v>27</v>
      </c>
      <c r="G240" s="13" t="str">
        <f t="shared" si="6"/>
        <v>20,8 mm - 22/27"</v>
      </c>
      <c r="H240" s="13">
        <v>20.700000000000099</v>
      </c>
      <c r="I240" s="3" t="s">
        <v>27</v>
      </c>
      <c r="J240" s="14">
        <v>0.81496062992126372</v>
      </c>
      <c r="K240" s="3" t="s">
        <v>70</v>
      </c>
    </row>
    <row r="241" spans="1:11" x14ac:dyDescent="0.25">
      <c r="A241" s="3" t="s">
        <v>81</v>
      </c>
      <c r="B241" s="3">
        <v>9</v>
      </c>
      <c r="C241" s="3" t="s">
        <v>70</v>
      </c>
      <c r="D241" s="17">
        <f t="shared" si="5"/>
        <v>229</v>
      </c>
      <c r="E241" s="3" t="s">
        <v>27</v>
      </c>
      <c r="G241" s="13" t="str">
        <f t="shared" si="6"/>
        <v>20,9 mm -  9/11"</v>
      </c>
      <c r="H241" s="13">
        <v>20.8000000000001</v>
      </c>
      <c r="I241" s="3" t="s">
        <v>27</v>
      </c>
      <c r="J241" s="14">
        <v>0.81889763779527958</v>
      </c>
      <c r="K241" s="3" t="s">
        <v>70</v>
      </c>
    </row>
    <row r="242" spans="1:11" x14ac:dyDescent="0.25">
      <c r="A242" s="3" t="s">
        <v>82</v>
      </c>
      <c r="B242" s="3">
        <f>ROUNDUP(D242/25.4,1)</f>
        <v>9.9</v>
      </c>
      <c r="C242" s="3" t="s">
        <v>70</v>
      </c>
      <c r="D242" s="17">
        <v>250</v>
      </c>
      <c r="E242" s="3" t="s">
        <v>27</v>
      </c>
      <c r="G242" s="13" t="str">
        <f t="shared" si="6"/>
        <v>21 mm - 65/79"</v>
      </c>
      <c r="H242" s="13">
        <v>20.900000000000102</v>
      </c>
      <c r="I242" s="3" t="s">
        <v>27</v>
      </c>
      <c r="J242" s="14">
        <v>0.82283464566929543</v>
      </c>
      <c r="K242" s="3" t="s">
        <v>70</v>
      </c>
    </row>
    <row r="243" spans="1:11" x14ac:dyDescent="0.25">
      <c r="A243" s="3" t="s">
        <v>83</v>
      </c>
      <c r="B243" s="3">
        <v>10</v>
      </c>
      <c r="C243" s="3" t="s">
        <v>70</v>
      </c>
      <c r="D243" s="17">
        <f t="shared" si="5"/>
        <v>254</v>
      </c>
      <c r="E243" s="3" t="s">
        <v>27</v>
      </c>
      <c r="G243" s="13" t="str">
        <f t="shared" si="6"/>
        <v>21,1 mm - 43/52"</v>
      </c>
      <c r="H243" s="13">
        <v>21.000000000000099</v>
      </c>
      <c r="I243" s="3" t="s">
        <v>27</v>
      </c>
      <c r="J243" s="14">
        <v>0.82677165354331106</v>
      </c>
      <c r="K243" s="3" t="s">
        <v>70</v>
      </c>
    </row>
    <row r="244" spans="1:11" x14ac:dyDescent="0.25">
      <c r="A244" s="3" t="s">
        <v>84</v>
      </c>
      <c r="B244" s="3">
        <v>11</v>
      </c>
      <c r="C244" s="3" t="s">
        <v>70</v>
      </c>
      <c r="D244" s="17">
        <f t="shared" si="5"/>
        <v>280</v>
      </c>
      <c r="E244" s="3" t="s">
        <v>27</v>
      </c>
      <c r="G244" s="13" t="str">
        <f t="shared" si="6"/>
        <v>21,2 mm - 54/65"</v>
      </c>
      <c r="H244" s="13">
        <v>21.100000000000101</v>
      </c>
      <c r="I244" s="3" t="s">
        <v>27</v>
      </c>
      <c r="J244" s="14">
        <v>0.8307086614173268</v>
      </c>
      <c r="K244" s="3" t="s">
        <v>70</v>
      </c>
    </row>
    <row r="245" spans="1:11" x14ac:dyDescent="0.25">
      <c r="A245" s="3" t="s">
        <v>85</v>
      </c>
      <c r="B245" s="3">
        <f>ROUNDUP(D245/25.4,1)</f>
        <v>11.9</v>
      </c>
      <c r="C245" s="3" t="s">
        <v>70</v>
      </c>
      <c r="D245" s="17">
        <v>300</v>
      </c>
      <c r="E245" s="3" t="s">
        <v>27</v>
      </c>
      <c r="G245" s="13" t="str">
        <f t="shared" si="6"/>
        <v>21,3 mm -  5/6 "</v>
      </c>
      <c r="H245" s="13">
        <v>21.200000000000099</v>
      </c>
      <c r="I245" s="3" t="s">
        <v>27</v>
      </c>
      <c r="J245" s="14">
        <v>0.83464566929134254</v>
      </c>
      <c r="K245" s="3" t="s">
        <v>70</v>
      </c>
    </row>
    <row r="246" spans="1:11" x14ac:dyDescent="0.25">
      <c r="A246" s="3" t="s">
        <v>86</v>
      </c>
      <c r="B246" s="3">
        <v>12</v>
      </c>
      <c r="C246" s="3" t="s">
        <v>70</v>
      </c>
      <c r="D246" s="17">
        <f t="shared" si="5"/>
        <v>305</v>
      </c>
      <c r="E246" s="3" t="s">
        <v>27</v>
      </c>
      <c r="G246" s="13" t="str">
        <f t="shared" si="6"/>
        <v>21,4 mm - 26/31"</v>
      </c>
      <c r="H246" s="13">
        <v>21.3000000000001</v>
      </c>
      <c r="I246" s="3" t="s">
        <v>27</v>
      </c>
      <c r="J246" s="14">
        <v>0.83858267716535828</v>
      </c>
      <c r="K246" s="3" t="s">
        <v>70</v>
      </c>
    </row>
    <row r="247" spans="1:11" x14ac:dyDescent="0.25">
      <c r="A247" s="3" t="s">
        <v>87</v>
      </c>
      <c r="B247" s="3">
        <f>ROUNDUP(D247/25.4,1)</f>
        <v>13.799999999999999</v>
      </c>
      <c r="C247" s="3" t="s">
        <v>70</v>
      </c>
      <c r="D247" s="17">
        <v>350</v>
      </c>
      <c r="E247" s="3" t="s">
        <v>27</v>
      </c>
      <c r="G247" s="13" t="str">
        <f t="shared" si="6"/>
        <v>21,5 mm - 16/19"</v>
      </c>
      <c r="H247" s="13">
        <v>21.400000000000102</v>
      </c>
      <c r="I247" s="3" t="s">
        <v>27</v>
      </c>
      <c r="J247" s="14">
        <v>0.84251968503937413</v>
      </c>
      <c r="K247" s="3" t="s">
        <v>70</v>
      </c>
    </row>
    <row r="248" spans="1:11" x14ac:dyDescent="0.25">
      <c r="A248" s="3" t="s">
        <v>88</v>
      </c>
      <c r="B248" s="3">
        <v>14</v>
      </c>
      <c r="C248" s="3" t="s">
        <v>70</v>
      </c>
      <c r="D248" s="17">
        <f t="shared" si="5"/>
        <v>356</v>
      </c>
      <c r="E248" s="3" t="s">
        <v>27</v>
      </c>
      <c r="G248" s="13" t="str">
        <f t="shared" si="6"/>
        <v>21,6 mm - 11/13"</v>
      </c>
      <c r="H248" s="13">
        <v>21.500000000000099</v>
      </c>
      <c r="I248" s="3" t="s">
        <v>27</v>
      </c>
      <c r="J248" s="14">
        <v>0.84645669291338976</v>
      </c>
      <c r="K248" s="3" t="s">
        <v>70</v>
      </c>
    </row>
    <row r="249" spans="1:11" x14ac:dyDescent="0.25">
      <c r="A249" s="3" t="s">
        <v>89</v>
      </c>
      <c r="B249" s="3">
        <f>ROUNDUP(D249/25.4,1)</f>
        <v>15.799999999999999</v>
      </c>
      <c r="C249" s="3" t="s">
        <v>70</v>
      </c>
      <c r="D249" s="17">
        <v>400</v>
      </c>
      <c r="E249" s="3" t="s">
        <v>27</v>
      </c>
      <c r="G249" s="13" t="str">
        <f t="shared" si="6"/>
        <v>21,7 mm - 17/20"</v>
      </c>
      <c r="H249" s="13">
        <v>21.600000000000101</v>
      </c>
      <c r="I249" s="3" t="s">
        <v>27</v>
      </c>
      <c r="J249" s="14">
        <v>0.85039370078740562</v>
      </c>
      <c r="K249" s="3" t="s">
        <v>70</v>
      </c>
    </row>
    <row r="250" spans="1:11" x14ac:dyDescent="0.25">
      <c r="A250" s="3" t="s">
        <v>90</v>
      </c>
      <c r="B250" s="3">
        <v>16</v>
      </c>
      <c r="C250" s="3" t="s">
        <v>70</v>
      </c>
      <c r="D250" s="17">
        <f t="shared" si="5"/>
        <v>407</v>
      </c>
      <c r="E250" s="3" t="s">
        <v>27</v>
      </c>
      <c r="G250" s="13" t="str">
        <f t="shared" si="6"/>
        <v>21,8 mm - 41/48"</v>
      </c>
      <c r="H250" s="13">
        <v>21.700000000000099</v>
      </c>
      <c r="I250" s="3" t="s">
        <v>27</v>
      </c>
      <c r="J250" s="14">
        <v>0.85433070866142125</v>
      </c>
      <c r="K250" s="3" t="s">
        <v>70</v>
      </c>
    </row>
    <row r="251" spans="1:11" x14ac:dyDescent="0.25">
      <c r="A251" s="3" t="s">
        <v>91</v>
      </c>
      <c r="B251" s="3">
        <f>ROUNDUP(D251/25.4,1)</f>
        <v>17.8</v>
      </c>
      <c r="C251" s="3" t="s">
        <v>70</v>
      </c>
      <c r="D251" s="17">
        <v>450</v>
      </c>
      <c r="E251" s="3" t="s">
        <v>27</v>
      </c>
      <c r="G251" s="13" t="str">
        <f t="shared" si="6"/>
        <v>21,9 mm -  6/7 "</v>
      </c>
      <c r="H251" s="13">
        <v>21.8000000000001</v>
      </c>
      <c r="I251" s="3" t="s">
        <v>27</v>
      </c>
      <c r="J251" s="14">
        <v>0.8582677165354371</v>
      </c>
      <c r="K251" s="3" t="s">
        <v>70</v>
      </c>
    </row>
    <row r="252" spans="1:11" x14ac:dyDescent="0.25">
      <c r="A252" s="3" t="s">
        <v>92</v>
      </c>
      <c r="B252" s="3">
        <v>18</v>
      </c>
      <c r="C252" s="3" t="s">
        <v>70</v>
      </c>
      <c r="D252" s="17">
        <f t="shared" si="5"/>
        <v>458</v>
      </c>
      <c r="E252" s="3" t="s">
        <v>27</v>
      </c>
      <c r="G252" s="13" t="str">
        <f t="shared" si="6"/>
        <v>22 mm - 25/29"</v>
      </c>
      <c r="H252" s="13">
        <v>21.900000000000102</v>
      </c>
      <c r="I252" s="3" t="s">
        <v>27</v>
      </c>
      <c r="J252" s="14">
        <v>0.86220472440945284</v>
      </c>
      <c r="K252" s="3" t="s">
        <v>70</v>
      </c>
    </row>
    <row r="253" spans="1:11" x14ac:dyDescent="0.25">
      <c r="A253" s="3" t="s">
        <v>93</v>
      </c>
      <c r="B253" s="3">
        <f>ROUNDUP(D253/25.4,1)</f>
        <v>19.700000000000003</v>
      </c>
      <c r="C253" s="3" t="s">
        <v>70</v>
      </c>
      <c r="D253" s="17">
        <v>500</v>
      </c>
      <c r="E253" s="3" t="s">
        <v>27</v>
      </c>
      <c r="G253" s="13" t="str">
        <f t="shared" si="6"/>
        <v>22,1 mm - 13/15"</v>
      </c>
      <c r="H253" s="13">
        <v>22.000000000000099</v>
      </c>
      <c r="I253" s="3" t="s">
        <v>27</v>
      </c>
      <c r="J253" s="14">
        <v>0.86614173228346858</v>
      </c>
      <c r="K253" s="3" t="s">
        <v>70</v>
      </c>
    </row>
    <row r="254" spans="1:11" x14ac:dyDescent="0.25">
      <c r="A254" s="3" t="s">
        <v>94</v>
      </c>
      <c r="B254" s="3">
        <v>20</v>
      </c>
      <c r="C254" s="3" t="s">
        <v>70</v>
      </c>
      <c r="D254" s="17">
        <f t="shared" si="5"/>
        <v>508</v>
      </c>
      <c r="E254" s="3" t="s">
        <v>27</v>
      </c>
      <c r="G254" s="13" t="str">
        <f t="shared" si="6"/>
        <v>22,2 mm - 67/77"</v>
      </c>
      <c r="H254" s="13">
        <v>22.100000000000101</v>
      </c>
      <c r="I254" s="3" t="s">
        <v>27</v>
      </c>
      <c r="J254" s="14">
        <v>0.87007874015748432</v>
      </c>
      <c r="K254" s="3" t="s">
        <v>70</v>
      </c>
    </row>
    <row r="255" spans="1:11" x14ac:dyDescent="0.25">
      <c r="A255" s="3" t="s">
        <v>95</v>
      </c>
      <c r="B255" s="3">
        <f>ROUNDUP(D255/25.4,1)</f>
        <v>21.700000000000003</v>
      </c>
      <c r="C255" s="3" t="s">
        <v>70</v>
      </c>
      <c r="D255" s="17">
        <v>550</v>
      </c>
      <c r="E255" s="3" t="s">
        <v>27</v>
      </c>
      <c r="G255" s="13" t="str">
        <f t="shared" si="6"/>
        <v>22,3 mm -  7/8 "</v>
      </c>
      <c r="H255" s="13">
        <v>22.200000000000099</v>
      </c>
      <c r="I255" s="3" t="s">
        <v>27</v>
      </c>
      <c r="J255" s="14">
        <v>0.87401574803149995</v>
      </c>
      <c r="K255" s="3" t="s">
        <v>70</v>
      </c>
    </row>
    <row r="256" spans="1:11" x14ac:dyDescent="0.25">
      <c r="A256" s="3" t="s">
        <v>96</v>
      </c>
      <c r="B256" s="3">
        <v>22</v>
      </c>
      <c r="C256" s="3" t="s">
        <v>70</v>
      </c>
      <c r="D256" s="17">
        <f t="shared" si="5"/>
        <v>559</v>
      </c>
      <c r="E256" s="3" t="s">
        <v>27</v>
      </c>
      <c r="G256" s="13" t="str">
        <f t="shared" si="6"/>
        <v>22,4 mm - 36/41"</v>
      </c>
      <c r="H256" s="13">
        <v>22.3000000000002</v>
      </c>
      <c r="I256" s="3" t="s">
        <v>27</v>
      </c>
      <c r="J256" s="14">
        <v>0.87795275590551969</v>
      </c>
      <c r="K256" s="3" t="s">
        <v>70</v>
      </c>
    </row>
    <row r="257" spans="1:11" x14ac:dyDescent="0.25">
      <c r="A257" s="3" t="s">
        <v>97</v>
      </c>
      <c r="B257" s="3">
        <f>ROUNDUP(D257/25.4,1)</f>
        <v>23.700000000000003</v>
      </c>
      <c r="C257" s="3" t="s">
        <v>70</v>
      </c>
      <c r="D257" s="17">
        <v>600</v>
      </c>
      <c r="E257" s="3" t="s">
        <v>27</v>
      </c>
      <c r="G257" s="13" t="str">
        <f t="shared" si="6"/>
        <v>22,5 mm - 15/17"</v>
      </c>
      <c r="H257" s="13">
        <v>22.400000000000201</v>
      </c>
      <c r="I257" s="3" t="s">
        <v>27</v>
      </c>
      <c r="J257" s="14">
        <v>0.88188976377953554</v>
      </c>
      <c r="K257" s="3" t="s">
        <v>70</v>
      </c>
    </row>
    <row r="258" spans="1:11" x14ac:dyDescent="0.25">
      <c r="A258" s="3" t="s">
        <v>98</v>
      </c>
      <c r="B258" s="3">
        <v>24</v>
      </c>
      <c r="C258" s="3" t="s">
        <v>70</v>
      </c>
      <c r="D258" s="17">
        <f t="shared" si="5"/>
        <v>610</v>
      </c>
      <c r="E258" s="3" t="s">
        <v>27</v>
      </c>
      <c r="G258" s="13" t="str">
        <f t="shared" si="6"/>
        <v>22,6 mm - 31/35"</v>
      </c>
      <c r="H258" s="13">
        <v>22.500000000000199</v>
      </c>
      <c r="I258" s="3" t="s">
        <v>27</v>
      </c>
      <c r="J258" s="14">
        <v>0.88582677165355117</v>
      </c>
      <c r="K258" s="3" t="s">
        <v>70</v>
      </c>
    </row>
    <row r="259" spans="1:11" x14ac:dyDescent="0.25">
      <c r="A259" s="3" t="s">
        <v>99</v>
      </c>
      <c r="B259" s="3">
        <f>ROUNDUP(D259/25.4,1)</f>
        <v>25.6</v>
      </c>
      <c r="C259" s="3" t="s">
        <v>70</v>
      </c>
      <c r="D259" s="17">
        <v>650</v>
      </c>
      <c r="E259" s="3" t="s">
        <v>27</v>
      </c>
      <c r="G259" s="13" t="str">
        <f t="shared" si="6"/>
        <v>22,7 mm -  8/9 "</v>
      </c>
      <c r="H259" s="13">
        <v>22.6000000000002</v>
      </c>
      <c r="I259" s="3" t="s">
        <v>27</v>
      </c>
      <c r="J259" s="14">
        <v>0.88976377952756702</v>
      </c>
      <c r="K259" s="3" t="s">
        <v>70</v>
      </c>
    </row>
    <row r="260" spans="1:11" x14ac:dyDescent="0.25">
      <c r="A260" s="3" t="s">
        <v>100</v>
      </c>
      <c r="B260" s="3">
        <v>26</v>
      </c>
      <c r="C260" s="3" t="s">
        <v>70</v>
      </c>
      <c r="D260" s="17">
        <f t="shared" si="5"/>
        <v>661</v>
      </c>
      <c r="E260" s="3" t="s">
        <v>27</v>
      </c>
      <c r="G260" s="13" t="str">
        <f t="shared" si="6"/>
        <v>22,8 mm - 42/47"</v>
      </c>
      <c r="H260" s="13">
        <v>22.700000000000198</v>
      </c>
      <c r="I260" s="3" t="s">
        <v>27</v>
      </c>
      <c r="J260" s="14">
        <v>0.89370078740158265</v>
      </c>
      <c r="K260" s="3" t="s">
        <v>70</v>
      </c>
    </row>
    <row r="261" spans="1:11" x14ac:dyDescent="0.25">
      <c r="A261" s="3" t="s">
        <v>101</v>
      </c>
      <c r="B261" s="3">
        <f>ROUNDUP(D261/25.4,1)</f>
        <v>27.6</v>
      </c>
      <c r="C261" s="3" t="s">
        <v>70</v>
      </c>
      <c r="D261" s="17">
        <v>700</v>
      </c>
      <c r="E261" s="3" t="s">
        <v>27</v>
      </c>
      <c r="G261" s="13" t="str">
        <f t="shared" si="6"/>
        <v>22,9 mm - 79/88"</v>
      </c>
      <c r="H261" s="13">
        <v>22.8000000000002</v>
      </c>
      <c r="I261" s="3" t="s">
        <v>27</v>
      </c>
      <c r="J261" s="14">
        <v>0.8976377952755985</v>
      </c>
      <c r="K261" s="3" t="s">
        <v>70</v>
      </c>
    </row>
    <row r="262" spans="1:11" x14ac:dyDescent="0.25">
      <c r="A262" s="3" t="s">
        <v>102</v>
      </c>
      <c r="B262" s="3">
        <v>28</v>
      </c>
      <c r="C262" s="3" t="s">
        <v>70</v>
      </c>
      <c r="D262" s="17">
        <f t="shared" si="5"/>
        <v>712</v>
      </c>
      <c r="E262" s="3" t="s">
        <v>27</v>
      </c>
      <c r="G262" s="13" t="str">
        <f t="shared" si="6"/>
        <v>23 mm - 55/61"</v>
      </c>
      <c r="H262" s="13">
        <v>22.900000000000201</v>
      </c>
      <c r="I262" s="3" t="s">
        <v>27</v>
      </c>
      <c r="J262" s="14">
        <v>0.90157480314961425</v>
      </c>
      <c r="K262" s="3" t="s">
        <v>70</v>
      </c>
    </row>
    <row r="263" spans="1:11" x14ac:dyDescent="0.25">
      <c r="A263" s="3" t="s">
        <v>103</v>
      </c>
      <c r="B263" s="3">
        <f>ROUNDUP(D263/25.4,1)</f>
        <v>29.6</v>
      </c>
      <c r="C263" s="3" t="s">
        <v>70</v>
      </c>
      <c r="D263" s="17">
        <v>750</v>
      </c>
      <c r="E263" s="3" t="s">
        <v>27</v>
      </c>
      <c r="G263" s="13" t="str">
        <f t="shared" si="6"/>
        <v>23,1 mm - 48/53"</v>
      </c>
      <c r="H263" s="13">
        <v>23.000000000000199</v>
      </c>
      <c r="I263" s="3" t="s">
        <v>27</v>
      </c>
      <c r="J263" s="14">
        <v>0.90551181102362988</v>
      </c>
      <c r="K263" s="3" t="s">
        <v>70</v>
      </c>
    </row>
    <row r="264" spans="1:11" x14ac:dyDescent="0.25">
      <c r="A264" s="3" t="s">
        <v>104</v>
      </c>
      <c r="B264" s="3">
        <v>30</v>
      </c>
      <c r="C264" s="3" t="s">
        <v>70</v>
      </c>
      <c r="D264" s="17">
        <f t="shared" si="5"/>
        <v>762</v>
      </c>
      <c r="E264" s="3" t="s">
        <v>27</v>
      </c>
      <c r="G264" s="13" t="str">
        <f t="shared" si="6"/>
        <v>23,2 mm - 10/11"</v>
      </c>
      <c r="H264" s="13">
        <v>23.1000000000002</v>
      </c>
      <c r="I264" s="3" t="s">
        <v>27</v>
      </c>
      <c r="J264" s="14">
        <v>0.90944881889764573</v>
      </c>
      <c r="K264" s="3" t="s">
        <v>70</v>
      </c>
    </row>
    <row r="265" spans="1:11" x14ac:dyDescent="0.25">
      <c r="A265" s="3" t="s">
        <v>105</v>
      </c>
      <c r="B265" s="3">
        <f>ROUNDUP(D265/25.4,1)</f>
        <v>31.5</v>
      </c>
      <c r="C265" s="3" t="s">
        <v>70</v>
      </c>
      <c r="D265" s="17">
        <v>800</v>
      </c>
      <c r="E265" s="3" t="s">
        <v>27</v>
      </c>
      <c r="G265" s="13" t="str">
        <f t="shared" si="6"/>
        <v>23,3 mm - 21/23"</v>
      </c>
      <c r="H265" s="13">
        <v>23.200000000000198</v>
      </c>
      <c r="I265" s="3" t="s">
        <v>27</v>
      </c>
      <c r="J265" s="14">
        <v>0.91338582677166136</v>
      </c>
      <c r="K265" s="3" t="s">
        <v>70</v>
      </c>
    </row>
    <row r="266" spans="1:11" x14ac:dyDescent="0.25">
      <c r="A266" s="3" t="s">
        <v>106</v>
      </c>
      <c r="B266" s="3">
        <v>32</v>
      </c>
      <c r="C266" s="3" t="s">
        <v>70</v>
      </c>
      <c r="D266" s="17">
        <f t="shared" si="5"/>
        <v>813</v>
      </c>
      <c r="E266" s="3" t="s">
        <v>27</v>
      </c>
      <c r="G266" s="13" t="str">
        <f t="shared" si="6"/>
        <v>23,4 mm - 11/12"</v>
      </c>
      <c r="H266" s="13">
        <v>23.3000000000002</v>
      </c>
      <c r="I266" s="3" t="s">
        <v>27</v>
      </c>
      <c r="J266" s="14">
        <v>0.91732283464567721</v>
      </c>
      <c r="K266" s="3" t="s">
        <v>70</v>
      </c>
    </row>
    <row r="267" spans="1:11" x14ac:dyDescent="0.25">
      <c r="A267" s="3" t="s">
        <v>107</v>
      </c>
      <c r="B267" s="3">
        <f>ROUNDUP(D267/25.4,1)</f>
        <v>33.5</v>
      </c>
      <c r="C267" s="3" t="s">
        <v>70</v>
      </c>
      <c r="D267" s="17">
        <v>850</v>
      </c>
      <c r="E267" s="3" t="s">
        <v>27</v>
      </c>
      <c r="G267" s="13" t="str">
        <f t="shared" si="6"/>
        <v>23,5 mm - 82/89"</v>
      </c>
      <c r="H267" s="13">
        <v>23.400000000000201</v>
      </c>
      <c r="I267" s="3" t="s">
        <v>27</v>
      </c>
      <c r="J267" s="14">
        <v>0.92125984251969306</v>
      </c>
      <c r="K267" s="3" t="s">
        <v>70</v>
      </c>
    </row>
    <row r="268" spans="1:11" x14ac:dyDescent="0.25">
      <c r="A268" s="3" t="s">
        <v>108</v>
      </c>
      <c r="B268" s="3">
        <v>34</v>
      </c>
      <c r="C268" s="3" t="s">
        <v>70</v>
      </c>
      <c r="D268" s="17">
        <f t="shared" si="5"/>
        <v>864</v>
      </c>
      <c r="E268" s="3" t="s">
        <v>27</v>
      </c>
      <c r="G268" s="13" t="str">
        <f t="shared" si="6"/>
        <v>23,6 mm - 37/40"</v>
      </c>
      <c r="H268" s="13">
        <v>23.500000000000199</v>
      </c>
      <c r="I268" s="3" t="s">
        <v>27</v>
      </c>
      <c r="J268" s="14">
        <v>0.92519685039370869</v>
      </c>
      <c r="K268" s="3" t="s">
        <v>70</v>
      </c>
    </row>
    <row r="269" spans="1:11" x14ac:dyDescent="0.25">
      <c r="A269" s="3" t="s">
        <v>109</v>
      </c>
      <c r="B269" s="3">
        <f>ROUNDUP(D269/25.4,1)</f>
        <v>35.5</v>
      </c>
      <c r="C269" s="3" t="s">
        <v>70</v>
      </c>
      <c r="D269" s="17">
        <v>900</v>
      </c>
      <c r="E269" s="3" t="s">
        <v>27</v>
      </c>
      <c r="G269" s="13" t="str">
        <f t="shared" si="6"/>
        <v>23,7 mm - 13/14"</v>
      </c>
      <c r="H269" s="13">
        <v>23.6000000000002</v>
      </c>
      <c r="I269" s="3" t="s">
        <v>27</v>
      </c>
      <c r="J269" s="14">
        <v>0.92913385826772443</v>
      </c>
      <c r="K269" s="3" t="s">
        <v>70</v>
      </c>
    </row>
    <row r="270" spans="1:11" x14ac:dyDescent="0.25">
      <c r="A270" s="3" t="s">
        <v>110</v>
      </c>
      <c r="B270" s="3">
        <v>36</v>
      </c>
      <c r="C270" s="3" t="s">
        <v>70</v>
      </c>
      <c r="D270" s="17">
        <f t="shared" si="5"/>
        <v>915</v>
      </c>
      <c r="E270" s="3" t="s">
        <v>27</v>
      </c>
      <c r="G270" s="13" t="str">
        <f t="shared" si="6"/>
        <v>23,8 mm - 14/15"</v>
      </c>
      <c r="H270" s="13">
        <v>23.700000000000198</v>
      </c>
      <c r="I270" s="3" t="s">
        <v>27</v>
      </c>
      <c r="J270" s="14">
        <v>0.93307086614174017</v>
      </c>
      <c r="K270" s="3" t="s">
        <v>70</v>
      </c>
    </row>
    <row r="271" spans="1:11" x14ac:dyDescent="0.25">
      <c r="A271" s="3" t="s">
        <v>111</v>
      </c>
      <c r="B271" s="3">
        <f>ROUNDUP(D271/25.4,1)</f>
        <v>37.5</v>
      </c>
      <c r="C271" s="3" t="s">
        <v>70</v>
      </c>
      <c r="D271" s="17">
        <v>950</v>
      </c>
      <c r="E271" s="3" t="s">
        <v>27</v>
      </c>
      <c r="G271" s="13" t="str">
        <f t="shared" si="6"/>
        <v>23,9 mm - 15/16"</v>
      </c>
      <c r="H271" s="13">
        <v>23.8000000000002</v>
      </c>
      <c r="I271" s="3" t="s">
        <v>27</v>
      </c>
      <c r="J271" s="14">
        <v>0.93700787401575591</v>
      </c>
      <c r="K271" s="3" t="s">
        <v>70</v>
      </c>
    </row>
    <row r="272" spans="1:11" x14ac:dyDescent="0.25">
      <c r="A272" s="3" t="s">
        <v>112</v>
      </c>
      <c r="B272" s="3">
        <v>38</v>
      </c>
      <c r="C272" s="3" t="s">
        <v>70</v>
      </c>
      <c r="D272" s="17">
        <f t="shared" si="5"/>
        <v>966</v>
      </c>
      <c r="E272" s="3" t="s">
        <v>27</v>
      </c>
      <c r="G272" s="13" t="str">
        <f t="shared" si="6"/>
        <v>24 mm - 16/17"</v>
      </c>
      <c r="H272" s="13">
        <v>23.900000000000201</v>
      </c>
      <c r="I272" s="3" t="s">
        <v>27</v>
      </c>
      <c r="J272" s="14">
        <v>0.94094488188977177</v>
      </c>
      <c r="K272" s="3" t="s">
        <v>70</v>
      </c>
    </row>
    <row r="273" spans="1:11" x14ac:dyDescent="0.25">
      <c r="A273" s="3" t="s">
        <v>113</v>
      </c>
      <c r="B273" s="3">
        <f>ROUNDUP(D273/25.4,1)</f>
        <v>39.4</v>
      </c>
      <c r="C273" s="3" t="s">
        <v>70</v>
      </c>
      <c r="D273" s="17">
        <v>1000</v>
      </c>
      <c r="E273" s="3" t="s">
        <v>27</v>
      </c>
      <c r="G273" s="13" t="str">
        <f t="shared" si="6"/>
        <v>24,1 mm - 17/18"</v>
      </c>
      <c r="H273" s="13">
        <v>24.000000000000199</v>
      </c>
      <c r="I273" s="3" t="s">
        <v>27</v>
      </c>
      <c r="J273" s="14">
        <v>0.9448818897637874</v>
      </c>
      <c r="K273" s="3" t="s">
        <v>70</v>
      </c>
    </row>
    <row r="274" spans="1:11" x14ac:dyDescent="0.25">
      <c r="A274" s="3" t="s">
        <v>114</v>
      </c>
      <c r="B274" s="3">
        <v>40</v>
      </c>
      <c r="C274" s="3" t="s">
        <v>70</v>
      </c>
      <c r="D274" s="17">
        <f t="shared" si="5"/>
        <v>1016</v>
      </c>
      <c r="E274" s="3" t="s">
        <v>27</v>
      </c>
      <c r="G274" s="13" t="str">
        <f t="shared" si="6"/>
        <v>24,2 mm - 37/39"</v>
      </c>
      <c r="H274" s="13">
        <v>24.1000000000002</v>
      </c>
      <c r="I274" s="3" t="s">
        <v>27</v>
      </c>
      <c r="J274" s="14">
        <v>0.94881889763780325</v>
      </c>
      <c r="K274" s="3" t="s">
        <v>70</v>
      </c>
    </row>
    <row r="275" spans="1:11" x14ac:dyDescent="0.25">
      <c r="A275" s="3" t="s">
        <v>115</v>
      </c>
      <c r="B275" s="3">
        <f>ROUNDUP(D275/25.4,1)</f>
        <v>41.4</v>
      </c>
      <c r="C275" s="3" t="s">
        <v>70</v>
      </c>
      <c r="D275" s="17">
        <v>1050</v>
      </c>
      <c r="E275" s="3" t="s">
        <v>27</v>
      </c>
      <c r="G275" s="13" t="str">
        <f t="shared" si="6"/>
        <v>24,3 mm - 20/21"</v>
      </c>
      <c r="H275" s="13">
        <v>24.200000000000198</v>
      </c>
      <c r="I275" s="3" t="s">
        <v>27</v>
      </c>
      <c r="J275" s="14">
        <v>0.95275590551181888</v>
      </c>
      <c r="K275" s="3" t="s">
        <v>70</v>
      </c>
    </row>
    <row r="276" spans="1:11" x14ac:dyDescent="0.25">
      <c r="A276" s="3" t="s">
        <v>116</v>
      </c>
      <c r="B276" s="3">
        <v>42</v>
      </c>
      <c r="C276" s="3" t="s">
        <v>70</v>
      </c>
      <c r="D276" s="17">
        <f t="shared" si="5"/>
        <v>1067</v>
      </c>
      <c r="E276" s="3" t="s">
        <v>27</v>
      </c>
      <c r="G276" s="13" t="str">
        <f t="shared" si="6"/>
        <v>24,4 mm - 22/23"</v>
      </c>
      <c r="H276" s="13">
        <v>24.3000000000002</v>
      </c>
      <c r="I276" s="3" t="s">
        <v>27</v>
      </c>
      <c r="J276" s="14">
        <v>0.95669291338583473</v>
      </c>
      <c r="K276" s="3" t="s">
        <v>70</v>
      </c>
    </row>
    <row r="277" spans="1:11" x14ac:dyDescent="0.25">
      <c r="A277" s="3" t="s">
        <v>117</v>
      </c>
      <c r="B277" s="3">
        <f>ROUNDUP(D277/25.4,1)</f>
        <v>43.4</v>
      </c>
      <c r="C277" s="3" t="s">
        <v>70</v>
      </c>
      <c r="D277" s="17">
        <v>1100</v>
      </c>
      <c r="E277" s="3" t="s">
        <v>27</v>
      </c>
      <c r="G277" s="13" t="str">
        <f t="shared" si="6"/>
        <v>24,5 mm - 49/51"</v>
      </c>
      <c r="H277" s="13">
        <v>24.400000000000201</v>
      </c>
      <c r="I277" s="3" t="s">
        <v>27</v>
      </c>
      <c r="J277" s="14">
        <v>0.96062992125985047</v>
      </c>
      <c r="K277" s="3" t="s">
        <v>70</v>
      </c>
    </row>
    <row r="278" spans="1:11" x14ac:dyDescent="0.25">
      <c r="A278" s="3" t="s">
        <v>118</v>
      </c>
      <c r="B278" s="3">
        <v>44</v>
      </c>
      <c r="C278" s="3" t="s">
        <v>70</v>
      </c>
      <c r="D278" s="17">
        <f t="shared" si="5"/>
        <v>1118</v>
      </c>
      <c r="E278" s="3" t="s">
        <v>27</v>
      </c>
      <c r="G278" s="13" t="str">
        <f t="shared" si="6"/>
        <v>24,6 mm - 27/28"</v>
      </c>
      <c r="H278" s="13">
        <v>24.500000000000199</v>
      </c>
      <c r="I278" s="3" t="s">
        <v>27</v>
      </c>
      <c r="J278" s="14">
        <v>0.9645669291338661</v>
      </c>
      <c r="K278" s="3" t="s">
        <v>70</v>
      </c>
    </row>
    <row r="279" spans="1:11" x14ac:dyDescent="0.25">
      <c r="A279" s="3" t="s">
        <v>119</v>
      </c>
      <c r="B279" s="3">
        <f>ROUNDUP(D279/25.4,1)</f>
        <v>45.300000000000004</v>
      </c>
      <c r="C279" s="3" t="s">
        <v>70</v>
      </c>
      <c r="D279" s="17">
        <v>1150</v>
      </c>
      <c r="E279" s="3" t="s">
        <v>27</v>
      </c>
      <c r="G279" s="13" t="str">
        <f t="shared" si="6"/>
        <v>24,7 mm - 31/32"</v>
      </c>
      <c r="H279" s="13">
        <v>24.6000000000002</v>
      </c>
      <c r="I279" s="3" t="s">
        <v>27</v>
      </c>
      <c r="J279" s="14">
        <v>0.96850393700788195</v>
      </c>
      <c r="K279" s="3" t="s">
        <v>70</v>
      </c>
    </row>
    <row r="280" spans="1:11" x14ac:dyDescent="0.25">
      <c r="A280" s="3" t="s">
        <v>120</v>
      </c>
      <c r="B280" s="3">
        <v>46</v>
      </c>
      <c r="C280" s="3" t="s">
        <v>70</v>
      </c>
      <c r="D280" s="17">
        <f t="shared" si="5"/>
        <v>1169</v>
      </c>
      <c r="E280" s="3" t="s">
        <v>27</v>
      </c>
      <c r="G280" s="13" t="str">
        <f t="shared" si="6"/>
        <v>24,8 mm - 35/36"</v>
      </c>
      <c r="H280" s="13">
        <v>24.700000000000198</v>
      </c>
      <c r="I280" s="3" t="s">
        <v>27</v>
      </c>
      <c r="J280" s="14">
        <v>0.97244094488189758</v>
      </c>
      <c r="K280" s="3" t="s">
        <v>70</v>
      </c>
    </row>
    <row r="281" spans="1:11" x14ac:dyDescent="0.25">
      <c r="A281" s="3" t="s">
        <v>121</v>
      </c>
      <c r="B281" s="3">
        <f>ROUNDUP(D281/25.4,1)</f>
        <v>47.300000000000004</v>
      </c>
      <c r="C281" s="3" t="s">
        <v>70</v>
      </c>
      <c r="D281" s="17">
        <v>1200</v>
      </c>
      <c r="E281" s="3" t="s">
        <v>27</v>
      </c>
      <c r="G281" s="13" t="str">
        <f t="shared" si="6"/>
        <v>24,9 mm - 83/85"</v>
      </c>
      <c r="H281" s="13">
        <v>24.8000000000002</v>
      </c>
      <c r="I281" s="3" t="s">
        <v>27</v>
      </c>
      <c r="J281" s="14">
        <v>0.97637795275591344</v>
      </c>
      <c r="K281" s="3" t="s">
        <v>70</v>
      </c>
    </row>
    <row r="282" spans="1:11" x14ac:dyDescent="0.25">
      <c r="A282" s="3" t="s">
        <v>122</v>
      </c>
      <c r="B282" s="3">
        <v>48</v>
      </c>
      <c r="C282" s="3" t="s">
        <v>70</v>
      </c>
      <c r="D282" s="17">
        <f t="shared" si="5"/>
        <v>1220</v>
      </c>
      <c r="E282" s="3" t="s">
        <v>27</v>
      </c>
      <c r="G282" s="13" t="str">
        <f t="shared" si="6"/>
        <v>25 mm - 50/51"</v>
      </c>
      <c r="H282" s="13">
        <v>24.900000000000201</v>
      </c>
      <c r="I282" s="3" t="s">
        <v>27</v>
      </c>
      <c r="J282" s="14">
        <v>0.98031496062992918</v>
      </c>
      <c r="K282" s="3" t="s">
        <v>70</v>
      </c>
    </row>
    <row r="283" spans="1:11" x14ac:dyDescent="0.25">
      <c r="A283" s="3" t="s">
        <v>123</v>
      </c>
      <c r="B283" s="3">
        <f>ROUNDUP(D283/25.4,1)</f>
        <v>49.300000000000004</v>
      </c>
      <c r="C283" s="3" t="s">
        <v>70</v>
      </c>
      <c r="D283" s="17">
        <v>1250</v>
      </c>
      <c r="E283" s="3" t="s">
        <v>27</v>
      </c>
      <c r="G283" s="13" t="str">
        <f t="shared" si="6"/>
        <v>25,1 mm - 63/64"</v>
      </c>
      <c r="H283" s="13">
        <v>25.000000000000199</v>
      </c>
      <c r="I283" s="3" t="s">
        <v>27</v>
      </c>
      <c r="J283" s="14">
        <v>0.98425196850394492</v>
      </c>
      <c r="K283" s="3" t="s">
        <v>70</v>
      </c>
    </row>
    <row r="284" spans="1:11" x14ac:dyDescent="0.25">
      <c r="A284" s="3" t="s">
        <v>124</v>
      </c>
      <c r="B284" s="3">
        <v>50</v>
      </c>
      <c r="C284" s="3" t="s">
        <v>70</v>
      </c>
      <c r="D284" s="17">
        <f t="shared" si="5"/>
        <v>1270</v>
      </c>
      <c r="E284" s="3" t="s">
        <v>27</v>
      </c>
      <c r="G284" s="13" t="str">
        <f t="shared" si="6"/>
        <v>25,2 mm - 84/85"</v>
      </c>
      <c r="H284" s="13">
        <v>25.1000000000002</v>
      </c>
      <c r="I284" s="3" t="s">
        <v>27</v>
      </c>
      <c r="J284" s="14">
        <v>0.98818897637796066</v>
      </c>
      <c r="K284" s="3" t="s">
        <v>70</v>
      </c>
    </row>
    <row r="285" spans="1:11" x14ac:dyDescent="0.25">
      <c r="A285" s="3" t="s">
        <v>125</v>
      </c>
      <c r="B285" s="3">
        <f>ROUNDUP(D285/25.4,1)</f>
        <v>51.2</v>
      </c>
      <c r="C285" s="3" t="s">
        <v>70</v>
      </c>
      <c r="D285" s="17">
        <v>1300</v>
      </c>
      <c r="E285" s="3" t="s">
        <v>27</v>
      </c>
      <c r="G285" s="13" t="str">
        <f t="shared" si="6"/>
        <v>25,3 mm -1      "</v>
      </c>
      <c r="H285" s="13">
        <v>25.200000000000198</v>
      </c>
      <c r="I285" s="3" t="s">
        <v>27</v>
      </c>
      <c r="J285" s="14">
        <v>0.9921259842519764</v>
      </c>
      <c r="K285" s="3" t="s">
        <v>70</v>
      </c>
    </row>
    <row r="286" spans="1:11" x14ac:dyDescent="0.25">
      <c r="A286" s="3" t="s">
        <v>126</v>
      </c>
      <c r="B286" s="3">
        <v>52</v>
      </c>
      <c r="C286" s="3" t="s">
        <v>70</v>
      </c>
      <c r="D286" s="17">
        <f t="shared" si="5"/>
        <v>1321</v>
      </c>
      <c r="E286" s="3" t="s">
        <v>27</v>
      </c>
      <c r="G286" s="13" t="str">
        <f t="shared" si="6"/>
        <v>25,4 mm -1      "</v>
      </c>
      <c r="H286" s="13">
        <v>25.3000000000002</v>
      </c>
      <c r="I286" s="3" t="s">
        <v>27</v>
      </c>
      <c r="J286" s="14">
        <v>0.99606299212599214</v>
      </c>
      <c r="K286" s="3" t="s">
        <v>70</v>
      </c>
    </row>
    <row r="287" spans="1:11" x14ac:dyDescent="0.25">
      <c r="A287" s="3" t="s">
        <v>127</v>
      </c>
      <c r="B287" s="3">
        <f>ROUNDUP(D287/25.4,1)</f>
        <v>53.2</v>
      </c>
      <c r="C287" s="3" t="s">
        <v>70</v>
      </c>
      <c r="D287" s="17">
        <v>1350</v>
      </c>
      <c r="E287" s="3" t="s">
        <v>27</v>
      </c>
      <c r="G287" s="13" t="str">
        <f t="shared" si="6"/>
        <v>25,5 mm -1      "</v>
      </c>
      <c r="H287" s="13">
        <v>25.400000000000201</v>
      </c>
      <c r="I287" s="3" t="s">
        <v>27</v>
      </c>
      <c r="J287" s="14">
        <v>1.000000000000008</v>
      </c>
      <c r="K287" s="3" t="s">
        <v>70</v>
      </c>
    </row>
    <row r="288" spans="1:11" x14ac:dyDescent="0.25">
      <c r="A288" s="3" t="s">
        <v>128</v>
      </c>
      <c r="B288" s="3">
        <v>54</v>
      </c>
      <c r="C288" s="3" t="s">
        <v>70</v>
      </c>
      <c r="D288" s="17">
        <f t="shared" si="5"/>
        <v>1372</v>
      </c>
      <c r="E288" s="3" t="s">
        <v>27</v>
      </c>
      <c r="G288" s="13" t="str">
        <f t="shared" si="6"/>
        <v>25,6 mm -1      "</v>
      </c>
      <c r="H288" s="13">
        <v>25.500000000000199</v>
      </c>
      <c r="I288" s="3" t="s">
        <v>27</v>
      </c>
      <c r="J288" s="14">
        <v>1.0039370078740237</v>
      </c>
      <c r="K288" s="3" t="s">
        <v>70</v>
      </c>
    </row>
    <row r="289" spans="1:11" x14ac:dyDescent="0.25">
      <c r="A289" s="3" t="s">
        <v>129</v>
      </c>
      <c r="B289" s="3">
        <f>ROUNDUP(D289/25.4,1)</f>
        <v>55.2</v>
      </c>
      <c r="C289" s="3" t="s">
        <v>70</v>
      </c>
      <c r="D289" s="17">
        <v>1400</v>
      </c>
      <c r="E289" s="3" t="s">
        <v>27</v>
      </c>
      <c r="G289" s="13" t="str">
        <f t="shared" si="6"/>
        <v>25,7 mm -1      "</v>
      </c>
      <c r="H289" s="13">
        <v>25.6000000000002</v>
      </c>
      <c r="I289" s="3" t="s">
        <v>27</v>
      </c>
      <c r="J289" s="14">
        <v>1.0078740157480395</v>
      </c>
      <c r="K289" s="3" t="s">
        <v>70</v>
      </c>
    </row>
    <row r="290" spans="1:11" x14ac:dyDescent="0.25">
      <c r="A290" s="3" t="s">
        <v>130</v>
      </c>
      <c r="B290" s="3">
        <v>56</v>
      </c>
      <c r="C290" s="3" t="s">
        <v>70</v>
      </c>
      <c r="D290" s="17">
        <f t="shared" si="5"/>
        <v>1423</v>
      </c>
      <c r="E290" s="3" t="s">
        <v>27</v>
      </c>
      <c r="G290" s="13" t="str">
        <f t="shared" si="6"/>
        <v>25,8 mm -1  1/85"</v>
      </c>
      <c r="H290" s="13">
        <v>25.700000000000198</v>
      </c>
      <c r="I290" s="3" t="s">
        <v>27</v>
      </c>
      <c r="J290" s="14">
        <v>1.011811023622055</v>
      </c>
      <c r="K290" s="3" t="s">
        <v>70</v>
      </c>
    </row>
    <row r="291" spans="1:11" x14ac:dyDescent="0.25">
      <c r="A291" s="3" t="s">
        <v>131</v>
      </c>
      <c r="B291" s="3">
        <f>ROUNDUP(D291/25.4,1)</f>
        <v>57.1</v>
      </c>
      <c r="C291" s="3" t="s">
        <v>70</v>
      </c>
      <c r="D291" s="17">
        <v>1450</v>
      </c>
      <c r="E291" s="3" t="s">
        <v>27</v>
      </c>
      <c r="G291" s="13" t="str">
        <f t="shared" si="6"/>
        <v>25,9 mm -1  1/63"</v>
      </c>
      <c r="H291" s="13">
        <v>25.8000000000002</v>
      </c>
      <c r="I291" s="3" t="s">
        <v>27</v>
      </c>
      <c r="J291" s="14">
        <v>1.015748031496071</v>
      </c>
      <c r="K291" s="3" t="s">
        <v>70</v>
      </c>
    </row>
    <row r="292" spans="1:11" x14ac:dyDescent="0.25">
      <c r="A292" s="3" t="s">
        <v>132</v>
      </c>
      <c r="B292" s="3">
        <v>58</v>
      </c>
      <c r="C292" s="3" t="s">
        <v>70</v>
      </c>
      <c r="D292" s="17">
        <f t="shared" si="5"/>
        <v>1474</v>
      </c>
      <c r="E292" s="3" t="s">
        <v>27</v>
      </c>
      <c r="G292" s="13" t="str">
        <f t="shared" si="6"/>
        <v>26 mm -1  1/51"</v>
      </c>
      <c r="H292" s="13">
        <v>25.900000000000201</v>
      </c>
      <c r="I292" s="3" t="s">
        <v>27</v>
      </c>
      <c r="J292" s="14">
        <v>1.0196850393700867</v>
      </c>
      <c r="K292" s="3" t="s">
        <v>70</v>
      </c>
    </row>
    <row r="293" spans="1:11" x14ac:dyDescent="0.25">
      <c r="A293" s="3" t="s">
        <v>133</v>
      </c>
      <c r="B293" s="3">
        <f>ROUNDUP(D293/25.4,1)</f>
        <v>59.1</v>
      </c>
      <c r="C293" s="3" t="s">
        <v>70</v>
      </c>
      <c r="D293" s="17">
        <v>1500</v>
      </c>
      <c r="E293" s="3" t="s">
        <v>27</v>
      </c>
      <c r="G293" s="13" t="str">
        <f t="shared" si="6"/>
        <v>26,1 mm -1  1/42"</v>
      </c>
      <c r="H293" s="13">
        <v>26.000000000000199</v>
      </c>
      <c r="I293" s="3" t="s">
        <v>27</v>
      </c>
      <c r="J293" s="14">
        <v>1.0236220472441024</v>
      </c>
      <c r="K293" s="3" t="s">
        <v>70</v>
      </c>
    </row>
    <row r="294" spans="1:11" x14ac:dyDescent="0.25">
      <c r="A294" s="3" t="s">
        <v>134</v>
      </c>
      <c r="B294" s="3">
        <v>60</v>
      </c>
      <c r="C294" s="3" t="s">
        <v>70</v>
      </c>
      <c r="D294" s="17">
        <f t="shared" si="5"/>
        <v>1524</v>
      </c>
      <c r="E294" s="3" t="s">
        <v>27</v>
      </c>
      <c r="G294" s="13" t="str">
        <f t="shared" si="6"/>
        <v>26,2 mm -1  1/36"</v>
      </c>
      <c r="H294" s="13">
        <v>26.1000000000002</v>
      </c>
      <c r="I294" s="3" t="s">
        <v>27</v>
      </c>
      <c r="J294" s="14">
        <v>1.0275590551181182</v>
      </c>
      <c r="K294" s="3" t="s">
        <v>70</v>
      </c>
    </row>
    <row r="295" spans="1:11" x14ac:dyDescent="0.25">
      <c r="A295" s="3" t="s">
        <v>135</v>
      </c>
      <c r="B295" s="3">
        <f>ROUNDUP(D295/25.4,1)</f>
        <v>61.1</v>
      </c>
      <c r="C295" s="3" t="s">
        <v>70</v>
      </c>
      <c r="D295" s="17">
        <v>1550</v>
      </c>
      <c r="E295" s="3" t="s">
        <v>27</v>
      </c>
      <c r="G295" s="13" t="str">
        <f t="shared" si="6"/>
        <v>26,3 mm -1  3/95"</v>
      </c>
      <c r="H295" s="13">
        <v>26.200000000000198</v>
      </c>
      <c r="I295" s="3" t="s">
        <v>27</v>
      </c>
      <c r="J295" s="14">
        <v>1.0314960629921339</v>
      </c>
      <c r="K295" s="3" t="s">
        <v>70</v>
      </c>
    </row>
    <row r="296" spans="1:11" x14ac:dyDescent="0.25">
      <c r="A296" s="3" t="s">
        <v>136</v>
      </c>
      <c r="B296" s="3">
        <v>62</v>
      </c>
      <c r="C296" s="3" t="s">
        <v>70</v>
      </c>
      <c r="D296" s="17">
        <f t="shared" si="5"/>
        <v>1575</v>
      </c>
      <c r="E296" s="3" t="s">
        <v>27</v>
      </c>
      <c r="G296" s="13" t="str">
        <f t="shared" si="6"/>
        <v>26,4 mm -1  1/28"</v>
      </c>
      <c r="H296" s="13">
        <v>26.3000000000002</v>
      </c>
      <c r="I296" s="3" t="s">
        <v>27</v>
      </c>
      <c r="J296" s="14">
        <v>1.0354330708661497</v>
      </c>
      <c r="K296" s="3" t="s">
        <v>70</v>
      </c>
    </row>
    <row r="297" spans="1:11" x14ac:dyDescent="0.25">
      <c r="A297" s="3" t="s">
        <v>137</v>
      </c>
      <c r="B297" s="3">
        <f>ROUNDUP(D297/25.4,1)</f>
        <v>63</v>
      </c>
      <c r="C297" s="3" t="s">
        <v>70</v>
      </c>
      <c r="D297" s="17">
        <v>1600</v>
      </c>
      <c r="E297" s="3" t="s">
        <v>27</v>
      </c>
      <c r="G297" s="13" t="str">
        <f t="shared" si="6"/>
        <v>26,5 mm -1  3/76"</v>
      </c>
      <c r="H297" s="13">
        <v>26.400000000000201</v>
      </c>
      <c r="I297" s="3" t="s">
        <v>27</v>
      </c>
      <c r="J297" s="14">
        <v>1.0393700787401654</v>
      </c>
      <c r="K297" s="3" t="s">
        <v>70</v>
      </c>
    </row>
    <row r="298" spans="1:11" x14ac:dyDescent="0.25">
      <c r="A298" s="3" t="s">
        <v>138</v>
      </c>
      <c r="B298" s="3">
        <v>64</v>
      </c>
      <c r="C298" s="3" t="s">
        <v>70</v>
      </c>
      <c r="D298" s="17">
        <f t="shared" si="5"/>
        <v>1626</v>
      </c>
      <c r="E298" s="3" t="s">
        <v>27</v>
      </c>
      <c r="G298" s="13" t="str">
        <f t="shared" si="6"/>
        <v>26,6 mm -1  1/23"</v>
      </c>
      <c r="H298" s="13">
        <v>26.500000000000199</v>
      </c>
      <c r="I298" s="3" t="s">
        <v>27</v>
      </c>
      <c r="J298" s="14">
        <v>1.0433070866141811</v>
      </c>
      <c r="K298" s="3" t="s">
        <v>70</v>
      </c>
    </row>
    <row r="299" spans="1:11" x14ac:dyDescent="0.25">
      <c r="A299" s="3" t="s">
        <v>139</v>
      </c>
      <c r="B299" s="3">
        <f>ROUNDUP(D299/25.4,1)</f>
        <v>65</v>
      </c>
      <c r="C299" s="3" t="s">
        <v>70</v>
      </c>
      <c r="D299" s="17">
        <v>1650</v>
      </c>
      <c r="E299" s="3" t="s">
        <v>27</v>
      </c>
      <c r="G299" s="13" t="str">
        <f t="shared" si="6"/>
        <v>26,7 mm -1  1/21"</v>
      </c>
      <c r="H299" s="13">
        <v>26.6000000000002</v>
      </c>
      <c r="I299" s="3" t="s">
        <v>27</v>
      </c>
      <c r="J299" s="14">
        <v>1.0472440944881969</v>
      </c>
      <c r="K299" s="3" t="s">
        <v>70</v>
      </c>
    </row>
    <row r="300" spans="1:11" x14ac:dyDescent="0.25">
      <c r="A300" s="3" t="s">
        <v>140</v>
      </c>
      <c r="B300" s="3">
        <v>66</v>
      </c>
      <c r="C300" s="3" t="s">
        <v>70</v>
      </c>
      <c r="D300" s="17">
        <f t="shared" si="5"/>
        <v>1677</v>
      </c>
      <c r="E300" s="3" t="s">
        <v>27</v>
      </c>
      <c r="G300" s="13" t="str">
        <f t="shared" ref="G300:G363" si="7">ROUNDUP(H300,1)&amp;" "&amp;I300&amp;" -"&amp;TEXT(J300,"# ??/??")&amp;K300</f>
        <v>26,8 mm -1  2/39"</v>
      </c>
      <c r="H300" s="13">
        <v>26.700000000000198</v>
      </c>
      <c r="I300" s="3" t="s">
        <v>27</v>
      </c>
      <c r="J300" s="14">
        <v>1.0511811023622126</v>
      </c>
      <c r="K300" s="3" t="s">
        <v>70</v>
      </c>
    </row>
    <row r="301" spans="1:11" x14ac:dyDescent="0.25">
      <c r="A301" s="3" t="s">
        <v>141</v>
      </c>
      <c r="B301" s="3">
        <f>ROUNDUP(D301/25.4,1)</f>
        <v>67</v>
      </c>
      <c r="C301" s="3" t="s">
        <v>70</v>
      </c>
      <c r="D301" s="17">
        <v>1700</v>
      </c>
      <c r="E301" s="3" t="s">
        <v>27</v>
      </c>
      <c r="G301" s="13" t="str">
        <f t="shared" si="7"/>
        <v>26,9 mm -1  1/18"</v>
      </c>
      <c r="H301" s="13">
        <v>26.8000000000002</v>
      </c>
      <c r="I301" s="3" t="s">
        <v>27</v>
      </c>
      <c r="J301" s="14">
        <v>1.0551181102362284</v>
      </c>
      <c r="K301" s="3" t="s">
        <v>70</v>
      </c>
    </row>
    <row r="302" spans="1:11" x14ac:dyDescent="0.25">
      <c r="A302" s="3" t="s">
        <v>142</v>
      </c>
      <c r="B302" s="3">
        <v>68</v>
      </c>
      <c r="C302" s="3" t="s">
        <v>70</v>
      </c>
      <c r="D302" s="17">
        <f t="shared" si="5"/>
        <v>1728</v>
      </c>
      <c r="E302" s="3" t="s">
        <v>27</v>
      </c>
      <c r="G302" s="13" t="str">
        <f t="shared" si="7"/>
        <v>27 mm -1  1/17"</v>
      </c>
      <c r="H302" s="13">
        <v>26.900000000000201</v>
      </c>
      <c r="I302" s="3" t="s">
        <v>27</v>
      </c>
      <c r="J302" s="14">
        <v>1.0590551181102441</v>
      </c>
      <c r="K302" s="3" t="s">
        <v>70</v>
      </c>
    </row>
    <row r="303" spans="1:11" x14ac:dyDescent="0.25">
      <c r="A303" s="3" t="s">
        <v>143</v>
      </c>
      <c r="B303" s="3">
        <f>ROUNDUP(D303/25.4,1)</f>
        <v>68.899999999999991</v>
      </c>
      <c r="C303" s="3" t="s">
        <v>70</v>
      </c>
      <c r="D303" s="17">
        <v>1750</v>
      </c>
      <c r="E303" s="3" t="s">
        <v>27</v>
      </c>
      <c r="G303" s="13" t="str">
        <f t="shared" si="7"/>
        <v>27,1 mm -1  1/16"</v>
      </c>
      <c r="H303" s="13">
        <v>27.000000000000199</v>
      </c>
      <c r="I303" s="3" t="s">
        <v>27</v>
      </c>
      <c r="J303" s="14">
        <v>1.0629921259842599</v>
      </c>
      <c r="K303" s="3" t="s">
        <v>70</v>
      </c>
    </row>
    <row r="304" spans="1:11" x14ac:dyDescent="0.25">
      <c r="A304" s="3" t="s">
        <v>144</v>
      </c>
      <c r="B304" s="3">
        <v>70</v>
      </c>
      <c r="C304" s="3" t="s">
        <v>70</v>
      </c>
      <c r="D304" s="17">
        <f t="shared" si="5"/>
        <v>1778</v>
      </c>
      <c r="E304" s="3" t="s">
        <v>27</v>
      </c>
      <c r="G304" s="13" t="str">
        <f t="shared" si="7"/>
        <v>27,2 mm -1  1/15"</v>
      </c>
      <c r="H304" s="13">
        <v>27.1000000000002</v>
      </c>
      <c r="I304" s="3" t="s">
        <v>27</v>
      </c>
      <c r="J304" s="14">
        <v>1.0669291338582756</v>
      </c>
      <c r="K304" s="3" t="s">
        <v>70</v>
      </c>
    </row>
    <row r="305" spans="1:11" x14ac:dyDescent="0.25">
      <c r="A305" s="3" t="s">
        <v>145</v>
      </c>
      <c r="B305" s="3">
        <f>ROUNDUP(D305/25.4,1)</f>
        <v>70.899999999999991</v>
      </c>
      <c r="C305" s="3" t="s">
        <v>70</v>
      </c>
      <c r="D305" s="17">
        <v>1800</v>
      </c>
      <c r="E305" s="3" t="s">
        <v>27</v>
      </c>
      <c r="G305" s="13" t="str">
        <f t="shared" si="7"/>
        <v>27,3 mm -1  1/14"</v>
      </c>
      <c r="H305" s="13">
        <v>27.200000000000198</v>
      </c>
      <c r="I305" s="3" t="s">
        <v>27</v>
      </c>
      <c r="J305" s="14">
        <v>1.0708661417322913</v>
      </c>
      <c r="K305" s="3" t="s">
        <v>70</v>
      </c>
    </row>
    <row r="306" spans="1:11" x14ac:dyDescent="0.25">
      <c r="A306" s="3" t="s">
        <v>146</v>
      </c>
      <c r="B306" s="3">
        <v>72</v>
      </c>
      <c r="C306" s="3" t="s">
        <v>70</v>
      </c>
      <c r="D306" s="17">
        <f t="shared" si="5"/>
        <v>1829</v>
      </c>
      <c r="E306" s="3" t="s">
        <v>27</v>
      </c>
      <c r="G306" s="13" t="str">
        <f t="shared" si="7"/>
        <v>27,4 mm -1  3/40"</v>
      </c>
      <c r="H306" s="13">
        <v>27.3000000000002</v>
      </c>
      <c r="I306" s="3" t="s">
        <v>27</v>
      </c>
      <c r="J306" s="14">
        <v>1.0748031496063071</v>
      </c>
      <c r="K306" s="3" t="s">
        <v>70</v>
      </c>
    </row>
    <row r="307" spans="1:11" x14ac:dyDescent="0.25">
      <c r="A307" s="3" t="s">
        <v>147</v>
      </c>
      <c r="B307" s="3">
        <f>ROUNDUP(D307/25.4,1)</f>
        <v>72.899999999999991</v>
      </c>
      <c r="C307" s="3" t="s">
        <v>70</v>
      </c>
      <c r="D307" s="17">
        <v>1850</v>
      </c>
      <c r="E307" s="3" t="s">
        <v>27</v>
      </c>
      <c r="G307" s="13" t="str">
        <f t="shared" si="7"/>
        <v>27,5 mm -1  3/38"</v>
      </c>
      <c r="H307" s="13">
        <v>27.400000000000201</v>
      </c>
      <c r="I307" s="3" t="s">
        <v>27</v>
      </c>
      <c r="J307" s="14">
        <v>1.078740157480323</v>
      </c>
      <c r="K307" s="3" t="s">
        <v>70</v>
      </c>
    </row>
    <row r="308" spans="1:11" x14ac:dyDescent="0.25">
      <c r="A308" s="3" t="s">
        <v>148</v>
      </c>
      <c r="B308" s="3">
        <v>74</v>
      </c>
      <c r="C308" s="3" t="s">
        <v>70</v>
      </c>
      <c r="D308" s="17">
        <f t="shared" si="5"/>
        <v>1880</v>
      </c>
      <c r="E308" s="3" t="s">
        <v>27</v>
      </c>
      <c r="G308" s="13" t="str">
        <f t="shared" si="7"/>
        <v>27,6 mm -1  1/12"</v>
      </c>
      <c r="H308" s="13">
        <v>27.500000000000199</v>
      </c>
      <c r="I308" s="3" t="s">
        <v>27</v>
      </c>
      <c r="J308" s="14">
        <v>1.0826771653543386</v>
      </c>
      <c r="K308" s="3" t="s">
        <v>70</v>
      </c>
    </row>
    <row r="309" spans="1:11" x14ac:dyDescent="0.25">
      <c r="A309" s="3" t="s">
        <v>149</v>
      </c>
      <c r="B309" s="3">
        <f>ROUNDUP(D309/25.4,1)</f>
        <v>74.899999999999991</v>
      </c>
      <c r="C309" s="3" t="s">
        <v>70</v>
      </c>
      <c r="D309" s="17">
        <v>1900</v>
      </c>
      <c r="E309" s="3" t="s">
        <v>27</v>
      </c>
      <c r="G309" s="13" t="str">
        <f t="shared" si="7"/>
        <v>27,7 mm -1  2/23"</v>
      </c>
      <c r="H309" s="13">
        <v>27.6000000000002</v>
      </c>
      <c r="I309" s="3" t="s">
        <v>27</v>
      </c>
      <c r="J309" s="14">
        <v>1.0866141732283543</v>
      </c>
      <c r="K309" s="3" t="s">
        <v>70</v>
      </c>
    </row>
    <row r="310" spans="1:11" x14ac:dyDescent="0.25">
      <c r="A310" s="3" t="s">
        <v>150</v>
      </c>
      <c r="B310" s="3">
        <v>76</v>
      </c>
      <c r="C310" s="3" t="s">
        <v>70</v>
      </c>
      <c r="D310" s="17">
        <f t="shared" si="5"/>
        <v>1931</v>
      </c>
      <c r="E310" s="3" t="s">
        <v>27</v>
      </c>
      <c r="G310" s="13" t="str">
        <f t="shared" si="7"/>
        <v>27,8 mm -1  1/11"</v>
      </c>
      <c r="H310" s="13">
        <v>27.700000000000198</v>
      </c>
      <c r="I310" s="3" t="s">
        <v>27</v>
      </c>
      <c r="J310" s="14">
        <v>1.09055118110237</v>
      </c>
      <c r="K310" s="3" t="s">
        <v>70</v>
      </c>
    </row>
    <row r="311" spans="1:11" x14ac:dyDescent="0.25">
      <c r="A311" s="3" t="s">
        <v>151</v>
      </c>
      <c r="B311" s="3">
        <f>ROUNDUP(D311/25.4,1)</f>
        <v>76.8</v>
      </c>
      <c r="C311" s="3" t="s">
        <v>70</v>
      </c>
      <c r="D311" s="17">
        <v>1950</v>
      </c>
      <c r="E311" s="3" t="s">
        <v>27</v>
      </c>
      <c r="G311" s="13" t="str">
        <f t="shared" si="7"/>
        <v>27,9 mm -1  7/74"</v>
      </c>
      <c r="H311" s="13">
        <v>27.8000000000002</v>
      </c>
      <c r="I311" s="3" t="s">
        <v>27</v>
      </c>
      <c r="J311" s="14">
        <v>1.0944881889763858</v>
      </c>
      <c r="K311" s="3" t="s">
        <v>70</v>
      </c>
    </row>
    <row r="312" spans="1:11" x14ac:dyDescent="0.25">
      <c r="A312" s="3" t="s">
        <v>152</v>
      </c>
      <c r="B312" s="3">
        <v>78</v>
      </c>
      <c r="C312" s="3" t="s">
        <v>70</v>
      </c>
      <c r="D312" s="17">
        <f t="shared" si="5"/>
        <v>1982</v>
      </c>
      <c r="E312" s="3" t="s">
        <v>27</v>
      </c>
      <c r="G312" s="13" t="str">
        <f t="shared" si="7"/>
        <v>28 mm -1  6/61"</v>
      </c>
      <c r="H312" s="13">
        <v>27.900000000000201</v>
      </c>
      <c r="I312" s="3" t="s">
        <v>27</v>
      </c>
      <c r="J312" s="14">
        <v>1.0984251968504017</v>
      </c>
      <c r="K312" s="3" t="s">
        <v>70</v>
      </c>
    </row>
    <row r="313" spans="1:11" x14ac:dyDescent="0.25">
      <c r="A313" s="3" t="s">
        <v>153</v>
      </c>
      <c r="B313" s="3">
        <f>ROUNDUP(D313/25.4,1)</f>
        <v>78.8</v>
      </c>
      <c r="C313" s="3" t="s">
        <v>70</v>
      </c>
      <c r="D313" s="17">
        <v>2000</v>
      </c>
      <c r="E313" s="3" t="s">
        <v>27</v>
      </c>
      <c r="G313" s="13" t="str">
        <f t="shared" si="7"/>
        <v>28,1 mm -1  4/39"</v>
      </c>
      <c r="H313" s="13">
        <v>28.000000000000199</v>
      </c>
      <c r="I313" s="3" t="s">
        <v>27</v>
      </c>
      <c r="J313" s="14">
        <v>1.1023622047244173</v>
      </c>
      <c r="K313" s="3" t="s">
        <v>70</v>
      </c>
    </row>
    <row r="314" spans="1:11" x14ac:dyDescent="0.25">
      <c r="A314" s="3" t="s">
        <v>154</v>
      </c>
      <c r="B314" s="3">
        <v>80</v>
      </c>
      <c r="C314" s="3" t="s">
        <v>70</v>
      </c>
      <c r="D314" s="17">
        <f t="shared" si="5"/>
        <v>2032</v>
      </c>
      <c r="E314" s="3" t="s">
        <v>27</v>
      </c>
      <c r="G314" s="13" t="str">
        <f t="shared" si="7"/>
        <v>28,2 mm -1  5/47"</v>
      </c>
      <c r="H314" s="13">
        <v>28.1000000000002</v>
      </c>
      <c r="I314" s="3" t="s">
        <v>27</v>
      </c>
      <c r="J314" s="14">
        <v>1.1062992125984332</v>
      </c>
      <c r="K314" s="3" t="s">
        <v>70</v>
      </c>
    </row>
    <row r="315" spans="1:11" x14ac:dyDescent="0.25">
      <c r="A315" s="3" t="s">
        <v>155</v>
      </c>
      <c r="B315" s="3">
        <f>ROUNDUP(D315/25.4,1)</f>
        <v>80.8</v>
      </c>
      <c r="C315" s="3" t="s">
        <v>70</v>
      </c>
      <c r="D315" s="17">
        <v>2050</v>
      </c>
      <c r="E315" s="3" t="s">
        <v>27</v>
      </c>
      <c r="G315" s="13" t="str">
        <f t="shared" si="7"/>
        <v>28,3 mm -1  1/9 "</v>
      </c>
      <c r="H315" s="13">
        <v>28.200000000000198</v>
      </c>
      <c r="I315" s="3" t="s">
        <v>27</v>
      </c>
      <c r="J315" s="14">
        <v>1.1102362204724487</v>
      </c>
      <c r="K315" s="3" t="s">
        <v>70</v>
      </c>
    </row>
    <row r="316" spans="1:11" x14ac:dyDescent="0.25">
      <c r="A316" s="3" t="s">
        <v>156</v>
      </c>
      <c r="B316" s="3">
        <v>82</v>
      </c>
      <c r="C316" s="3" t="s">
        <v>70</v>
      </c>
      <c r="D316" s="17">
        <f t="shared" si="5"/>
        <v>2083</v>
      </c>
      <c r="E316" s="3" t="s">
        <v>27</v>
      </c>
      <c r="G316" s="13" t="str">
        <f t="shared" si="7"/>
        <v>28,4 mm -1  4/35"</v>
      </c>
      <c r="H316" s="13">
        <v>28.3000000000002</v>
      </c>
      <c r="I316" s="3" t="s">
        <v>27</v>
      </c>
      <c r="J316" s="14">
        <v>1.1141732283464647</v>
      </c>
      <c r="K316" s="3" t="s">
        <v>70</v>
      </c>
    </row>
    <row r="317" spans="1:11" x14ac:dyDescent="0.25">
      <c r="A317" s="3" t="s">
        <v>157</v>
      </c>
      <c r="B317" s="3">
        <f>ROUNDUP(D317/25.4,1)</f>
        <v>82.699999999999989</v>
      </c>
      <c r="C317" s="3" t="s">
        <v>70</v>
      </c>
      <c r="D317" s="17">
        <v>2100</v>
      </c>
      <c r="E317" s="3" t="s">
        <v>27</v>
      </c>
      <c r="G317" s="13" t="str">
        <f t="shared" si="7"/>
        <v>28,5 mm -1  2/17"</v>
      </c>
      <c r="H317" s="13">
        <v>28.400000000000201</v>
      </c>
      <c r="I317" s="3" t="s">
        <v>27</v>
      </c>
      <c r="J317" s="14">
        <v>1.1181102362204804</v>
      </c>
      <c r="K317" s="3" t="s">
        <v>70</v>
      </c>
    </row>
    <row r="318" spans="1:11" x14ac:dyDescent="0.25">
      <c r="A318" s="3" t="s">
        <v>158</v>
      </c>
      <c r="B318" s="3">
        <v>84</v>
      </c>
      <c r="C318" s="3" t="s">
        <v>70</v>
      </c>
      <c r="D318" s="17">
        <f t="shared" si="5"/>
        <v>2134</v>
      </c>
      <c r="E318" s="3" t="s">
        <v>27</v>
      </c>
      <c r="G318" s="13" t="str">
        <f t="shared" si="7"/>
        <v>28,6 mm -1  5/41"</v>
      </c>
      <c r="H318" s="13">
        <v>28.500000000000199</v>
      </c>
      <c r="I318" s="3" t="s">
        <v>27</v>
      </c>
      <c r="J318" s="14">
        <v>1.1220472440944962</v>
      </c>
      <c r="K318" s="3" t="s">
        <v>70</v>
      </c>
    </row>
    <row r="319" spans="1:11" x14ac:dyDescent="0.25">
      <c r="A319" s="3" t="s">
        <v>159</v>
      </c>
      <c r="B319" s="3">
        <f>ROUNDUP(D319/25.4,1)</f>
        <v>84.699999999999989</v>
      </c>
      <c r="C319" s="3" t="s">
        <v>70</v>
      </c>
      <c r="D319" s="17">
        <v>2150</v>
      </c>
      <c r="E319" s="3" t="s">
        <v>27</v>
      </c>
      <c r="G319" s="13" t="str">
        <f t="shared" si="7"/>
        <v>28,7 mm -1  1/8 "</v>
      </c>
      <c r="H319" s="13">
        <v>28.6000000000002</v>
      </c>
      <c r="I319" s="3" t="s">
        <v>27</v>
      </c>
      <c r="J319" s="14">
        <v>1.1259842519685119</v>
      </c>
      <c r="K319" s="3" t="s">
        <v>70</v>
      </c>
    </row>
    <row r="320" spans="1:11" x14ac:dyDescent="0.25">
      <c r="A320" s="3" t="s">
        <v>160</v>
      </c>
      <c r="B320" s="3">
        <v>86</v>
      </c>
      <c r="C320" s="3" t="s">
        <v>70</v>
      </c>
      <c r="D320" s="17">
        <f t="shared" si="5"/>
        <v>2185</v>
      </c>
      <c r="E320" s="3" t="s">
        <v>27</v>
      </c>
      <c r="G320" s="13" t="str">
        <f t="shared" si="7"/>
        <v>28,8 mm -1 10/77"</v>
      </c>
      <c r="H320" s="13">
        <v>28.700000000000198</v>
      </c>
      <c r="I320" s="3" t="s">
        <v>27</v>
      </c>
      <c r="J320" s="14">
        <v>1.1299212598425274</v>
      </c>
      <c r="K320" s="3" t="s">
        <v>70</v>
      </c>
    </row>
    <row r="321" spans="1:11" x14ac:dyDescent="0.25">
      <c r="A321" s="3" t="s">
        <v>161</v>
      </c>
      <c r="B321" s="3">
        <f>ROUNDUP(D321/25.4,1)</f>
        <v>86.699999999999989</v>
      </c>
      <c r="C321" s="3" t="s">
        <v>70</v>
      </c>
      <c r="D321" s="17">
        <v>2200</v>
      </c>
      <c r="E321" s="3" t="s">
        <v>27</v>
      </c>
      <c r="G321" s="13" t="str">
        <f t="shared" si="7"/>
        <v>28,9 mm -1  2/15"</v>
      </c>
      <c r="H321" s="13">
        <v>28.8000000000002</v>
      </c>
      <c r="I321" s="3" t="s">
        <v>27</v>
      </c>
      <c r="J321" s="14">
        <v>1.1338582677165434</v>
      </c>
      <c r="K321" s="3" t="s">
        <v>70</v>
      </c>
    </row>
    <row r="322" spans="1:11" x14ac:dyDescent="0.25">
      <c r="A322" s="3" t="s">
        <v>162</v>
      </c>
      <c r="B322" s="3">
        <v>88</v>
      </c>
      <c r="C322" s="3" t="s">
        <v>70</v>
      </c>
      <c r="D322" s="17">
        <f t="shared" si="5"/>
        <v>2236</v>
      </c>
      <c r="E322" s="3" t="s">
        <v>27</v>
      </c>
      <c r="G322" s="13" t="str">
        <f t="shared" si="7"/>
        <v>29 mm -1  4/29"</v>
      </c>
      <c r="H322" s="13">
        <v>28.900000000000201</v>
      </c>
      <c r="I322" s="3" t="s">
        <v>27</v>
      </c>
      <c r="J322" s="14">
        <v>1.1377952755905592</v>
      </c>
      <c r="K322" s="3" t="s">
        <v>70</v>
      </c>
    </row>
    <row r="323" spans="1:11" x14ac:dyDescent="0.25">
      <c r="A323" s="3" t="s">
        <v>163</v>
      </c>
      <c r="B323" s="3">
        <f>ROUNDUP(D323/25.4,1)</f>
        <v>88.6</v>
      </c>
      <c r="C323" s="3" t="s">
        <v>70</v>
      </c>
      <c r="D323" s="17">
        <v>2250</v>
      </c>
      <c r="E323" s="3" t="s">
        <v>27</v>
      </c>
      <c r="G323" s="13" t="str">
        <f t="shared" si="7"/>
        <v>29,1 mm -1  1/7 "</v>
      </c>
      <c r="H323" s="13">
        <v>29.000000000000199</v>
      </c>
      <c r="I323" s="3" t="s">
        <v>27</v>
      </c>
      <c r="J323" s="14">
        <v>1.1417322834645749</v>
      </c>
      <c r="K323" s="3" t="s">
        <v>70</v>
      </c>
    </row>
    <row r="324" spans="1:11" x14ac:dyDescent="0.25">
      <c r="A324" s="3" t="s">
        <v>164</v>
      </c>
      <c r="B324" s="3">
        <v>90</v>
      </c>
      <c r="C324" s="3" t="s">
        <v>70</v>
      </c>
      <c r="D324" s="17">
        <f t="shared" si="5"/>
        <v>2286</v>
      </c>
      <c r="E324" s="3" t="s">
        <v>27</v>
      </c>
      <c r="G324" s="13" t="str">
        <f t="shared" si="7"/>
        <v>29,2 mm -1  7/48"</v>
      </c>
      <c r="H324" s="13">
        <v>29.1000000000002</v>
      </c>
      <c r="I324" s="3" t="s">
        <v>27</v>
      </c>
      <c r="J324" s="14">
        <v>1.1456692913385906</v>
      </c>
      <c r="K324" s="3" t="s">
        <v>70</v>
      </c>
    </row>
    <row r="325" spans="1:11" x14ac:dyDescent="0.25">
      <c r="A325" s="3" t="s">
        <v>165</v>
      </c>
      <c r="B325" s="3">
        <f>ROUNDUP(D325/25.4,1)</f>
        <v>90.6</v>
      </c>
      <c r="C325" s="3" t="s">
        <v>70</v>
      </c>
      <c r="D325" s="17">
        <v>2300</v>
      </c>
      <c r="E325" s="3" t="s">
        <v>27</v>
      </c>
      <c r="G325" s="13" t="str">
        <f t="shared" si="7"/>
        <v>29,3 mm -1  3/20"</v>
      </c>
      <c r="H325" s="13">
        <v>29.200000000000198</v>
      </c>
      <c r="I325" s="3" t="s">
        <v>27</v>
      </c>
      <c r="J325" s="14">
        <v>1.1496062992126064</v>
      </c>
      <c r="K325" s="3" t="s">
        <v>70</v>
      </c>
    </row>
    <row r="326" spans="1:11" x14ac:dyDescent="0.25">
      <c r="A326" s="3" t="s">
        <v>166</v>
      </c>
      <c r="B326" s="3">
        <v>92</v>
      </c>
      <c r="C326" s="3" t="s">
        <v>70</v>
      </c>
      <c r="D326" s="17">
        <f t="shared" si="5"/>
        <v>2337</v>
      </c>
      <c r="E326" s="3" t="s">
        <v>27</v>
      </c>
      <c r="G326" s="13" t="str">
        <f t="shared" si="7"/>
        <v>29,4 mm -1  2/13"</v>
      </c>
      <c r="H326" s="13">
        <v>29.300000000000299</v>
      </c>
      <c r="I326" s="3" t="s">
        <v>27</v>
      </c>
      <c r="J326" s="14">
        <v>1.1535433070866261</v>
      </c>
      <c r="K326" s="3" t="s">
        <v>70</v>
      </c>
    </row>
    <row r="327" spans="1:11" x14ac:dyDescent="0.25">
      <c r="A327" s="3" t="s">
        <v>167</v>
      </c>
      <c r="B327" s="3">
        <f>ROUNDUP(D327/25.4,1)</f>
        <v>92.6</v>
      </c>
      <c r="C327" s="3" t="s">
        <v>70</v>
      </c>
      <c r="D327" s="17">
        <v>2350</v>
      </c>
      <c r="E327" s="3" t="s">
        <v>27</v>
      </c>
      <c r="G327" s="13" t="str">
        <f t="shared" si="7"/>
        <v>29,5 mm -1  3/19"</v>
      </c>
      <c r="H327" s="13">
        <v>29.400000000000301</v>
      </c>
      <c r="I327" s="3" t="s">
        <v>27</v>
      </c>
      <c r="J327" s="14">
        <v>1.1574803149606419</v>
      </c>
      <c r="K327" s="3" t="s">
        <v>70</v>
      </c>
    </row>
    <row r="328" spans="1:11" x14ac:dyDescent="0.25">
      <c r="A328" s="3" t="s">
        <v>168</v>
      </c>
      <c r="B328" s="3">
        <v>94</v>
      </c>
      <c r="C328" s="3" t="s">
        <v>70</v>
      </c>
      <c r="D328" s="17">
        <f t="shared" si="5"/>
        <v>2388</v>
      </c>
      <c r="E328" s="3" t="s">
        <v>27</v>
      </c>
      <c r="G328" s="13" t="str">
        <f t="shared" si="7"/>
        <v>29,6 mm -1  5/31"</v>
      </c>
      <c r="H328" s="13">
        <v>29.500000000000298</v>
      </c>
      <c r="I328" s="3" t="s">
        <v>27</v>
      </c>
      <c r="J328" s="14">
        <v>1.1614173228346574</v>
      </c>
      <c r="K328" s="3" t="s">
        <v>70</v>
      </c>
    </row>
    <row r="329" spans="1:11" x14ac:dyDescent="0.25">
      <c r="A329" s="3" t="s">
        <v>169</v>
      </c>
      <c r="B329" s="3">
        <f>ROUNDUP(D329/25.4,1)</f>
        <v>94.5</v>
      </c>
      <c r="C329" s="3" t="s">
        <v>70</v>
      </c>
      <c r="D329" s="17">
        <v>2400</v>
      </c>
      <c r="E329" s="3" t="s">
        <v>27</v>
      </c>
      <c r="G329" s="13" t="str">
        <f t="shared" si="7"/>
        <v>29,7 mm -1  1/6 "</v>
      </c>
      <c r="H329" s="13">
        <v>29.6000000000003</v>
      </c>
      <c r="I329" s="3" t="s">
        <v>27</v>
      </c>
      <c r="J329" s="14">
        <v>1.1653543307086733</v>
      </c>
      <c r="K329" s="3" t="s">
        <v>70</v>
      </c>
    </row>
    <row r="330" spans="1:11" x14ac:dyDescent="0.25">
      <c r="A330" s="3" t="s">
        <v>170</v>
      </c>
      <c r="B330" s="3">
        <v>96</v>
      </c>
      <c r="C330" s="3" t="s">
        <v>70</v>
      </c>
      <c r="D330" s="17">
        <f t="shared" si="5"/>
        <v>2439</v>
      </c>
      <c r="E330" s="3" t="s">
        <v>27</v>
      </c>
      <c r="G330" s="13" t="str">
        <f t="shared" si="7"/>
        <v>29,8 mm -1 11/65"</v>
      </c>
      <c r="H330" s="13">
        <v>29.700000000000301</v>
      </c>
      <c r="I330" s="3" t="s">
        <v>27</v>
      </c>
      <c r="J330" s="14">
        <v>1.1692913385826891</v>
      </c>
      <c r="K330" s="3" t="s">
        <v>70</v>
      </c>
    </row>
    <row r="331" spans="1:11" x14ac:dyDescent="0.25">
      <c r="A331" s="3" t="s">
        <v>171</v>
      </c>
      <c r="B331" s="3">
        <f>ROUNDUP(D331/25.4,1)</f>
        <v>96.5</v>
      </c>
      <c r="C331" s="3" t="s">
        <v>70</v>
      </c>
      <c r="D331" s="17">
        <v>2450</v>
      </c>
      <c r="E331" s="3" t="s">
        <v>27</v>
      </c>
      <c r="G331" s="13" t="str">
        <f t="shared" si="7"/>
        <v>29,9 mm -1 13/75"</v>
      </c>
      <c r="H331" s="13">
        <v>29.800000000000299</v>
      </c>
      <c r="I331" s="3" t="s">
        <v>27</v>
      </c>
      <c r="J331" s="14">
        <v>1.1732283464567048</v>
      </c>
      <c r="K331" s="3" t="s">
        <v>70</v>
      </c>
    </row>
    <row r="332" spans="1:11" x14ac:dyDescent="0.25">
      <c r="A332" s="3" t="s">
        <v>172</v>
      </c>
      <c r="B332" s="3">
        <v>98</v>
      </c>
      <c r="C332" s="3" t="s">
        <v>70</v>
      </c>
      <c r="D332" s="17">
        <f t="shared" ref="D332" si="8">ROUNDUP(B332*25.4,0)</f>
        <v>2490</v>
      </c>
      <c r="E332" s="3" t="s">
        <v>27</v>
      </c>
      <c r="G332" s="13" t="str">
        <f t="shared" si="7"/>
        <v>30 mm -1 14/79"</v>
      </c>
      <c r="H332" s="13">
        <v>29.900000000000301</v>
      </c>
      <c r="I332" s="3" t="s">
        <v>27</v>
      </c>
      <c r="J332" s="14">
        <v>1.1771653543307206</v>
      </c>
      <c r="K332" s="3" t="s">
        <v>70</v>
      </c>
    </row>
    <row r="333" spans="1:11" x14ac:dyDescent="0.25">
      <c r="A333" s="3" t="s">
        <v>173</v>
      </c>
      <c r="B333" s="3">
        <f>ROUNDUP(D333/25.4,1)</f>
        <v>98.5</v>
      </c>
      <c r="C333" s="3" t="s">
        <v>70</v>
      </c>
      <c r="D333" s="17">
        <v>2500</v>
      </c>
      <c r="E333" s="3" t="s">
        <v>27</v>
      </c>
      <c r="G333" s="13" t="str">
        <f t="shared" si="7"/>
        <v>30,1 mm -1  2/11"</v>
      </c>
      <c r="H333" s="13">
        <v>30.000000000000298</v>
      </c>
      <c r="I333" s="3" t="s">
        <v>27</v>
      </c>
      <c r="J333" s="14">
        <v>1.1811023622047363</v>
      </c>
      <c r="K333" s="3" t="s">
        <v>70</v>
      </c>
    </row>
    <row r="334" spans="1:11" x14ac:dyDescent="0.25">
      <c r="A334" s="3" t="s">
        <v>283</v>
      </c>
      <c r="B334" s="3">
        <v>100</v>
      </c>
      <c r="C334" s="3" t="s">
        <v>70</v>
      </c>
      <c r="D334" s="17">
        <f t="shared" ref="D334" si="9">ROUNDUP(B334*25.4,0)</f>
        <v>2540</v>
      </c>
      <c r="E334" s="3" t="s">
        <v>27</v>
      </c>
      <c r="G334" s="13" t="str">
        <f t="shared" si="7"/>
        <v>30,2 mm -1  5/27"</v>
      </c>
      <c r="H334" s="13">
        <v>30.1000000000003</v>
      </c>
      <c r="I334" s="3" t="s">
        <v>27</v>
      </c>
      <c r="J334" s="14">
        <v>1.185039370078752</v>
      </c>
      <c r="K334" s="3" t="s">
        <v>70</v>
      </c>
    </row>
    <row r="335" spans="1:11" x14ac:dyDescent="0.25">
      <c r="A335" s="3" t="s">
        <v>284</v>
      </c>
      <c r="B335" s="3">
        <f>ROUNDUP(D335/25.4,1)</f>
        <v>100.39999999999999</v>
      </c>
      <c r="C335" s="3" t="s">
        <v>70</v>
      </c>
      <c r="D335" s="17">
        <v>2550</v>
      </c>
      <c r="E335" s="3" t="s">
        <v>27</v>
      </c>
      <c r="G335" s="13" t="str">
        <f t="shared" si="7"/>
        <v>30,3 mm -1  7/37"</v>
      </c>
      <c r="H335" s="13">
        <v>30.200000000000301</v>
      </c>
      <c r="I335" s="3" t="s">
        <v>27</v>
      </c>
      <c r="J335" s="14">
        <v>1.1889763779527678</v>
      </c>
      <c r="K335" s="3" t="s">
        <v>70</v>
      </c>
    </row>
    <row r="336" spans="1:11" x14ac:dyDescent="0.25">
      <c r="A336" s="3" t="s">
        <v>285</v>
      </c>
      <c r="B336" s="3">
        <v>102</v>
      </c>
      <c r="C336" s="3" t="s">
        <v>70</v>
      </c>
      <c r="D336" s="17">
        <f t="shared" ref="D336" si="10">ROUNDUP(B336*25.4,0)</f>
        <v>2591</v>
      </c>
      <c r="E336" s="3" t="s">
        <v>27</v>
      </c>
      <c r="G336" s="13" t="str">
        <f t="shared" si="7"/>
        <v>30,4 mm -1 11/57"</v>
      </c>
      <c r="H336" s="13">
        <v>30.300000000000299</v>
      </c>
      <c r="I336" s="3" t="s">
        <v>27</v>
      </c>
      <c r="J336" s="14">
        <v>1.1929133858267835</v>
      </c>
      <c r="K336" s="3" t="s">
        <v>70</v>
      </c>
    </row>
    <row r="337" spans="1:11" x14ac:dyDescent="0.25">
      <c r="A337" s="3" t="s">
        <v>286</v>
      </c>
      <c r="B337" s="3">
        <f>ROUNDUP(D337/25.4,1)</f>
        <v>102.39999999999999</v>
      </c>
      <c r="C337" s="3" t="s">
        <v>70</v>
      </c>
      <c r="D337" s="17">
        <v>2600</v>
      </c>
      <c r="E337" s="3" t="s">
        <v>27</v>
      </c>
      <c r="G337" s="13" t="str">
        <f t="shared" si="7"/>
        <v>30,5 mm -1 13/66"</v>
      </c>
      <c r="H337" s="13">
        <v>30.400000000000301</v>
      </c>
      <c r="I337" s="3" t="s">
        <v>27</v>
      </c>
      <c r="J337" s="14">
        <v>1.1968503937007993</v>
      </c>
      <c r="K337" s="3" t="s">
        <v>70</v>
      </c>
    </row>
    <row r="338" spans="1:11" x14ac:dyDescent="0.25">
      <c r="A338" s="3" t="s">
        <v>287</v>
      </c>
      <c r="B338" s="3">
        <v>104</v>
      </c>
      <c r="C338" s="3" t="s">
        <v>70</v>
      </c>
      <c r="D338" s="17">
        <f t="shared" ref="D338" si="11">ROUNDUP(B338*25.4,0)</f>
        <v>2642</v>
      </c>
      <c r="E338" s="3" t="s">
        <v>27</v>
      </c>
      <c r="G338" s="13" t="str">
        <f t="shared" si="7"/>
        <v>30,6 mm -1  1/5 "</v>
      </c>
      <c r="H338" s="13">
        <v>30.500000000000298</v>
      </c>
      <c r="I338" s="3" t="s">
        <v>27</v>
      </c>
      <c r="J338" s="14">
        <v>1.200787401574815</v>
      </c>
      <c r="K338" s="3" t="s">
        <v>70</v>
      </c>
    </row>
    <row r="339" spans="1:11" x14ac:dyDescent="0.25">
      <c r="A339" s="3" t="s">
        <v>288</v>
      </c>
      <c r="B339" s="3">
        <f>ROUNDUP(D339/25.4,1)</f>
        <v>104.39999999999999</v>
      </c>
      <c r="C339" s="3" t="s">
        <v>70</v>
      </c>
      <c r="D339" s="17">
        <v>2650</v>
      </c>
      <c r="E339" s="3" t="s">
        <v>27</v>
      </c>
      <c r="G339" s="13" t="str">
        <f t="shared" si="7"/>
        <v>30,7 mm -1 17/83"</v>
      </c>
      <c r="H339" s="13">
        <v>30.6000000000003</v>
      </c>
      <c r="I339" s="3" t="s">
        <v>27</v>
      </c>
      <c r="J339" s="14">
        <v>1.2047244094488307</v>
      </c>
      <c r="K339" s="3" t="s">
        <v>70</v>
      </c>
    </row>
    <row r="340" spans="1:11" x14ac:dyDescent="0.25">
      <c r="A340" s="3" t="s">
        <v>289</v>
      </c>
      <c r="B340" s="3">
        <v>106</v>
      </c>
      <c r="C340" s="3" t="s">
        <v>70</v>
      </c>
      <c r="D340" s="17">
        <f t="shared" ref="D340" si="12">ROUNDUP(B340*25.4,0)</f>
        <v>2693</v>
      </c>
      <c r="E340" s="3" t="s">
        <v>27</v>
      </c>
      <c r="G340" s="13" t="str">
        <f t="shared" si="7"/>
        <v>30,8 mm -1  5/24"</v>
      </c>
      <c r="H340" s="13">
        <v>30.700000000000301</v>
      </c>
      <c r="I340" s="3" t="s">
        <v>27</v>
      </c>
      <c r="J340" s="14">
        <v>1.2086614173228465</v>
      </c>
      <c r="K340" s="3" t="s">
        <v>70</v>
      </c>
    </row>
    <row r="341" spans="1:11" x14ac:dyDescent="0.25">
      <c r="A341" s="3" t="s">
        <v>290</v>
      </c>
      <c r="B341" s="3">
        <f>ROUNDUP(D341/25.4,1)</f>
        <v>106.3</v>
      </c>
      <c r="C341" s="3" t="s">
        <v>70</v>
      </c>
      <c r="D341" s="17">
        <v>2700</v>
      </c>
      <c r="E341" s="3" t="s">
        <v>27</v>
      </c>
      <c r="G341" s="13" t="str">
        <f t="shared" si="7"/>
        <v>30,9 mm -1 10/47"</v>
      </c>
      <c r="H341" s="13">
        <v>30.800000000000299</v>
      </c>
      <c r="I341" s="3" t="s">
        <v>27</v>
      </c>
      <c r="J341" s="14">
        <v>1.2125984251968622</v>
      </c>
      <c r="K341" s="3" t="s">
        <v>70</v>
      </c>
    </row>
    <row r="342" spans="1:11" x14ac:dyDescent="0.25">
      <c r="A342" s="3"/>
      <c r="G342" s="13" t="str">
        <f t="shared" si="7"/>
        <v>31 mm -1 21/97"</v>
      </c>
      <c r="H342" s="13">
        <v>30.900000000000301</v>
      </c>
      <c r="I342" s="3" t="s">
        <v>27</v>
      </c>
      <c r="J342" s="14">
        <v>1.216535433070878</v>
      </c>
      <c r="K342" s="3" t="s">
        <v>70</v>
      </c>
    </row>
    <row r="343" spans="1:11" x14ac:dyDescent="0.25">
      <c r="A343" s="8" t="s">
        <v>178</v>
      </c>
      <c r="G343" s="13" t="str">
        <f t="shared" si="7"/>
        <v>31,1 mm -1 15/68"</v>
      </c>
      <c r="H343" s="13">
        <v>31.000000000000298</v>
      </c>
      <c r="I343" s="3" t="s">
        <v>27</v>
      </c>
      <c r="J343" s="14">
        <v>1.2204724409448937</v>
      </c>
      <c r="K343" s="3" t="s">
        <v>70</v>
      </c>
    </row>
    <row r="344" spans="1:11" x14ac:dyDescent="0.25">
      <c r="A344" s="3" t="s">
        <v>181</v>
      </c>
      <c r="B344" s="18">
        <v>0.25</v>
      </c>
      <c r="C344" s="3" t="s">
        <v>70</v>
      </c>
      <c r="D344" s="13">
        <f>ROUNDUP(B344*25.4,1)</f>
        <v>6.3999999999999995</v>
      </c>
      <c r="E344" s="3" t="s">
        <v>27</v>
      </c>
      <c r="G344" s="13" t="str">
        <f t="shared" si="7"/>
        <v>31,2 mm -1 11/49"</v>
      </c>
      <c r="H344" s="13">
        <v>31.1000000000003</v>
      </c>
      <c r="I344" s="3" t="s">
        <v>27</v>
      </c>
      <c r="J344" s="14">
        <v>1.2244094488189095</v>
      </c>
      <c r="K344" s="3" t="s">
        <v>70</v>
      </c>
    </row>
    <row r="345" spans="1:11" x14ac:dyDescent="0.25">
      <c r="A345" s="3" t="s">
        <v>182</v>
      </c>
      <c r="B345" s="18">
        <v>0.375</v>
      </c>
      <c r="C345" s="3" t="s">
        <v>70</v>
      </c>
      <c r="D345" s="13">
        <f t="shared" ref="D345:D349" si="13">ROUNDUP(B345*25.4,1)</f>
        <v>9.6</v>
      </c>
      <c r="E345" s="3" t="s">
        <v>27</v>
      </c>
      <c r="G345" s="13" t="str">
        <f t="shared" si="7"/>
        <v>31,3 mm -1  8/35"</v>
      </c>
      <c r="H345" s="13">
        <v>31.200000000000301</v>
      </c>
      <c r="I345" s="3" t="s">
        <v>27</v>
      </c>
      <c r="J345" s="14">
        <v>1.2283464566929254</v>
      </c>
      <c r="K345" s="3" t="s">
        <v>70</v>
      </c>
    </row>
    <row r="346" spans="1:11" x14ac:dyDescent="0.25">
      <c r="A346" s="3" t="s">
        <v>183</v>
      </c>
      <c r="B346" s="18">
        <v>0.5</v>
      </c>
      <c r="C346" s="3" t="s">
        <v>70</v>
      </c>
      <c r="D346" s="13">
        <f t="shared" si="13"/>
        <v>12.7</v>
      </c>
      <c r="E346" s="3" t="s">
        <v>27</v>
      </c>
      <c r="G346" s="13" t="str">
        <f t="shared" si="7"/>
        <v>31,4 mm -1 23/99"</v>
      </c>
      <c r="H346" s="13">
        <v>31.300000000000299</v>
      </c>
      <c r="I346" s="3" t="s">
        <v>27</v>
      </c>
      <c r="J346" s="14">
        <v>1.2322834645669409</v>
      </c>
      <c r="K346" s="3" t="s">
        <v>70</v>
      </c>
    </row>
    <row r="347" spans="1:11" x14ac:dyDescent="0.25">
      <c r="A347" s="3" t="s">
        <v>184</v>
      </c>
      <c r="B347" s="18">
        <v>0.625</v>
      </c>
      <c r="C347" s="3" t="s">
        <v>70</v>
      </c>
      <c r="D347" s="13">
        <f t="shared" si="13"/>
        <v>15.9</v>
      </c>
      <c r="E347" s="3" t="s">
        <v>27</v>
      </c>
      <c r="G347" s="13" t="str">
        <f t="shared" si="7"/>
        <v>31,5 mm -1 13/55"</v>
      </c>
      <c r="H347" s="13">
        <v>31.400000000000301</v>
      </c>
      <c r="I347" s="3" t="s">
        <v>27</v>
      </c>
      <c r="J347" s="14">
        <v>1.2362204724409567</v>
      </c>
      <c r="K347" s="3" t="s">
        <v>70</v>
      </c>
    </row>
    <row r="348" spans="1:11" x14ac:dyDescent="0.25">
      <c r="A348" s="3" t="s">
        <v>185</v>
      </c>
      <c r="B348" s="18">
        <v>0.75</v>
      </c>
      <c r="C348" s="3" t="s">
        <v>70</v>
      </c>
      <c r="D348" s="13">
        <f t="shared" si="13"/>
        <v>19.100000000000001</v>
      </c>
      <c r="E348" s="3" t="s">
        <v>27</v>
      </c>
      <c r="G348" s="13" t="str">
        <f t="shared" si="7"/>
        <v>31,6 mm -1  6/25"</v>
      </c>
      <c r="H348" s="13">
        <v>31.500000000000298</v>
      </c>
      <c r="I348" s="3" t="s">
        <v>27</v>
      </c>
      <c r="J348" s="14">
        <v>1.2401574803149724</v>
      </c>
      <c r="K348" s="3" t="s">
        <v>70</v>
      </c>
    </row>
    <row r="349" spans="1:11" x14ac:dyDescent="0.25">
      <c r="A349" s="3" t="s">
        <v>186</v>
      </c>
      <c r="B349" s="18">
        <v>1</v>
      </c>
      <c r="C349" s="3" t="s">
        <v>70</v>
      </c>
      <c r="D349" s="13">
        <f t="shared" si="13"/>
        <v>25.4</v>
      </c>
      <c r="E349" s="3" t="s">
        <v>27</v>
      </c>
      <c r="G349" s="13" t="str">
        <f t="shared" si="7"/>
        <v>31,7 mm -1 21/86"</v>
      </c>
      <c r="H349" s="13">
        <v>31.6000000000003</v>
      </c>
      <c r="I349" s="3" t="s">
        <v>27</v>
      </c>
      <c r="J349" s="14">
        <v>1.2440944881889882</v>
      </c>
      <c r="K349" s="3" t="s">
        <v>70</v>
      </c>
    </row>
    <row r="350" spans="1:11" x14ac:dyDescent="0.25">
      <c r="A350" s="3"/>
      <c r="G350" s="13" t="str">
        <f t="shared" si="7"/>
        <v>31,8 mm -1  1/4 "</v>
      </c>
      <c r="H350" s="13">
        <v>31.700000000000301</v>
      </c>
      <c r="I350" s="3" t="s">
        <v>27</v>
      </c>
      <c r="J350" s="14">
        <v>1.2480314960630041</v>
      </c>
      <c r="K350" s="3" t="s">
        <v>70</v>
      </c>
    </row>
    <row r="351" spans="1:11" x14ac:dyDescent="0.25">
      <c r="A351" s="8" t="s">
        <v>179</v>
      </c>
      <c r="G351" s="13" t="str">
        <f t="shared" si="7"/>
        <v>31,9 mm -1  1/4 "</v>
      </c>
      <c r="H351" s="13">
        <v>31.800000000000299</v>
      </c>
      <c r="I351" s="3" t="s">
        <v>27</v>
      </c>
      <c r="J351" s="14">
        <v>1.2519685039370196</v>
      </c>
      <c r="K351" s="3" t="s">
        <v>70</v>
      </c>
    </row>
    <row r="352" spans="1:11" x14ac:dyDescent="0.25">
      <c r="A352" s="3" t="s">
        <v>71</v>
      </c>
      <c r="B352" s="3">
        <f>ROUNDUP(D352/25.4,1)</f>
        <v>2</v>
      </c>
      <c r="C352" s="3" t="s">
        <v>70</v>
      </c>
      <c r="D352" s="17">
        <v>50</v>
      </c>
      <c r="E352" s="3" t="s">
        <v>27</v>
      </c>
      <c r="G352" s="13" t="str">
        <f t="shared" si="7"/>
        <v>32 mm -1 11/43"</v>
      </c>
      <c r="H352" s="13">
        <v>31.900000000000301</v>
      </c>
      <c r="I352" s="3" t="s">
        <v>27</v>
      </c>
      <c r="J352" s="14">
        <v>1.2559055118110356</v>
      </c>
      <c r="K352" s="3" t="s">
        <v>70</v>
      </c>
    </row>
    <row r="353" spans="1:11" x14ac:dyDescent="0.25">
      <c r="A353" s="3" t="s">
        <v>72</v>
      </c>
      <c r="B353" s="3">
        <v>2</v>
      </c>
      <c r="C353" s="3" t="s">
        <v>70</v>
      </c>
      <c r="D353" s="17">
        <f>ROUNDUP(B353*25.4,0)</f>
        <v>51</v>
      </c>
      <c r="E353" s="3" t="s">
        <v>27</v>
      </c>
      <c r="G353" s="13" t="str">
        <f t="shared" si="7"/>
        <v>32,1 mm -1 13/50"</v>
      </c>
      <c r="H353" s="13">
        <v>32.000000000000298</v>
      </c>
      <c r="I353" s="3" t="s">
        <v>27</v>
      </c>
      <c r="J353" s="14">
        <v>1.2598425196850511</v>
      </c>
      <c r="K353" s="3" t="s">
        <v>70</v>
      </c>
    </row>
    <row r="354" spans="1:11" x14ac:dyDescent="0.25">
      <c r="A354" s="3" t="s">
        <v>72</v>
      </c>
      <c r="B354" s="3">
        <v>2</v>
      </c>
      <c r="C354" s="3" t="s">
        <v>70</v>
      </c>
      <c r="D354" s="17">
        <f>ROUNDUP(B354*25.4,0)</f>
        <v>51</v>
      </c>
      <c r="E354" s="3" t="s">
        <v>27</v>
      </c>
      <c r="G354" s="13" t="str">
        <f t="shared" si="7"/>
        <v>32,2 mm -1 24/91"</v>
      </c>
      <c r="H354" s="13">
        <v>32.1000000000003</v>
      </c>
      <c r="I354" s="3" t="s">
        <v>27</v>
      </c>
      <c r="J354" s="14">
        <v>1.2637795275590671</v>
      </c>
      <c r="K354" s="3" t="s">
        <v>70</v>
      </c>
    </row>
    <row r="355" spans="1:11" x14ac:dyDescent="0.25">
      <c r="A355" s="3" t="s">
        <v>73</v>
      </c>
      <c r="B355" s="3">
        <f>ROUNDUP(D355/25.4,1)</f>
        <v>4</v>
      </c>
      <c r="C355" s="3" t="s">
        <v>70</v>
      </c>
      <c r="D355" s="17">
        <v>100</v>
      </c>
      <c r="E355" s="3" t="s">
        <v>27</v>
      </c>
      <c r="G355" s="13" t="str">
        <f t="shared" si="7"/>
        <v>32,3 mm -1 15/56"</v>
      </c>
      <c r="H355" s="13">
        <v>32.200000000000301</v>
      </c>
      <c r="I355" s="3" t="s">
        <v>27</v>
      </c>
      <c r="J355" s="14">
        <v>1.2677165354330828</v>
      </c>
      <c r="K355" s="3" t="s">
        <v>70</v>
      </c>
    </row>
    <row r="356" spans="1:11" x14ac:dyDescent="0.25">
      <c r="A356" s="3" t="s">
        <v>74</v>
      </c>
      <c r="B356" s="3">
        <v>4</v>
      </c>
      <c r="C356" s="3" t="s">
        <v>70</v>
      </c>
      <c r="D356" s="17">
        <f t="shared" ref="D356:D357" si="14">ROUNDUP(B356*25.4,0)</f>
        <v>102</v>
      </c>
      <c r="E356" s="3" t="s">
        <v>27</v>
      </c>
      <c r="G356" s="13" t="str">
        <f t="shared" si="7"/>
        <v>32,4 mm -1 22/81"</v>
      </c>
      <c r="H356" s="13">
        <v>32.300000000000303</v>
      </c>
      <c r="I356" s="3" t="s">
        <v>27</v>
      </c>
      <c r="J356" s="14">
        <v>1.2716535433070986</v>
      </c>
      <c r="K356" s="3" t="s">
        <v>70</v>
      </c>
    </row>
    <row r="357" spans="1:11" x14ac:dyDescent="0.25">
      <c r="A357" s="3" t="s">
        <v>75</v>
      </c>
      <c r="B357" s="3">
        <v>5</v>
      </c>
      <c r="C357" s="3" t="s">
        <v>70</v>
      </c>
      <c r="D357" s="17">
        <f t="shared" si="14"/>
        <v>127</v>
      </c>
      <c r="E357" s="3" t="s">
        <v>27</v>
      </c>
      <c r="G357" s="13" t="str">
        <f t="shared" si="7"/>
        <v>32,5 mm -1  8/29"</v>
      </c>
      <c r="H357" s="13">
        <v>32.400000000000297</v>
      </c>
      <c r="I357" s="3" t="s">
        <v>27</v>
      </c>
      <c r="J357" s="14">
        <v>1.2755905511811141</v>
      </c>
      <c r="K357" s="3" t="s">
        <v>70</v>
      </c>
    </row>
    <row r="358" spans="1:11" x14ac:dyDescent="0.25">
      <c r="A358" s="3" t="s">
        <v>76</v>
      </c>
      <c r="B358" s="3">
        <f>ROUNDUP(D358/25.4,1)</f>
        <v>6</v>
      </c>
      <c r="C358" s="3" t="s">
        <v>70</v>
      </c>
      <c r="D358" s="17">
        <v>150</v>
      </c>
      <c r="E358" s="3" t="s">
        <v>27</v>
      </c>
      <c r="G358" s="13" t="str">
        <f t="shared" si="7"/>
        <v>32,6 mm -1 26/93"</v>
      </c>
      <c r="H358" s="13">
        <v>32.500000000000298</v>
      </c>
      <c r="I358" s="3" t="s">
        <v>27</v>
      </c>
      <c r="J358" s="14">
        <v>1.2795275590551298</v>
      </c>
      <c r="K358" s="3" t="s">
        <v>70</v>
      </c>
    </row>
    <row r="359" spans="1:11" x14ac:dyDescent="0.25">
      <c r="A359" s="3" t="s">
        <v>77</v>
      </c>
      <c r="B359" s="3">
        <v>6</v>
      </c>
      <c r="C359" s="3" t="s">
        <v>70</v>
      </c>
      <c r="D359" s="17">
        <f t="shared" ref="D359:D360" si="15">ROUNDUP(B359*25.4,0)</f>
        <v>153</v>
      </c>
      <c r="E359" s="3" t="s">
        <v>27</v>
      </c>
      <c r="G359" s="13" t="str">
        <f t="shared" si="7"/>
        <v>32,7 mm -1 19/67"</v>
      </c>
      <c r="H359" s="13">
        <v>32.6000000000003</v>
      </c>
      <c r="I359" s="3" t="s">
        <v>27</v>
      </c>
      <c r="J359" s="14">
        <v>1.2834645669291458</v>
      </c>
      <c r="K359" s="3" t="s">
        <v>70</v>
      </c>
    </row>
    <row r="360" spans="1:11" x14ac:dyDescent="0.25">
      <c r="A360" s="3" t="s">
        <v>78</v>
      </c>
      <c r="B360" s="3">
        <v>7</v>
      </c>
      <c r="C360" s="3" t="s">
        <v>70</v>
      </c>
      <c r="D360" s="17">
        <f t="shared" si="15"/>
        <v>178</v>
      </c>
      <c r="E360" s="3" t="s">
        <v>27</v>
      </c>
      <c r="G360" s="13" t="str">
        <f t="shared" si="7"/>
        <v>32,8 mm -1 25/87"</v>
      </c>
      <c r="H360" s="13">
        <v>32.700000000000301</v>
      </c>
      <c r="I360" s="3" t="s">
        <v>27</v>
      </c>
      <c r="J360" s="14">
        <v>1.2874015748031615</v>
      </c>
      <c r="K360" s="3" t="s">
        <v>70</v>
      </c>
    </row>
    <row r="361" spans="1:11" x14ac:dyDescent="0.25">
      <c r="A361" s="3" t="s">
        <v>79</v>
      </c>
      <c r="B361" s="3">
        <f>ROUNDUP(D361/25.4,1)</f>
        <v>7.8999999999999995</v>
      </c>
      <c r="C361" s="3" t="s">
        <v>70</v>
      </c>
      <c r="D361" s="17">
        <v>200</v>
      </c>
      <c r="E361" s="3" t="s">
        <v>27</v>
      </c>
      <c r="G361" s="13" t="str">
        <f t="shared" si="7"/>
        <v>32,9 mm -1  7/24"</v>
      </c>
      <c r="H361" s="13">
        <v>32.800000000000303</v>
      </c>
      <c r="I361" s="3" t="s">
        <v>27</v>
      </c>
      <c r="J361" s="14">
        <v>1.2913385826771773</v>
      </c>
      <c r="K361" s="3" t="s">
        <v>70</v>
      </c>
    </row>
    <row r="362" spans="1:11" x14ac:dyDescent="0.25">
      <c r="A362" s="3" t="s">
        <v>80</v>
      </c>
      <c r="B362" s="3">
        <v>8</v>
      </c>
      <c r="C362" s="3" t="s">
        <v>70</v>
      </c>
      <c r="D362" s="17">
        <f t="shared" ref="D362:D363" si="16">ROUNDUP(B362*25.4,0)</f>
        <v>204</v>
      </c>
      <c r="E362" s="3" t="s">
        <v>27</v>
      </c>
      <c r="G362" s="13" t="str">
        <f t="shared" si="7"/>
        <v>33 mm -1 13/44"</v>
      </c>
      <c r="H362" s="13">
        <v>32.900000000000297</v>
      </c>
      <c r="I362" s="3" t="s">
        <v>27</v>
      </c>
      <c r="J362" s="14">
        <v>1.2952755905511928</v>
      </c>
      <c r="K362" s="3" t="s">
        <v>70</v>
      </c>
    </row>
    <row r="363" spans="1:11" x14ac:dyDescent="0.25">
      <c r="A363" s="3" t="s">
        <v>81</v>
      </c>
      <c r="B363" s="3">
        <v>9</v>
      </c>
      <c r="C363" s="3" t="s">
        <v>70</v>
      </c>
      <c r="D363" s="17">
        <f t="shared" si="16"/>
        <v>229</v>
      </c>
      <c r="E363" s="3" t="s">
        <v>27</v>
      </c>
      <c r="G363" s="13" t="str">
        <f t="shared" si="7"/>
        <v>33,1 mm -1  3/10"</v>
      </c>
      <c r="H363" s="13">
        <v>33.000000000000298</v>
      </c>
      <c r="I363" s="3" t="s">
        <v>27</v>
      </c>
      <c r="J363" s="14">
        <v>1.2992125984252088</v>
      </c>
      <c r="K363" s="3" t="s">
        <v>70</v>
      </c>
    </row>
    <row r="364" spans="1:11" x14ac:dyDescent="0.25">
      <c r="A364" s="3" t="s">
        <v>82</v>
      </c>
      <c r="B364" s="3">
        <f>ROUNDUP(D364/25.4,1)</f>
        <v>9.9</v>
      </c>
      <c r="C364" s="3" t="s">
        <v>70</v>
      </c>
      <c r="D364" s="17">
        <v>250</v>
      </c>
      <c r="E364" s="3" t="s">
        <v>27</v>
      </c>
      <c r="G364" s="13" t="str">
        <f t="shared" ref="G364:G427" si="17">ROUNDUP(H364,1)&amp;" "&amp;I364&amp;" -"&amp;TEXT(J364,"# ??/??")&amp;K364</f>
        <v>33,2 mm -1 10/33"</v>
      </c>
      <c r="H364" s="13">
        <v>33.1000000000003</v>
      </c>
      <c r="I364" s="3" t="s">
        <v>27</v>
      </c>
      <c r="J364" s="14">
        <v>1.3031496062992245</v>
      </c>
      <c r="K364" s="3" t="s">
        <v>70</v>
      </c>
    </row>
    <row r="365" spans="1:11" x14ac:dyDescent="0.25">
      <c r="A365" s="3" t="s">
        <v>83</v>
      </c>
      <c r="B365" s="3">
        <v>10</v>
      </c>
      <c r="C365" s="3" t="s">
        <v>70</v>
      </c>
      <c r="D365" s="17">
        <f t="shared" ref="D365:D366" si="18">ROUNDUP(B365*25.4,0)</f>
        <v>254</v>
      </c>
      <c r="E365" s="3" t="s">
        <v>27</v>
      </c>
      <c r="G365" s="13" t="str">
        <f t="shared" si="17"/>
        <v>33,3 mm -1  4/13"</v>
      </c>
      <c r="H365" s="13">
        <v>33.200000000000301</v>
      </c>
      <c r="I365" s="3" t="s">
        <v>27</v>
      </c>
      <c r="J365" s="14">
        <v>1.3070866141732402</v>
      </c>
      <c r="K365" s="3" t="s">
        <v>70</v>
      </c>
    </row>
    <row r="366" spans="1:11" x14ac:dyDescent="0.25">
      <c r="A366" s="3" t="s">
        <v>84</v>
      </c>
      <c r="B366" s="3">
        <v>11</v>
      </c>
      <c r="C366" s="3" t="s">
        <v>70</v>
      </c>
      <c r="D366" s="17">
        <f t="shared" si="18"/>
        <v>280</v>
      </c>
      <c r="E366" s="3" t="s">
        <v>27</v>
      </c>
      <c r="G366" s="13" t="str">
        <f t="shared" si="17"/>
        <v>33,4 mm -1 14/45"</v>
      </c>
      <c r="H366" s="13">
        <v>33.300000000000303</v>
      </c>
      <c r="I366" s="3" t="s">
        <v>27</v>
      </c>
      <c r="J366" s="14">
        <v>1.311023622047256</v>
      </c>
      <c r="K366" s="3" t="s">
        <v>70</v>
      </c>
    </row>
    <row r="367" spans="1:11" x14ac:dyDescent="0.25">
      <c r="A367" s="3" t="s">
        <v>85</v>
      </c>
      <c r="B367" s="3">
        <f>ROUNDUP(D367/25.4,1)</f>
        <v>11.9</v>
      </c>
      <c r="C367" s="3" t="s">
        <v>70</v>
      </c>
      <c r="D367" s="17">
        <v>300</v>
      </c>
      <c r="E367" s="3" t="s">
        <v>27</v>
      </c>
      <c r="G367" s="13" t="str">
        <f t="shared" si="17"/>
        <v>33,5 mm -1 23/73"</v>
      </c>
      <c r="H367" s="13">
        <v>33.400000000000297</v>
      </c>
      <c r="I367" s="3" t="s">
        <v>27</v>
      </c>
      <c r="J367" s="14">
        <v>1.3149606299212717</v>
      </c>
      <c r="K367" s="3" t="s">
        <v>70</v>
      </c>
    </row>
    <row r="368" spans="1:11" x14ac:dyDescent="0.25">
      <c r="A368" s="3" t="s">
        <v>86</v>
      </c>
      <c r="B368" s="3">
        <v>12</v>
      </c>
      <c r="C368" s="3" t="s">
        <v>70</v>
      </c>
      <c r="D368" s="17">
        <f t="shared" ref="D368" si="19">ROUNDUP(B368*25.4,0)</f>
        <v>305</v>
      </c>
      <c r="E368" s="3" t="s">
        <v>27</v>
      </c>
      <c r="G368" s="13" t="str">
        <f t="shared" si="17"/>
        <v>33,6 mm -1 22/69"</v>
      </c>
      <c r="H368" s="13">
        <v>33.500000000000298</v>
      </c>
      <c r="I368" s="3" t="s">
        <v>27</v>
      </c>
      <c r="J368" s="14">
        <v>1.3188976377952875</v>
      </c>
      <c r="K368" s="3" t="s">
        <v>70</v>
      </c>
    </row>
    <row r="369" spans="1:11" x14ac:dyDescent="0.25">
      <c r="A369" s="3"/>
      <c r="G369" s="13" t="str">
        <f t="shared" si="17"/>
        <v>33,7 mm -1 31/96"</v>
      </c>
      <c r="H369" s="13">
        <v>33.6000000000003</v>
      </c>
      <c r="I369" s="3" t="s">
        <v>27</v>
      </c>
      <c r="J369" s="14">
        <v>1.3228346456693032</v>
      </c>
      <c r="K369" s="3" t="s">
        <v>70</v>
      </c>
    </row>
    <row r="370" spans="1:11" x14ac:dyDescent="0.25">
      <c r="A370" s="8" t="s">
        <v>180</v>
      </c>
      <c r="G370" s="13" t="str">
        <f t="shared" si="17"/>
        <v>33,8 mm -1 17/52"</v>
      </c>
      <c r="H370" s="13">
        <v>33.700000000000301</v>
      </c>
      <c r="I370" s="3" t="s">
        <v>27</v>
      </c>
      <c r="J370" s="14">
        <v>1.3267716535433189</v>
      </c>
      <c r="K370" s="3" t="s">
        <v>70</v>
      </c>
    </row>
    <row r="371" spans="1:11" x14ac:dyDescent="0.25">
      <c r="A371" s="3">
        <v>1</v>
      </c>
      <c r="G371" s="13" t="str">
        <f t="shared" si="17"/>
        <v>33,9 mm -1  1/3 "</v>
      </c>
      <c r="H371" s="13">
        <v>33.800000000000303</v>
      </c>
      <c r="I371" s="3" t="s">
        <v>27</v>
      </c>
      <c r="J371" s="14">
        <v>1.3307086614173349</v>
      </c>
      <c r="K371" s="3" t="s">
        <v>70</v>
      </c>
    </row>
    <row r="372" spans="1:11" x14ac:dyDescent="0.25">
      <c r="A372" s="3">
        <v>2</v>
      </c>
      <c r="G372" s="13" t="str">
        <f t="shared" si="17"/>
        <v>34 mm -1  1/3 "</v>
      </c>
      <c r="H372" s="13">
        <v>33.900000000000297</v>
      </c>
      <c r="I372" s="3" t="s">
        <v>27</v>
      </c>
      <c r="J372" s="14">
        <v>1.3346456692913504</v>
      </c>
      <c r="K372" s="3" t="s">
        <v>70</v>
      </c>
    </row>
    <row r="373" spans="1:11" x14ac:dyDescent="0.25">
      <c r="A373" s="3">
        <v>3</v>
      </c>
      <c r="G373" s="13" t="str">
        <f t="shared" si="17"/>
        <v>34,1 mm -1 21/62"</v>
      </c>
      <c r="H373" s="13">
        <v>34.000000000000298</v>
      </c>
      <c r="I373" s="3" t="s">
        <v>27</v>
      </c>
      <c r="J373" s="14">
        <v>1.3385826771653662</v>
      </c>
      <c r="K373" s="3" t="s">
        <v>70</v>
      </c>
    </row>
    <row r="374" spans="1:11" x14ac:dyDescent="0.25">
      <c r="A374" s="3">
        <v>4</v>
      </c>
      <c r="G374" s="13" t="str">
        <f t="shared" si="17"/>
        <v>34,2 mm -1 25/73"</v>
      </c>
      <c r="H374" s="13">
        <v>34.1000000000003</v>
      </c>
      <c r="I374" s="3" t="s">
        <v>27</v>
      </c>
      <c r="J374" s="14">
        <v>1.3425196850393819</v>
      </c>
      <c r="K374" s="3" t="s">
        <v>70</v>
      </c>
    </row>
    <row r="375" spans="1:11" x14ac:dyDescent="0.25">
      <c r="A375" s="3">
        <v>5</v>
      </c>
      <c r="G375" s="13" t="str">
        <f t="shared" si="17"/>
        <v>34,3 mm -1  9/26"</v>
      </c>
      <c r="H375" s="13">
        <v>34.200000000000301</v>
      </c>
      <c r="I375" s="3" t="s">
        <v>27</v>
      </c>
      <c r="J375" s="14">
        <v>1.3464566929133979</v>
      </c>
      <c r="K375" s="3" t="s">
        <v>70</v>
      </c>
    </row>
    <row r="376" spans="1:11" x14ac:dyDescent="0.25">
      <c r="A376" s="3">
        <v>6</v>
      </c>
      <c r="G376" s="13" t="str">
        <f t="shared" si="17"/>
        <v>34,4 mm -1  7/20"</v>
      </c>
      <c r="H376" s="13">
        <v>34.300000000000303</v>
      </c>
      <c r="I376" s="3" t="s">
        <v>27</v>
      </c>
      <c r="J376" s="14">
        <v>1.3503937007874136</v>
      </c>
      <c r="K376" s="3" t="s">
        <v>70</v>
      </c>
    </row>
    <row r="377" spans="1:11" x14ac:dyDescent="0.25">
      <c r="A377" s="3">
        <v>7</v>
      </c>
      <c r="G377" s="13" t="str">
        <f t="shared" si="17"/>
        <v>34,5 mm -1 28/79"</v>
      </c>
      <c r="H377" s="13">
        <v>34.400000000000297</v>
      </c>
      <c r="I377" s="3" t="s">
        <v>27</v>
      </c>
      <c r="J377" s="14">
        <v>1.3543307086614291</v>
      </c>
      <c r="K377" s="3" t="s">
        <v>70</v>
      </c>
    </row>
    <row r="378" spans="1:11" x14ac:dyDescent="0.25">
      <c r="A378" s="3">
        <v>8</v>
      </c>
      <c r="G378" s="13" t="str">
        <f t="shared" si="17"/>
        <v>34,6 mm -1 24/67"</v>
      </c>
      <c r="H378" s="13">
        <v>34.500000000000298</v>
      </c>
      <c r="I378" s="3" t="s">
        <v>27</v>
      </c>
      <c r="J378" s="14">
        <v>1.3582677165354449</v>
      </c>
      <c r="K378" s="3" t="s">
        <v>70</v>
      </c>
    </row>
    <row r="379" spans="1:11" x14ac:dyDescent="0.25">
      <c r="A379" s="3">
        <v>9</v>
      </c>
      <c r="G379" s="13" t="str">
        <f t="shared" si="17"/>
        <v>34,7 mm -1 25/69"</v>
      </c>
      <c r="H379" s="13">
        <v>34.6000000000003</v>
      </c>
      <c r="I379" s="3" t="s">
        <v>27</v>
      </c>
      <c r="J379" s="14">
        <v>1.3622047244094606</v>
      </c>
      <c r="K379" s="3" t="s">
        <v>70</v>
      </c>
    </row>
    <row r="380" spans="1:11" x14ac:dyDescent="0.25">
      <c r="A380" s="3">
        <v>10</v>
      </c>
      <c r="G380" s="13" t="str">
        <f t="shared" si="17"/>
        <v>34,8 mm -1 26/71"</v>
      </c>
      <c r="H380" s="13">
        <v>34.700000000000301</v>
      </c>
      <c r="I380" s="3" t="s">
        <v>27</v>
      </c>
      <c r="J380" s="14">
        <v>1.3661417322834766</v>
      </c>
      <c r="K380" s="3" t="s">
        <v>70</v>
      </c>
    </row>
    <row r="381" spans="1:11" x14ac:dyDescent="0.25">
      <c r="A381" s="3">
        <v>11</v>
      </c>
      <c r="G381" s="13" t="str">
        <f t="shared" si="17"/>
        <v>34,9 mm -1 10/27"</v>
      </c>
      <c r="H381" s="13">
        <v>34.800000000000303</v>
      </c>
      <c r="I381" s="3" t="s">
        <v>27</v>
      </c>
      <c r="J381" s="14">
        <v>1.3700787401574923</v>
      </c>
      <c r="K381" s="3" t="s">
        <v>70</v>
      </c>
    </row>
    <row r="382" spans="1:11" x14ac:dyDescent="0.25">
      <c r="A382" s="3">
        <v>12</v>
      </c>
      <c r="G382" s="13" t="str">
        <f t="shared" si="17"/>
        <v>35 mm -1  3/8 "</v>
      </c>
      <c r="H382" s="13">
        <v>34.900000000000297</v>
      </c>
      <c r="I382" s="3" t="s">
        <v>27</v>
      </c>
      <c r="J382" s="14">
        <v>1.3740157480315078</v>
      </c>
      <c r="K382" s="3" t="s">
        <v>70</v>
      </c>
    </row>
    <row r="383" spans="1:11" x14ac:dyDescent="0.25">
      <c r="A383" s="3">
        <v>13</v>
      </c>
      <c r="G383" s="13" t="str">
        <f t="shared" si="17"/>
        <v>35,1 mm -1 31/82"</v>
      </c>
      <c r="H383" s="13">
        <v>35.000000000000298</v>
      </c>
      <c r="I383" s="3" t="s">
        <v>27</v>
      </c>
      <c r="J383" s="14">
        <v>1.3779527559055236</v>
      </c>
      <c r="K383" s="3" t="s">
        <v>70</v>
      </c>
    </row>
    <row r="384" spans="1:11" x14ac:dyDescent="0.25">
      <c r="A384" s="3">
        <v>14</v>
      </c>
      <c r="G384" s="13" t="str">
        <f t="shared" si="17"/>
        <v>35,2 mm -1 21/55"</v>
      </c>
      <c r="H384" s="13">
        <v>35.1000000000003</v>
      </c>
      <c r="I384" s="3" t="s">
        <v>27</v>
      </c>
      <c r="J384" s="14">
        <v>1.3818897637795395</v>
      </c>
      <c r="K384" s="3" t="s">
        <v>70</v>
      </c>
    </row>
    <row r="385" spans="1:11" x14ac:dyDescent="0.25">
      <c r="A385" s="3">
        <v>15</v>
      </c>
      <c r="G385" s="13" t="str">
        <f t="shared" si="17"/>
        <v>35,3 mm -1 22/57"</v>
      </c>
      <c r="H385" s="13">
        <v>35.200000000000301</v>
      </c>
      <c r="I385" s="3" t="s">
        <v>27</v>
      </c>
      <c r="J385" s="14">
        <v>1.3858267716535553</v>
      </c>
      <c r="K385" s="3" t="s">
        <v>70</v>
      </c>
    </row>
    <row r="386" spans="1:11" x14ac:dyDescent="0.25">
      <c r="A386" s="3">
        <v>16</v>
      </c>
      <c r="G386" s="13" t="str">
        <f t="shared" si="17"/>
        <v>35,4 mm -1 23/59"</v>
      </c>
      <c r="H386" s="13">
        <v>35.300000000000303</v>
      </c>
      <c r="I386" s="3" t="s">
        <v>27</v>
      </c>
      <c r="J386" s="14">
        <v>1.389763779527571</v>
      </c>
      <c r="K386" s="3" t="s">
        <v>70</v>
      </c>
    </row>
    <row r="387" spans="1:11" x14ac:dyDescent="0.25">
      <c r="A387" s="3">
        <v>17</v>
      </c>
      <c r="G387" s="13" t="str">
        <f t="shared" si="17"/>
        <v>35,5 mm -1 13/33"</v>
      </c>
      <c r="H387" s="13">
        <v>35.400000000000297</v>
      </c>
      <c r="I387" s="3" t="s">
        <v>27</v>
      </c>
      <c r="J387" s="14">
        <v>1.3937007874015865</v>
      </c>
      <c r="K387" s="3" t="s">
        <v>70</v>
      </c>
    </row>
    <row r="388" spans="1:11" x14ac:dyDescent="0.25">
      <c r="A388" s="3">
        <v>18</v>
      </c>
      <c r="G388" s="13" t="str">
        <f t="shared" si="17"/>
        <v>35,6 mm -1 33/83"</v>
      </c>
      <c r="H388" s="13">
        <v>35.500000000000298</v>
      </c>
      <c r="I388" s="3" t="s">
        <v>27</v>
      </c>
      <c r="J388" s="14">
        <v>1.3976377952756023</v>
      </c>
      <c r="K388" s="3" t="s">
        <v>70</v>
      </c>
    </row>
    <row r="389" spans="1:11" x14ac:dyDescent="0.25">
      <c r="A389" s="3">
        <v>19</v>
      </c>
      <c r="G389" s="13" t="str">
        <f t="shared" si="17"/>
        <v>35,7 mm -1  2/5 "</v>
      </c>
      <c r="H389" s="13">
        <v>35.6000000000003</v>
      </c>
      <c r="I389" s="3" t="s">
        <v>27</v>
      </c>
      <c r="J389" s="14">
        <v>1.4015748031496182</v>
      </c>
      <c r="K389" s="3" t="s">
        <v>70</v>
      </c>
    </row>
    <row r="390" spans="1:11" x14ac:dyDescent="0.25">
      <c r="A390" s="3">
        <v>20</v>
      </c>
      <c r="G390" s="13" t="str">
        <f t="shared" si="17"/>
        <v>35,8 mm -1 15/37"</v>
      </c>
      <c r="H390" s="13">
        <v>35.700000000000301</v>
      </c>
      <c r="I390" s="3" t="s">
        <v>27</v>
      </c>
      <c r="J390" s="14">
        <v>1.405511811023634</v>
      </c>
      <c r="K390" s="3" t="s">
        <v>70</v>
      </c>
    </row>
    <row r="391" spans="1:11" x14ac:dyDescent="0.25">
      <c r="A391" s="3"/>
      <c r="G391" s="13" t="str">
        <f t="shared" si="17"/>
        <v>35,9 mm -1  9/22"</v>
      </c>
      <c r="H391" s="13">
        <v>35.800000000000303</v>
      </c>
      <c r="I391" s="3" t="s">
        <v>27</v>
      </c>
      <c r="J391" s="14">
        <v>1.4094488188976497</v>
      </c>
      <c r="K391" s="3" t="s">
        <v>70</v>
      </c>
    </row>
    <row r="392" spans="1:11" x14ac:dyDescent="0.25">
      <c r="A392" s="8" t="s">
        <v>242</v>
      </c>
      <c r="G392" s="13" t="str">
        <f t="shared" si="17"/>
        <v>36 mm -1 31/75"</v>
      </c>
      <c r="H392" s="13">
        <v>35.900000000000297</v>
      </c>
      <c r="I392" s="3" t="s">
        <v>27</v>
      </c>
      <c r="J392" s="14">
        <v>1.4133858267716652</v>
      </c>
      <c r="K392" s="3" t="s">
        <v>70</v>
      </c>
    </row>
    <row r="393" spans="1:11" x14ac:dyDescent="0.25">
      <c r="A393" s="3" t="s">
        <v>243</v>
      </c>
      <c r="G393" s="13" t="str">
        <f t="shared" si="17"/>
        <v>36,1 mm -1  5/12"</v>
      </c>
      <c r="H393" s="13">
        <v>36.000000000000298</v>
      </c>
      <c r="I393" s="3" t="s">
        <v>27</v>
      </c>
      <c r="J393" s="14">
        <v>1.4173228346456812</v>
      </c>
      <c r="K393" s="3" t="s">
        <v>70</v>
      </c>
    </row>
    <row r="394" spans="1:11" x14ac:dyDescent="0.25">
      <c r="A394" s="3" t="s">
        <v>244</v>
      </c>
      <c r="G394" s="13" t="str">
        <f t="shared" si="17"/>
        <v>36,2 mm -1  8/19"</v>
      </c>
      <c r="H394" s="13">
        <v>36.1000000000003</v>
      </c>
      <c r="I394" s="3" t="s">
        <v>27</v>
      </c>
      <c r="J394" s="14">
        <v>1.4212598425196969</v>
      </c>
      <c r="K394" s="3" t="s">
        <v>70</v>
      </c>
    </row>
    <row r="395" spans="1:11" x14ac:dyDescent="0.25">
      <c r="A395" s="3" t="s">
        <v>245</v>
      </c>
      <c r="G395" s="13" t="str">
        <f t="shared" si="17"/>
        <v>36,3 mm -1 37/87"</v>
      </c>
      <c r="H395" s="13">
        <v>36.200000000000301</v>
      </c>
      <c r="I395" s="3" t="s">
        <v>27</v>
      </c>
      <c r="J395" s="14">
        <v>1.4251968503937127</v>
      </c>
      <c r="K395" s="3" t="s">
        <v>70</v>
      </c>
    </row>
    <row r="396" spans="1:11" x14ac:dyDescent="0.25">
      <c r="A396" s="3" t="s">
        <v>246</v>
      </c>
      <c r="G396" s="13" t="str">
        <f t="shared" si="17"/>
        <v>36,4 mm -1  3/7 "</v>
      </c>
      <c r="H396" s="13">
        <v>36.300000000000303</v>
      </c>
      <c r="I396" s="3" t="s">
        <v>27</v>
      </c>
      <c r="J396" s="14">
        <v>1.4291338582677284</v>
      </c>
      <c r="K396" s="3" t="s">
        <v>70</v>
      </c>
    </row>
    <row r="397" spans="1:11" x14ac:dyDescent="0.25">
      <c r="A397" s="3"/>
      <c r="G397" s="13" t="str">
        <f t="shared" si="17"/>
        <v>36,5 mm -1 13/30"</v>
      </c>
      <c r="H397" s="13">
        <v>36.400000000000396</v>
      </c>
      <c r="I397" s="3" t="s">
        <v>27</v>
      </c>
      <c r="J397" s="14">
        <v>1.4330708661417479</v>
      </c>
      <c r="K397" s="3" t="s">
        <v>70</v>
      </c>
    </row>
    <row r="398" spans="1:11" x14ac:dyDescent="0.25">
      <c r="A398" s="3"/>
      <c r="G398" s="13" t="str">
        <f t="shared" si="17"/>
        <v>36,6 mm -1  7/16"</v>
      </c>
      <c r="H398" s="13">
        <v>36.500000000000398</v>
      </c>
      <c r="I398" s="3" t="s">
        <v>27</v>
      </c>
      <c r="J398" s="14">
        <v>1.4370078740157637</v>
      </c>
      <c r="K398" s="3" t="s">
        <v>70</v>
      </c>
    </row>
    <row r="399" spans="1:11" x14ac:dyDescent="0.25">
      <c r="A399" s="3"/>
      <c r="G399" s="13" t="str">
        <f t="shared" si="17"/>
        <v>36,7 mm -1 15/34"</v>
      </c>
      <c r="H399" s="13">
        <v>36.600000000000399</v>
      </c>
      <c r="I399" s="3" t="s">
        <v>27</v>
      </c>
      <c r="J399" s="14">
        <v>1.4409448818897796</v>
      </c>
      <c r="K399" s="3" t="s">
        <v>70</v>
      </c>
    </row>
    <row r="400" spans="1:11" x14ac:dyDescent="0.25">
      <c r="A400" s="3"/>
      <c r="G400" s="13" t="str">
        <f t="shared" si="17"/>
        <v>36,8 mm -1  4/9 "</v>
      </c>
      <c r="H400" s="13">
        <v>36.700000000000401</v>
      </c>
      <c r="I400" s="3" t="s">
        <v>27</v>
      </c>
      <c r="J400" s="14">
        <v>1.4448818897637954</v>
      </c>
      <c r="K400" s="3" t="s">
        <v>70</v>
      </c>
    </row>
    <row r="401" spans="1:11" x14ac:dyDescent="0.25">
      <c r="A401" s="3"/>
      <c r="G401" s="13" t="str">
        <f t="shared" si="17"/>
        <v>36,9 mm -1 22/49"</v>
      </c>
      <c r="H401" s="13">
        <v>36.800000000000402</v>
      </c>
      <c r="I401" s="3" t="s">
        <v>27</v>
      </c>
      <c r="J401" s="14">
        <v>1.4488188976378111</v>
      </c>
      <c r="K401" s="3" t="s">
        <v>70</v>
      </c>
    </row>
    <row r="402" spans="1:11" x14ac:dyDescent="0.25">
      <c r="A402" s="3"/>
      <c r="G402" s="13" t="str">
        <f t="shared" si="17"/>
        <v>37 mm -1 24/53"</v>
      </c>
      <c r="H402" s="13">
        <v>36.900000000000396</v>
      </c>
      <c r="I402" s="3" t="s">
        <v>27</v>
      </c>
      <c r="J402" s="14">
        <v>1.4527559055118267</v>
      </c>
      <c r="K402" s="3" t="s">
        <v>70</v>
      </c>
    </row>
    <row r="403" spans="1:11" x14ac:dyDescent="0.25">
      <c r="A403" s="3"/>
      <c r="G403" s="13" t="str">
        <f t="shared" si="17"/>
        <v>37,1 mm -1 37/81"</v>
      </c>
      <c r="H403" s="13">
        <v>37.000000000000398</v>
      </c>
      <c r="I403" s="3" t="s">
        <v>27</v>
      </c>
      <c r="J403" s="14">
        <v>1.4566929133858426</v>
      </c>
      <c r="K403" s="3" t="s">
        <v>70</v>
      </c>
    </row>
    <row r="404" spans="1:11" x14ac:dyDescent="0.25">
      <c r="A404" s="3"/>
      <c r="G404" s="13" t="str">
        <f t="shared" si="17"/>
        <v>37,2 mm -1 41/89"</v>
      </c>
      <c r="H404" s="13">
        <v>37.100000000000399</v>
      </c>
      <c r="I404" s="3" t="s">
        <v>27</v>
      </c>
      <c r="J404" s="14">
        <v>1.4606299212598584</v>
      </c>
      <c r="K404" s="3" t="s">
        <v>70</v>
      </c>
    </row>
    <row r="405" spans="1:11" x14ac:dyDescent="0.25">
      <c r="A405" s="3"/>
      <c r="G405" s="13" t="str">
        <f t="shared" si="17"/>
        <v>37,3 mm -1 46/99"</v>
      </c>
      <c r="H405" s="13">
        <v>37.200000000000401</v>
      </c>
      <c r="I405" s="3" t="s">
        <v>27</v>
      </c>
      <c r="J405" s="14">
        <v>1.4645669291338741</v>
      </c>
      <c r="K405" s="3" t="s">
        <v>70</v>
      </c>
    </row>
    <row r="406" spans="1:11" x14ac:dyDescent="0.25">
      <c r="A406" s="3"/>
      <c r="G406" s="13" t="str">
        <f t="shared" si="17"/>
        <v>37,4 mm -1 15/32"</v>
      </c>
      <c r="H406" s="13">
        <v>37.300000000000402</v>
      </c>
      <c r="I406" s="3" t="s">
        <v>27</v>
      </c>
      <c r="J406" s="14">
        <v>1.4685039370078898</v>
      </c>
      <c r="K406" s="3" t="s">
        <v>70</v>
      </c>
    </row>
    <row r="407" spans="1:11" x14ac:dyDescent="0.25">
      <c r="A407" s="3"/>
      <c r="G407" s="13" t="str">
        <f t="shared" si="17"/>
        <v>37,5 mm -1 43/91"</v>
      </c>
      <c r="H407" s="13">
        <v>37.400000000000396</v>
      </c>
      <c r="I407" s="3" t="s">
        <v>27</v>
      </c>
      <c r="J407" s="14">
        <v>1.4724409448819054</v>
      </c>
      <c r="K407" s="3" t="s">
        <v>70</v>
      </c>
    </row>
    <row r="408" spans="1:11" x14ac:dyDescent="0.25">
      <c r="A408" s="3"/>
      <c r="G408" s="13" t="str">
        <f t="shared" si="17"/>
        <v>37,6 mm -1 10/21"</v>
      </c>
      <c r="H408" s="13">
        <v>37.500000000000398</v>
      </c>
      <c r="I408" s="3" t="s">
        <v>27</v>
      </c>
      <c r="J408" s="14">
        <v>1.4763779527559213</v>
      </c>
      <c r="K408" s="3" t="s">
        <v>70</v>
      </c>
    </row>
    <row r="409" spans="1:11" x14ac:dyDescent="0.25">
      <c r="A409" s="3"/>
      <c r="G409" s="13" t="str">
        <f t="shared" si="17"/>
        <v>37,7 mm -1 12/25"</v>
      </c>
      <c r="H409" s="13">
        <v>37.600000000000399</v>
      </c>
      <c r="I409" s="3" t="s">
        <v>27</v>
      </c>
      <c r="J409" s="14">
        <v>1.4803149606299371</v>
      </c>
      <c r="K409" s="3" t="s">
        <v>70</v>
      </c>
    </row>
    <row r="410" spans="1:11" x14ac:dyDescent="0.25">
      <c r="A410" s="3"/>
      <c r="G410" s="13" t="str">
        <f t="shared" si="17"/>
        <v>37,8 mm -1 46/95"</v>
      </c>
      <c r="H410" s="13">
        <v>37.700000000000401</v>
      </c>
      <c r="I410" s="3" t="s">
        <v>27</v>
      </c>
      <c r="J410" s="14">
        <v>1.4842519685039528</v>
      </c>
      <c r="K410" s="3" t="s">
        <v>70</v>
      </c>
    </row>
    <row r="411" spans="1:11" x14ac:dyDescent="0.25">
      <c r="A411" s="3"/>
      <c r="G411" s="13" t="str">
        <f t="shared" si="17"/>
        <v>37,9 mm -1 21/43"</v>
      </c>
      <c r="H411" s="13">
        <v>37.800000000000402</v>
      </c>
      <c r="I411" s="3" t="s">
        <v>27</v>
      </c>
      <c r="J411" s="14">
        <v>1.4881889763779688</v>
      </c>
      <c r="K411" s="3" t="s">
        <v>70</v>
      </c>
    </row>
    <row r="412" spans="1:11" x14ac:dyDescent="0.25">
      <c r="A412" s="3"/>
      <c r="G412" s="13" t="str">
        <f t="shared" si="17"/>
        <v>38 mm -1 31/63"</v>
      </c>
      <c r="H412" s="13">
        <v>37.900000000000396</v>
      </c>
      <c r="I412" s="3" t="s">
        <v>27</v>
      </c>
      <c r="J412" s="14">
        <v>1.4921259842519843</v>
      </c>
      <c r="K412" s="3" t="s">
        <v>70</v>
      </c>
    </row>
    <row r="413" spans="1:11" x14ac:dyDescent="0.25">
      <c r="A413" s="3"/>
      <c r="G413" s="13" t="str">
        <f t="shared" si="17"/>
        <v>38,1 mm -1  1/2 "</v>
      </c>
      <c r="H413" s="13">
        <v>38.000000000000398</v>
      </c>
      <c r="I413" s="3" t="s">
        <v>27</v>
      </c>
      <c r="J413" s="14">
        <v>1.496062992126</v>
      </c>
      <c r="K413" s="3" t="s">
        <v>70</v>
      </c>
    </row>
    <row r="414" spans="1:11" x14ac:dyDescent="0.25">
      <c r="A414" s="3"/>
      <c r="G414" s="13" t="str">
        <f t="shared" si="17"/>
        <v>38,2 mm -1  1/2 "</v>
      </c>
      <c r="H414" s="13">
        <v>38.100000000000399</v>
      </c>
      <c r="I414" s="3" t="s">
        <v>27</v>
      </c>
      <c r="J414" s="14">
        <v>1.5000000000000158</v>
      </c>
      <c r="K414" s="3" t="s">
        <v>70</v>
      </c>
    </row>
    <row r="415" spans="1:11" x14ac:dyDescent="0.25">
      <c r="A415" s="3"/>
      <c r="G415" s="13" t="str">
        <f t="shared" si="17"/>
        <v>38,3 mm -1  1/2 "</v>
      </c>
      <c r="H415" s="13">
        <v>38.200000000000401</v>
      </c>
      <c r="I415" s="3" t="s">
        <v>27</v>
      </c>
      <c r="J415" s="14">
        <v>1.5039370078740315</v>
      </c>
      <c r="K415" s="3" t="s">
        <v>70</v>
      </c>
    </row>
    <row r="416" spans="1:11" x14ac:dyDescent="0.25">
      <c r="A416" s="3"/>
      <c r="G416" s="13" t="str">
        <f t="shared" si="17"/>
        <v>38,4 mm -1 32/63"</v>
      </c>
      <c r="H416" s="13">
        <v>38.300000000000402</v>
      </c>
      <c r="I416" s="3" t="s">
        <v>27</v>
      </c>
      <c r="J416" s="14">
        <v>1.5078740157480475</v>
      </c>
      <c r="K416" s="3" t="s">
        <v>70</v>
      </c>
    </row>
    <row r="417" spans="1:11" x14ac:dyDescent="0.25">
      <c r="A417" s="3"/>
      <c r="G417" s="13" t="str">
        <f t="shared" si="17"/>
        <v>38,5 mm -1 43/84"</v>
      </c>
      <c r="H417" s="13">
        <v>38.400000000000396</v>
      </c>
      <c r="I417" s="3" t="s">
        <v>27</v>
      </c>
      <c r="J417" s="14">
        <v>1.511811023622063</v>
      </c>
      <c r="K417" s="3" t="s">
        <v>70</v>
      </c>
    </row>
    <row r="418" spans="1:11" x14ac:dyDescent="0.25">
      <c r="A418" s="3"/>
      <c r="G418" s="13" t="str">
        <f t="shared" si="17"/>
        <v>38,6 mm -1 49/95"</v>
      </c>
      <c r="H418" s="13">
        <v>38.500000000000398</v>
      </c>
      <c r="I418" s="3" t="s">
        <v>27</v>
      </c>
      <c r="J418" s="14">
        <v>1.5157480314960787</v>
      </c>
      <c r="K418" s="3" t="s">
        <v>70</v>
      </c>
    </row>
    <row r="419" spans="1:11" x14ac:dyDescent="0.25">
      <c r="A419" s="3"/>
      <c r="G419" s="13" t="str">
        <f t="shared" si="17"/>
        <v>38,7 mm -1 13/25"</v>
      </c>
      <c r="H419" s="13">
        <v>38.600000000000399</v>
      </c>
      <c r="I419" s="3" t="s">
        <v>27</v>
      </c>
      <c r="J419" s="14">
        <v>1.5196850393700945</v>
      </c>
      <c r="K419" s="3" t="s">
        <v>70</v>
      </c>
    </row>
    <row r="420" spans="1:11" x14ac:dyDescent="0.25">
      <c r="A420" s="3"/>
      <c r="G420" s="13" t="str">
        <f t="shared" si="17"/>
        <v>38,8 mm -1 11/21"</v>
      </c>
      <c r="H420" s="13">
        <v>38.700000000000401</v>
      </c>
      <c r="I420" s="3" t="s">
        <v>27</v>
      </c>
      <c r="J420" s="14">
        <v>1.5236220472441104</v>
      </c>
      <c r="K420" s="3" t="s">
        <v>70</v>
      </c>
    </row>
    <row r="421" spans="1:11" x14ac:dyDescent="0.25">
      <c r="A421" s="3"/>
      <c r="G421" s="13" t="str">
        <f t="shared" si="17"/>
        <v>38,9 mm -1 19/36"</v>
      </c>
      <c r="H421" s="13">
        <v>38.800000000000402</v>
      </c>
      <c r="I421" s="3" t="s">
        <v>27</v>
      </c>
      <c r="J421" s="14">
        <v>1.5275590551181262</v>
      </c>
      <c r="K421" s="3" t="s">
        <v>70</v>
      </c>
    </row>
    <row r="422" spans="1:11" x14ac:dyDescent="0.25">
      <c r="A422" s="3"/>
      <c r="G422" s="13" t="str">
        <f t="shared" si="17"/>
        <v>39 mm -1 17/32"</v>
      </c>
      <c r="H422" s="13">
        <v>38.900000000000396</v>
      </c>
      <c r="I422" s="3" t="s">
        <v>27</v>
      </c>
      <c r="J422" s="14">
        <v>1.5314960629921417</v>
      </c>
      <c r="K422" s="3" t="s">
        <v>70</v>
      </c>
    </row>
    <row r="423" spans="1:11" x14ac:dyDescent="0.25">
      <c r="A423" s="3"/>
      <c r="G423" s="13" t="str">
        <f t="shared" si="17"/>
        <v>39,1 mm -1 15/28"</v>
      </c>
      <c r="H423" s="13">
        <v>39.000000000000398</v>
      </c>
      <c r="I423" s="3" t="s">
        <v>27</v>
      </c>
      <c r="J423" s="14">
        <v>1.5354330708661574</v>
      </c>
      <c r="K423" s="3" t="s">
        <v>70</v>
      </c>
    </row>
    <row r="424" spans="1:11" x14ac:dyDescent="0.25">
      <c r="A424" s="3"/>
      <c r="G424" s="13" t="str">
        <f t="shared" si="17"/>
        <v>39,2 mm -1 48/89"</v>
      </c>
      <c r="H424" s="13">
        <v>39.100000000000399</v>
      </c>
      <c r="I424" s="3" t="s">
        <v>27</v>
      </c>
      <c r="J424" s="14">
        <v>1.5393700787401734</v>
      </c>
      <c r="K424" s="3" t="s">
        <v>70</v>
      </c>
    </row>
    <row r="425" spans="1:11" x14ac:dyDescent="0.25">
      <c r="A425" s="3"/>
      <c r="G425" s="13" t="str">
        <f t="shared" si="17"/>
        <v>39,3 mm -1 25/46"</v>
      </c>
      <c r="H425" s="13">
        <v>39.200000000000401</v>
      </c>
      <c r="I425" s="3" t="s">
        <v>27</v>
      </c>
      <c r="J425" s="14">
        <v>1.5433070866141891</v>
      </c>
      <c r="K425" s="3" t="s">
        <v>70</v>
      </c>
    </row>
    <row r="426" spans="1:11" x14ac:dyDescent="0.25">
      <c r="A426" s="3"/>
      <c r="G426" s="13" t="str">
        <f t="shared" si="17"/>
        <v>39,4 mm -1 29/53"</v>
      </c>
      <c r="H426" s="13">
        <v>39.300000000000402</v>
      </c>
      <c r="I426" s="3" t="s">
        <v>27</v>
      </c>
      <c r="J426" s="14">
        <v>1.5472440944882049</v>
      </c>
      <c r="K426" s="3" t="s">
        <v>70</v>
      </c>
    </row>
    <row r="427" spans="1:11" x14ac:dyDescent="0.25">
      <c r="A427" s="3"/>
      <c r="G427" s="13" t="str">
        <f t="shared" si="17"/>
        <v>39,5 mm -1 43/78"</v>
      </c>
      <c r="H427" s="13">
        <v>39.400000000000396</v>
      </c>
      <c r="I427" s="3" t="s">
        <v>27</v>
      </c>
      <c r="J427" s="14">
        <v>1.5511811023622204</v>
      </c>
      <c r="K427" s="3" t="s">
        <v>70</v>
      </c>
    </row>
    <row r="428" spans="1:11" x14ac:dyDescent="0.25">
      <c r="A428" s="3"/>
      <c r="G428" s="13" t="str">
        <f t="shared" ref="G428:G438" si="20">ROUNDUP(H428,1)&amp;" "&amp;I428&amp;" -"&amp;TEXT(J428,"# ??/??")&amp;K428</f>
        <v>39,6 mm -1  5/9 "</v>
      </c>
      <c r="H428" s="13">
        <v>39.500000000000398</v>
      </c>
      <c r="I428" s="3" t="s">
        <v>27</v>
      </c>
      <c r="J428" s="14">
        <v>1.5551181102362361</v>
      </c>
      <c r="K428" s="3" t="s">
        <v>70</v>
      </c>
    </row>
    <row r="429" spans="1:11" x14ac:dyDescent="0.25">
      <c r="A429" s="3"/>
      <c r="G429" s="13" t="str">
        <f t="shared" si="20"/>
        <v>39,7 mm -1 52/93"</v>
      </c>
      <c r="H429" s="13">
        <v>39.600000000000399</v>
      </c>
      <c r="I429" s="3" t="s">
        <v>27</v>
      </c>
      <c r="J429" s="14">
        <v>1.5590551181102521</v>
      </c>
      <c r="K429" s="3" t="s">
        <v>70</v>
      </c>
    </row>
    <row r="430" spans="1:11" x14ac:dyDescent="0.25">
      <c r="A430" s="3"/>
      <c r="G430" s="13" t="str">
        <f t="shared" si="20"/>
        <v>39,8 mm -1  9/16"</v>
      </c>
      <c r="H430" s="13">
        <v>39.700000000000401</v>
      </c>
      <c r="I430" s="3" t="s">
        <v>27</v>
      </c>
      <c r="J430" s="14">
        <v>1.5629921259842678</v>
      </c>
      <c r="K430" s="3" t="s">
        <v>70</v>
      </c>
    </row>
    <row r="431" spans="1:11" x14ac:dyDescent="0.25">
      <c r="A431" s="3"/>
      <c r="G431" s="13" t="str">
        <f t="shared" si="20"/>
        <v>39,9 mm -1 55/97"</v>
      </c>
      <c r="H431" s="13">
        <v>39.800000000000402</v>
      </c>
      <c r="I431" s="3" t="s">
        <v>27</v>
      </c>
      <c r="J431" s="14">
        <v>1.5669291338582836</v>
      </c>
      <c r="K431" s="3" t="s">
        <v>70</v>
      </c>
    </row>
    <row r="432" spans="1:11" x14ac:dyDescent="0.25">
      <c r="A432" s="3"/>
      <c r="G432" s="13" t="str">
        <f t="shared" si="20"/>
        <v>40 mm -1  4/7 "</v>
      </c>
      <c r="H432" s="13">
        <v>39.900000000000396</v>
      </c>
      <c r="I432" s="3" t="s">
        <v>27</v>
      </c>
      <c r="J432" s="14">
        <v>1.5708661417322991</v>
      </c>
      <c r="K432" s="3" t="s">
        <v>70</v>
      </c>
    </row>
    <row r="433" spans="1:11" x14ac:dyDescent="0.25">
      <c r="A433" s="3"/>
      <c r="G433" s="13" t="str">
        <f t="shared" si="20"/>
        <v>40,1 mm -1 23/40"</v>
      </c>
      <c r="H433" s="13">
        <v>40.000000000000398</v>
      </c>
      <c r="I433" s="3" t="s">
        <v>27</v>
      </c>
      <c r="J433" s="14">
        <v>1.5748031496063151</v>
      </c>
      <c r="K433" s="3" t="s">
        <v>70</v>
      </c>
    </row>
    <row r="434" spans="1:11" x14ac:dyDescent="0.25">
      <c r="A434" s="3"/>
      <c r="G434" s="13" t="str">
        <f t="shared" si="20"/>
        <v>40,2 mm -1 11/19"</v>
      </c>
      <c r="H434" s="13">
        <v>40.100000000000399</v>
      </c>
      <c r="I434" s="3" t="s">
        <v>27</v>
      </c>
      <c r="J434" s="14">
        <v>1.5787401574803308</v>
      </c>
      <c r="K434" s="3" t="s">
        <v>70</v>
      </c>
    </row>
    <row r="435" spans="1:11" x14ac:dyDescent="0.25">
      <c r="A435" s="3"/>
      <c r="G435" s="13" t="str">
        <f t="shared" si="20"/>
        <v>40,3 mm -1  7/12"</v>
      </c>
      <c r="H435" s="13">
        <v>40.200000000000401</v>
      </c>
      <c r="I435" s="3" t="s">
        <v>27</v>
      </c>
      <c r="J435" s="14">
        <v>1.5826771653543465</v>
      </c>
      <c r="K435" s="3" t="s">
        <v>70</v>
      </c>
    </row>
    <row r="436" spans="1:11" x14ac:dyDescent="0.25">
      <c r="A436" s="3"/>
      <c r="G436" s="13" t="str">
        <f t="shared" si="20"/>
        <v>40,4 mm -1 44/75"</v>
      </c>
      <c r="H436" s="13">
        <v>40.300000000000402</v>
      </c>
      <c r="I436" s="3" t="s">
        <v>27</v>
      </c>
      <c r="J436" s="14">
        <v>1.5866141732283623</v>
      </c>
      <c r="K436" s="3" t="s">
        <v>70</v>
      </c>
    </row>
    <row r="437" spans="1:11" x14ac:dyDescent="0.25">
      <c r="A437" s="3"/>
      <c r="G437" s="13" t="str">
        <f t="shared" si="20"/>
        <v>40,5 mm -1 13/22"</v>
      </c>
      <c r="H437" s="13">
        <v>40.400000000000396</v>
      </c>
      <c r="I437" s="3" t="s">
        <v>27</v>
      </c>
      <c r="J437" s="14">
        <v>1.5905511811023778</v>
      </c>
      <c r="K437" s="3" t="s">
        <v>70</v>
      </c>
    </row>
    <row r="438" spans="1:11" x14ac:dyDescent="0.25">
      <c r="A438" s="3"/>
      <c r="G438" s="13" t="str">
        <f t="shared" si="20"/>
        <v>40,6 mm -1 22/37"</v>
      </c>
      <c r="H438" s="13">
        <v>40.500000000000398</v>
      </c>
      <c r="I438" s="3" t="s">
        <v>27</v>
      </c>
      <c r="J438" s="14">
        <v>1.5944881889763938</v>
      </c>
      <c r="K438" s="3" t="s">
        <v>70</v>
      </c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</sheetData>
  <dataConsolidate/>
  <dataValidations count="1">
    <dataValidation type="list" allowBlank="1" showInputMessage="1" showErrorMessage="1" sqref="B3:M37">
      <formula1>$A$45:$A$52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0"/>
  <sheetViews>
    <sheetView topLeftCell="A13" zoomScale="96" zoomScaleNormal="96" workbookViewId="0">
      <selection activeCell="B21" sqref="B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907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897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249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33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" x14ac:dyDescent="0.25">
      <c r="A14" s="7" t="s">
        <v>901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898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899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900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904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905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906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908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902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903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4" spans="1:23" x14ac:dyDescent="0.25">
      <c r="A34" s="3" t="s">
        <v>253</v>
      </c>
      <c r="B34" s="3" t="s">
        <v>259</v>
      </c>
      <c r="D34" s="10" t="s">
        <v>312</v>
      </c>
      <c r="G34" s="3" t="s">
        <v>353</v>
      </c>
      <c r="N34" s="11" t="s">
        <v>354</v>
      </c>
      <c r="O34" s="11" t="s">
        <v>357</v>
      </c>
      <c r="P34" s="11" t="s">
        <v>358</v>
      </c>
      <c r="Q34" s="11" t="s">
        <v>359</v>
      </c>
      <c r="R34" s="11" t="s">
        <v>360</v>
      </c>
      <c r="U34" s="12" t="s">
        <v>520</v>
      </c>
      <c r="W34" s="10" t="s">
        <v>587</v>
      </c>
    </row>
    <row r="35" spans="1:23" x14ac:dyDescent="0.25">
      <c r="A35" s="3" t="s">
        <v>254</v>
      </c>
      <c r="B35" s="3" t="s">
        <v>264</v>
      </c>
      <c r="D35" s="3" t="s">
        <v>313</v>
      </c>
      <c r="G35" s="13" t="str">
        <f>ROUNDUP(H35,1)&amp;" "&amp;I35&amp;" -"&amp;TEXT(J35,"# ??/??")&amp;K35</f>
        <v>1 mm -  3/76"</v>
      </c>
      <c r="H35" s="13">
        <v>1</v>
      </c>
      <c r="I35" s="3" t="s">
        <v>27</v>
      </c>
      <c r="J35" s="14">
        <v>3.937007874015748E-2</v>
      </c>
      <c r="K35" s="3" t="s">
        <v>70</v>
      </c>
      <c r="N35" s="8" t="s">
        <v>355</v>
      </c>
      <c r="O35" s="8"/>
      <c r="P35" s="8"/>
      <c r="Q35" s="8"/>
      <c r="R35" s="8" t="s">
        <v>361</v>
      </c>
      <c r="U35" s="3" t="s">
        <v>504</v>
      </c>
      <c r="W35" s="3" t="s">
        <v>588</v>
      </c>
    </row>
    <row r="36" spans="1:23" x14ac:dyDescent="0.25">
      <c r="A36" s="3" t="s">
        <v>255</v>
      </c>
      <c r="B36" s="3" t="s">
        <v>260</v>
      </c>
      <c r="D36" s="3" t="s">
        <v>314</v>
      </c>
      <c r="G36" s="13" t="str">
        <f t="shared" ref="G36:G99" si="0">ROUNDUP(H36,1)&amp;" "&amp;I36&amp;" -"&amp;TEXT(J36,"# ??/??")&amp;K36</f>
        <v>1,1 mm -  1/23"</v>
      </c>
      <c r="H36" s="13">
        <v>1.1000000000000001</v>
      </c>
      <c r="I36" s="3" t="s">
        <v>27</v>
      </c>
      <c r="J36" s="14">
        <v>4.3307086614173235E-2</v>
      </c>
      <c r="K36" s="3" t="s">
        <v>70</v>
      </c>
      <c r="N36" s="8" t="s">
        <v>356</v>
      </c>
      <c r="O36" s="8"/>
      <c r="P36" s="8"/>
      <c r="Q36" s="8"/>
      <c r="R36" s="8" t="s">
        <v>361</v>
      </c>
      <c r="U36" s="3" t="s">
        <v>505</v>
      </c>
      <c r="W36" s="3" t="s">
        <v>589</v>
      </c>
    </row>
    <row r="37" spans="1:23" x14ac:dyDescent="0.25">
      <c r="A37" s="3"/>
      <c r="B37" s="3" t="s">
        <v>261</v>
      </c>
      <c r="D37" s="3" t="s">
        <v>315</v>
      </c>
      <c r="G37" s="13" t="str">
        <f t="shared" si="0"/>
        <v>1,2 mm -  1/21"</v>
      </c>
      <c r="H37" s="13">
        <v>1.2</v>
      </c>
      <c r="I37" s="3" t="s">
        <v>27</v>
      </c>
      <c r="J37" s="14">
        <v>4.7244094488188976E-2</v>
      </c>
      <c r="K37" s="3" t="s">
        <v>70</v>
      </c>
      <c r="N37" s="8" t="s">
        <v>362</v>
      </c>
      <c r="O37" s="8">
        <v>18</v>
      </c>
      <c r="P37" s="15">
        <v>6</v>
      </c>
      <c r="Q37" s="8">
        <v>67</v>
      </c>
      <c r="R37" s="8" t="s">
        <v>372</v>
      </c>
      <c r="U37" s="3" t="s">
        <v>506</v>
      </c>
      <c r="W37" s="3" t="s">
        <v>590</v>
      </c>
    </row>
    <row r="38" spans="1:23" x14ac:dyDescent="0.25">
      <c r="A38" s="3" t="s">
        <v>41</v>
      </c>
      <c r="B38" s="3" t="s">
        <v>262</v>
      </c>
      <c r="D38" s="3" t="s">
        <v>316</v>
      </c>
      <c r="G38" s="13" t="str">
        <f t="shared" si="0"/>
        <v>1,3 mm -  2/39"</v>
      </c>
      <c r="H38" s="13">
        <v>1.3</v>
      </c>
      <c r="I38" s="3" t="s">
        <v>27</v>
      </c>
      <c r="J38" s="14">
        <v>5.1181102362204731E-2</v>
      </c>
      <c r="K38" s="3" t="s">
        <v>70</v>
      </c>
      <c r="N38" s="8" t="s">
        <v>364</v>
      </c>
      <c r="O38" s="8"/>
      <c r="P38" s="15"/>
      <c r="Q38" s="8"/>
      <c r="R38" s="8" t="s">
        <v>361</v>
      </c>
      <c r="U38" s="3" t="s">
        <v>507</v>
      </c>
      <c r="W38" s="3" t="s">
        <v>591</v>
      </c>
    </row>
    <row r="39" spans="1:23" x14ac:dyDescent="0.25">
      <c r="A39" s="3" t="s">
        <v>42</v>
      </c>
      <c r="B39" s="3" t="s">
        <v>263</v>
      </c>
      <c r="D39" s="3" t="s">
        <v>317</v>
      </c>
      <c r="G39" s="13" t="str">
        <f t="shared" si="0"/>
        <v>1,4 mm -  1/18"</v>
      </c>
      <c r="H39" s="13">
        <v>1.4</v>
      </c>
      <c r="I39" s="3" t="s">
        <v>27</v>
      </c>
      <c r="J39" s="14">
        <v>5.5118110236220472E-2</v>
      </c>
      <c r="K39" s="3" t="s">
        <v>70</v>
      </c>
      <c r="N39" s="8" t="s">
        <v>365</v>
      </c>
      <c r="O39" s="8">
        <v>18</v>
      </c>
      <c r="P39" s="15">
        <v>4</v>
      </c>
      <c r="Q39" s="8">
        <v>100</v>
      </c>
      <c r="R39" s="8" t="s">
        <v>363</v>
      </c>
      <c r="U39" s="3" t="s">
        <v>508</v>
      </c>
      <c r="W39" s="3" t="s">
        <v>592</v>
      </c>
    </row>
    <row r="40" spans="1:23" x14ac:dyDescent="0.25">
      <c r="A40" s="3" t="s">
        <v>250</v>
      </c>
      <c r="D40" s="3" t="s">
        <v>318</v>
      </c>
      <c r="G40" s="13" t="str">
        <f t="shared" si="0"/>
        <v>1,5 mm -  1/17"</v>
      </c>
      <c r="H40" s="13">
        <v>1.5</v>
      </c>
      <c r="I40" s="3" t="s">
        <v>27</v>
      </c>
      <c r="J40" s="14">
        <v>5.9055118110236227E-2</v>
      </c>
      <c r="K40" s="3" t="s">
        <v>70</v>
      </c>
      <c r="N40" s="8" t="s">
        <v>366</v>
      </c>
      <c r="O40" s="8"/>
      <c r="P40" s="8"/>
      <c r="Q40" s="8"/>
      <c r="R40" s="8" t="s">
        <v>361</v>
      </c>
      <c r="U40" s="3" t="s">
        <v>509</v>
      </c>
      <c r="W40" s="3" t="s">
        <v>593</v>
      </c>
    </row>
    <row r="41" spans="1:23" x14ac:dyDescent="0.25">
      <c r="A41" s="3" t="s">
        <v>251</v>
      </c>
      <c r="B41" s="3" t="s">
        <v>265</v>
      </c>
      <c r="D41" s="3" t="s">
        <v>319</v>
      </c>
      <c r="G41" s="13" t="str">
        <f t="shared" si="0"/>
        <v>1,6 mm -  1/16"</v>
      </c>
      <c r="H41" s="13">
        <v>1.6</v>
      </c>
      <c r="I41" s="3" t="s">
        <v>27</v>
      </c>
      <c r="J41" s="14">
        <v>6.2992125984251982E-2</v>
      </c>
      <c r="K41" s="3" t="s">
        <v>70</v>
      </c>
      <c r="N41" s="8" t="s">
        <v>367</v>
      </c>
      <c r="O41" s="8"/>
      <c r="P41" s="8"/>
      <c r="Q41" s="8"/>
      <c r="R41" s="8" t="s">
        <v>361</v>
      </c>
      <c r="U41" s="3" t="s">
        <v>510</v>
      </c>
      <c r="W41" s="3" t="s">
        <v>594</v>
      </c>
    </row>
    <row r="42" spans="1:23" x14ac:dyDescent="0.25">
      <c r="A42" s="3" t="s">
        <v>174</v>
      </c>
      <c r="B42" s="3" t="s">
        <v>266</v>
      </c>
      <c r="D42" s="3" t="s">
        <v>320</v>
      </c>
      <c r="G42" s="13" t="str">
        <f t="shared" si="0"/>
        <v>1,7 mm -  1/15"</v>
      </c>
      <c r="H42" s="13">
        <v>1.7</v>
      </c>
      <c r="I42" s="3" t="s">
        <v>27</v>
      </c>
      <c r="J42" s="14">
        <v>6.6929133858267723E-2</v>
      </c>
      <c r="K42" s="3" t="s">
        <v>70</v>
      </c>
      <c r="N42" s="8" t="s">
        <v>368</v>
      </c>
      <c r="O42" s="8">
        <v>24</v>
      </c>
      <c r="P42" s="15">
        <v>4.5</v>
      </c>
      <c r="Q42" s="8">
        <v>120</v>
      </c>
      <c r="R42" s="8" t="s">
        <v>363</v>
      </c>
      <c r="U42" s="3" t="s">
        <v>511</v>
      </c>
      <c r="W42" s="3" t="s">
        <v>595</v>
      </c>
    </row>
    <row r="43" spans="1:23" x14ac:dyDescent="0.25">
      <c r="A43" s="3" t="s">
        <v>43</v>
      </c>
      <c r="B43" s="3" t="s">
        <v>267</v>
      </c>
      <c r="D43" s="3" t="s">
        <v>321</v>
      </c>
      <c r="G43" s="13" t="str">
        <f t="shared" si="0"/>
        <v>1,8 mm -  1/14"</v>
      </c>
      <c r="H43" s="13">
        <v>1.8</v>
      </c>
      <c r="I43" s="3" t="s">
        <v>27</v>
      </c>
      <c r="J43" s="14">
        <v>7.0866141732283464E-2</v>
      </c>
      <c r="K43" s="3" t="s">
        <v>70</v>
      </c>
      <c r="N43" s="8" t="s">
        <v>370</v>
      </c>
      <c r="O43" s="8">
        <v>20</v>
      </c>
      <c r="P43" s="15">
        <v>4</v>
      </c>
      <c r="Q43" s="8">
        <v>200</v>
      </c>
      <c r="R43" s="8" t="s">
        <v>369</v>
      </c>
      <c r="U43" s="3" t="s">
        <v>512</v>
      </c>
      <c r="W43" s="3" t="s">
        <v>596</v>
      </c>
    </row>
    <row r="44" spans="1:23" x14ac:dyDescent="0.25">
      <c r="A44" s="3" t="s">
        <v>44</v>
      </c>
      <c r="B44" s="3" t="s">
        <v>268</v>
      </c>
      <c r="D44" s="3" t="s">
        <v>322</v>
      </c>
      <c r="G44" s="13" t="str">
        <f t="shared" si="0"/>
        <v>1,9 mm -  3/40"</v>
      </c>
      <c r="H44" s="13">
        <v>1.9</v>
      </c>
      <c r="I44" s="3" t="s">
        <v>27</v>
      </c>
      <c r="J44" s="14">
        <v>7.4803149606299218E-2</v>
      </c>
      <c r="K44" s="3" t="s">
        <v>70</v>
      </c>
      <c r="N44" s="8" t="s">
        <v>375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513</v>
      </c>
      <c r="W44" s="3" t="s">
        <v>597</v>
      </c>
    </row>
    <row r="45" spans="1:23" x14ac:dyDescent="0.25">
      <c r="A45" s="3" t="s">
        <v>47</v>
      </c>
      <c r="G45" s="13" t="str">
        <f t="shared" si="0"/>
        <v>2 mm -  5/64"</v>
      </c>
      <c r="H45" s="13">
        <v>2</v>
      </c>
      <c r="I45" s="3" t="s">
        <v>27</v>
      </c>
      <c r="J45" s="14">
        <v>7.8125E-2</v>
      </c>
      <c r="K45" s="3" t="s">
        <v>70</v>
      </c>
      <c r="N45" s="8" t="s">
        <v>371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514</v>
      </c>
      <c r="W45" s="3" t="s">
        <v>598</v>
      </c>
    </row>
    <row r="46" spans="1:23" x14ac:dyDescent="0.25">
      <c r="A46" s="3"/>
      <c r="B46" s="8" t="s">
        <v>273</v>
      </c>
      <c r="D46" s="8" t="s">
        <v>332</v>
      </c>
      <c r="G46" s="13" t="str">
        <f t="shared" si="0"/>
        <v>2,1 mm -  1/12"</v>
      </c>
      <c r="H46" s="13">
        <v>2.1</v>
      </c>
      <c r="I46" s="3" t="s">
        <v>27</v>
      </c>
      <c r="J46" s="14">
        <v>8.2677165354330714E-2</v>
      </c>
      <c r="K46" s="3" t="s">
        <v>70</v>
      </c>
      <c r="N46" s="8" t="s">
        <v>373</v>
      </c>
      <c r="O46" s="8"/>
      <c r="P46" s="8"/>
      <c r="Q46" s="8"/>
      <c r="R46" s="8" t="s">
        <v>361</v>
      </c>
      <c r="U46" s="3" t="s">
        <v>515</v>
      </c>
      <c r="W46" s="3" t="s">
        <v>599</v>
      </c>
    </row>
    <row r="47" spans="1:23" x14ac:dyDescent="0.25">
      <c r="A47" s="3" t="s">
        <v>48</v>
      </c>
      <c r="B47" s="3" t="s">
        <v>264</v>
      </c>
      <c r="D47" s="3" t="s">
        <v>333</v>
      </c>
      <c r="G47" s="13" t="str">
        <f t="shared" si="0"/>
        <v>2,2 mm -  2/23"</v>
      </c>
      <c r="H47" s="13">
        <v>2.2000000000000002</v>
      </c>
      <c r="I47" s="3" t="s">
        <v>27</v>
      </c>
      <c r="J47" s="14">
        <v>8.6614173228346469E-2</v>
      </c>
      <c r="K47" s="3" t="s">
        <v>70</v>
      </c>
      <c r="N47" s="8" t="s">
        <v>374</v>
      </c>
      <c r="O47" s="8"/>
      <c r="P47" s="8"/>
      <c r="Q47" s="8"/>
      <c r="R47" s="8" t="s">
        <v>376</v>
      </c>
      <c r="U47" s="3" t="s">
        <v>516</v>
      </c>
      <c r="W47" s="3" t="s">
        <v>600</v>
      </c>
    </row>
    <row r="48" spans="1:23" x14ac:dyDescent="0.25">
      <c r="A48" s="3" t="s">
        <v>49</v>
      </c>
      <c r="B48" s="3" t="s">
        <v>274</v>
      </c>
      <c r="D48" s="3" t="s">
        <v>334</v>
      </c>
      <c r="G48" s="13" t="str">
        <f t="shared" si="0"/>
        <v>2,3 mm -  1/11"</v>
      </c>
      <c r="H48" s="13">
        <v>2.2999999999999998</v>
      </c>
      <c r="I48" s="3" t="s">
        <v>27</v>
      </c>
      <c r="J48" s="14">
        <v>9.0551181102362197E-2</v>
      </c>
      <c r="K48" s="3" t="s">
        <v>70</v>
      </c>
      <c r="N48" s="8" t="s">
        <v>377</v>
      </c>
      <c r="O48" s="8"/>
      <c r="P48" s="8"/>
      <c r="Q48" s="8"/>
      <c r="R48" s="8" t="s">
        <v>361</v>
      </c>
      <c r="U48" s="3" t="s">
        <v>517</v>
      </c>
      <c r="W48" s="3" t="s">
        <v>601</v>
      </c>
    </row>
    <row r="49" spans="1:23" x14ac:dyDescent="0.25">
      <c r="A49" s="3" t="s">
        <v>50</v>
      </c>
      <c r="B49" s="3" t="s">
        <v>275</v>
      </c>
      <c r="G49" s="13" t="str">
        <f t="shared" si="0"/>
        <v>2,4 mm -  5/53"</v>
      </c>
      <c r="H49" s="13">
        <v>2.4</v>
      </c>
      <c r="I49" s="3" t="s">
        <v>27</v>
      </c>
      <c r="J49" s="14">
        <v>9.4488188976377951E-2</v>
      </c>
      <c r="K49" s="3" t="s">
        <v>70</v>
      </c>
      <c r="N49" s="8" t="s">
        <v>378</v>
      </c>
      <c r="O49" s="8">
        <v>15</v>
      </c>
      <c r="P49" s="15">
        <v>3.5</v>
      </c>
      <c r="Q49" s="8">
        <v>200</v>
      </c>
      <c r="R49" s="8" t="s">
        <v>379</v>
      </c>
      <c r="U49" s="3" t="s">
        <v>518</v>
      </c>
      <c r="W49" s="3" t="s">
        <v>602</v>
      </c>
    </row>
    <row r="50" spans="1:23" x14ac:dyDescent="0.25">
      <c r="A50" s="3" t="s">
        <v>51</v>
      </c>
      <c r="B50" s="3" t="s">
        <v>276</v>
      </c>
      <c r="G50" s="13" t="str">
        <f t="shared" si="0"/>
        <v>2,5 mm -  6/61"</v>
      </c>
      <c r="H50" s="13">
        <v>2.5</v>
      </c>
      <c r="I50" s="3" t="s">
        <v>27</v>
      </c>
      <c r="J50" s="14">
        <v>9.8425196850393706E-2</v>
      </c>
      <c r="K50" s="3" t="s">
        <v>70</v>
      </c>
      <c r="N50" s="8" t="s">
        <v>380</v>
      </c>
      <c r="O50" s="8">
        <v>18</v>
      </c>
      <c r="P50" s="15">
        <v>4</v>
      </c>
      <c r="Q50" s="8">
        <v>90</v>
      </c>
      <c r="R50" s="8" t="s">
        <v>361</v>
      </c>
      <c r="U50" s="3" t="s">
        <v>519</v>
      </c>
      <c r="W50" s="3" t="s">
        <v>603</v>
      </c>
    </row>
    <row r="51" spans="1:23" x14ac:dyDescent="0.25">
      <c r="A51" s="3"/>
      <c r="B51" s="3" t="s">
        <v>277</v>
      </c>
      <c r="G51" s="13" t="str">
        <f t="shared" si="0"/>
        <v>2,6 mm -  4/39"</v>
      </c>
      <c r="H51" s="13">
        <v>2.6</v>
      </c>
      <c r="I51" s="3" t="s">
        <v>27</v>
      </c>
      <c r="J51" s="14">
        <v>0.10236220472440946</v>
      </c>
      <c r="K51" s="3" t="s">
        <v>70</v>
      </c>
      <c r="N51" s="8" t="s">
        <v>381</v>
      </c>
      <c r="O51" s="8">
        <v>25</v>
      </c>
      <c r="P51" s="15">
        <v>4.5</v>
      </c>
      <c r="Q51" s="8">
        <v>120</v>
      </c>
      <c r="R51" s="8" t="s">
        <v>361</v>
      </c>
      <c r="W51" s="3" t="s">
        <v>604</v>
      </c>
    </row>
    <row r="52" spans="1:23" x14ac:dyDescent="0.25">
      <c r="A52" s="8" t="s">
        <v>33</v>
      </c>
      <c r="B52" s="3" t="s">
        <v>278</v>
      </c>
      <c r="G52" s="13" t="str">
        <f t="shared" si="0"/>
        <v>2,7 mm -  5/47"</v>
      </c>
      <c r="H52" s="13">
        <v>2.7</v>
      </c>
      <c r="I52" s="3" t="s">
        <v>27</v>
      </c>
      <c r="J52" s="14">
        <v>0.10629921259842522</v>
      </c>
      <c r="K52" s="3" t="s">
        <v>70</v>
      </c>
      <c r="N52" s="8" t="s">
        <v>382</v>
      </c>
      <c r="O52" s="8">
        <v>20</v>
      </c>
      <c r="P52" s="15">
        <v>4</v>
      </c>
      <c r="Q52" s="8">
        <v>150</v>
      </c>
      <c r="R52" s="8" t="s">
        <v>361</v>
      </c>
      <c r="W52" s="3" t="s">
        <v>605</v>
      </c>
    </row>
    <row r="53" spans="1:23" x14ac:dyDescent="0.25">
      <c r="A53" s="16">
        <v>0.05</v>
      </c>
      <c r="B53" s="3" t="s">
        <v>279</v>
      </c>
      <c r="G53" s="13" t="str">
        <f t="shared" si="0"/>
        <v>2,8 mm -  1/9 "</v>
      </c>
      <c r="H53" s="13">
        <v>2.8</v>
      </c>
      <c r="I53" s="3" t="s">
        <v>27</v>
      </c>
      <c r="J53" s="14">
        <v>0.11023622047244094</v>
      </c>
      <c r="K53" s="3" t="s">
        <v>70</v>
      </c>
      <c r="N53" s="8" t="s">
        <v>383</v>
      </c>
      <c r="O53" s="8">
        <v>15</v>
      </c>
      <c r="P53" s="15">
        <v>3.5</v>
      </c>
      <c r="Q53" s="8">
        <v>250</v>
      </c>
      <c r="R53" s="8" t="s">
        <v>361</v>
      </c>
      <c r="W53" s="3" t="s">
        <v>606</v>
      </c>
    </row>
    <row r="54" spans="1:23" x14ac:dyDescent="0.25">
      <c r="A54" s="16">
        <v>0.1</v>
      </c>
      <c r="B54" s="3" t="s">
        <v>280</v>
      </c>
      <c r="G54" s="13" t="str">
        <f t="shared" si="0"/>
        <v>2,9 mm -  4/35"</v>
      </c>
      <c r="H54" s="13">
        <v>2.9</v>
      </c>
      <c r="I54" s="3" t="s">
        <v>27</v>
      </c>
      <c r="J54" s="14">
        <v>0.1141732283464567</v>
      </c>
      <c r="K54" s="3" t="s">
        <v>70</v>
      </c>
      <c r="W54" s="3" t="s">
        <v>607</v>
      </c>
    </row>
    <row r="55" spans="1:23" x14ac:dyDescent="0.25">
      <c r="A55" s="16">
        <v>0.15</v>
      </c>
      <c r="B55" s="3" t="s">
        <v>281</v>
      </c>
      <c r="G55" s="13" t="str">
        <f t="shared" si="0"/>
        <v>3 mm -  2/17"</v>
      </c>
      <c r="H55" s="13">
        <v>3</v>
      </c>
      <c r="I55" s="3" t="s">
        <v>27</v>
      </c>
      <c r="J55" s="14">
        <v>0.11811023622047245</v>
      </c>
      <c r="K55" s="3" t="s">
        <v>70</v>
      </c>
      <c r="N55" s="10" t="s">
        <v>384</v>
      </c>
      <c r="O55" s="10" t="s">
        <v>399</v>
      </c>
      <c r="W55" s="3" t="s">
        <v>608</v>
      </c>
    </row>
    <row r="56" spans="1:23" x14ac:dyDescent="0.25">
      <c r="A56" s="16">
        <v>0.2</v>
      </c>
      <c r="B56" s="3" t="s">
        <v>282</v>
      </c>
      <c r="G56" s="13" t="str">
        <f t="shared" si="0"/>
        <v>3,1 mm -  5/41"</v>
      </c>
      <c r="H56" s="13">
        <v>3.1</v>
      </c>
      <c r="I56" s="3" t="s">
        <v>27</v>
      </c>
      <c r="J56" s="14">
        <v>0.12204724409448819</v>
      </c>
      <c r="K56" s="3" t="s">
        <v>70</v>
      </c>
      <c r="N56" s="3" t="s">
        <v>385</v>
      </c>
      <c r="O56" s="3" t="s">
        <v>400</v>
      </c>
      <c r="W56" s="3" t="s">
        <v>609</v>
      </c>
    </row>
    <row r="57" spans="1:23" x14ac:dyDescent="0.25">
      <c r="A57" s="16">
        <v>0.25</v>
      </c>
      <c r="G57" s="13" t="str">
        <f t="shared" si="0"/>
        <v>3,2 mm -  1/8 "</v>
      </c>
      <c r="H57" s="13">
        <v>3.2</v>
      </c>
      <c r="I57" s="3" t="s">
        <v>27</v>
      </c>
      <c r="J57" s="14">
        <v>0.12598425196850396</v>
      </c>
      <c r="K57" s="3" t="s">
        <v>70</v>
      </c>
      <c r="N57" s="3" t="s">
        <v>386</v>
      </c>
      <c r="O57" s="3" t="s">
        <v>402</v>
      </c>
      <c r="W57" s="3" t="s">
        <v>610</v>
      </c>
    </row>
    <row r="58" spans="1:23" x14ac:dyDescent="0.25">
      <c r="A58" s="16">
        <v>0.3</v>
      </c>
      <c r="B58" s="10" t="s">
        <v>291</v>
      </c>
      <c r="G58" s="13" t="str">
        <f t="shared" si="0"/>
        <v>3,3 mm - 10/77"</v>
      </c>
      <c r="H58" s="13">
        <v>3.3</v>
      </c>
      <c r="I58" s="3" t="s">
        <v>27</v>
      </c>
      <c r="J58" s="14">
        <v>0.12992125984251968</v>
      </c>
      <c r="K58" s="3" t="s">
        <v>70</v>
      </c>
      <c r="O58" s="3" t="s">
        <v>403</v>
      </c>
      <c r="W58" s="3" t="s">
        <v>611</v>
      </c>
    </row>
    <row r="59" spans="1:23" x14ac:dyDescent="0.25">
      <c r="A59" s="16">
        <v>0.35</v>
      </c>
      <c r="B59" s="3" t="s">
        <v>292</v>
      </c>
      <c r="G59" s="13" t="str">
        <f t="shared" si="0"/>
        <v>3,4 mm -  2/15"</v>
      </c>
      <c r="H59" s="13">
        <v>3.4</v>
      </c>
      <c r="I59" s="3" t="s">
        <v>27</v>
      </c>
      <c r="J59" s="14">
        <v>0.13385826771653545</v>
      </c>
      <c r="K59" s="3" t="s">
        <v>70</v>
      </c>
      <c r="N59" s="10" t="s">
        <v>387</v>
      </c>
      <c r="O59" s="3" t="s">
        <v>404</v>
      </c>
      <c r="Q59" s="3" t="s">
        <v>401</v>
      </c>
      <c r="W59" s="3" t="s">
        <v>612</v>
      </c>
    </row>
    <row r="60" spans="1:23" x14ac:dyDescent="0.25">
      <c r="A60" s="16">
        <v>0.4</v>
      </c>
      <c r="B60" s="3" t="s">
        <v>293</v>
      </c>
      <c r="G60" s="13" t="str">
        <f t="shared" si="0"/>
        <v>3,5 mm -  4/29"</v>
      </c>
      <c r="H60" s="13">
        <v>3.5</v>
      </c>
      <c r="I60" s="3" t="s">
        <v>27</v>
      </c>
      <c r="J60" s="14">
        <v>0.13779527559055119</v>
      </c>
      <c r="K60" s="3" t="s">
        <v>70</v>
      </c>
      <c r="N60" s="3">
        <v>0</v>
      </c>
      <c r="Q60" s="3">
        <v>30</v>
      </c>
      <c r="W60" s="3" t="s">
        <v>613</v>
      </c>
    </row>
    <row r="61" spans="1:23" x14ac:dyDescent="0.25">
      <c r="A61" s="16">
        <v>0.45</v>
      </c>
      <c r="B61" s="3" t="s">
        <v>300</v>
      </c>
      <c r="G61" s="13" t="str">
        <f t="shared" si="0"/>
        <v>3,6 mm -  1/7 "</v>
      </c>
      <c r="H61" s="13">
        <v>3.6</v>
      </c>
      <c r="I61" s="3" t="s">
        <v>27</v>
      </c>
      <c r="J61" s="14">
        <v>0.14173228346456693</v>
      </c>
      <c r="K61" s="3" t="s">
        <v>70</v>
      </c>
      <c r="N61" s="3">
        <v>1</v>
      </c>
      <c r="Q61" s="3">
        <v>40</v>
      </c>
      <c r="W61" s="3" t="s">
        <v>614</v>
      </c>
    </row>
    <row r="62" spans="1:23" x14ac:dyDescent="0.25">
      <c r="A62" s="16">
        <v>0.5</v>
      </c>
      <c r="B62" s="3" t="s">
        <v>301</v>
      </c>
      <c r="G62" s="13" t="str">
        <f t="shared" si="0"/>
        <v>3,7 mm -  7/48"</v>
      </c>
      <c r="H62" s="13">
        <v>3.7</v>
      </c>
      <c r="I62" s="3" t="s">
        <v>27</v>
      </c>
      <c r="J62" s="14">
        <v>0.1456692913385827</v>
      </c>
      <c r="K62" s="3" t="s">
        <v>70</v>
      </c>
      <c r="N62" s="3">
        <v>2</v>
      </c>
      <c r="Q62" s="3">
        <v>50</v>
      </c>
      <c r="W62" s="3" t="s">
        <v>615</v>
      </c>
    </row>
    <row r="63" spans="1:23" x14ac:dyDescent="0.25">
      <c r="A63" s="16">
        <v>0.55000000000000004</v>
      </c>
      <c r="B63" s="3" t="s">
        <v>294</v>
      </c>
      <c r="G63" s="13" t="str">
        <f t="shared" si="0"/>
        <v>3,8 mm -  3/20"</v>
      </c>
      <c r="H63" s="13">
        <v>3.8</v>
      </c>
      <c r="I63" s="3" t="s">
        <v>27</v>
      </c>
      <c r="J63" s="14">
        <v>0.14960629921259844</v>
      </c>
      <c r="K63" s="3" t="s">
        <v>70</v>
      </c>
      <c r="N63" s="3">
        <v>3</v>
      </c>
      <c r="Q63" s="3">
        <v>70</v>
      </c>
      <c r="W63" s="3" t="s">
        <v>616</v>
      </c>
    </row>
    <row r="64" spans="1:23" x14ac:dyDescent="0.25">
      <c r="A64" s="16">
        <v>0.6</v>
      </c>
      <c r="B64" s="3" t="s">
        <v>295</v>
      </c>
      <c r="G64" s="13" t="str">
        <f t="shared" si="0"/>
        <v>3,9 mm -  2/13"</v>
      </c>
      <c r="H64" s="13">
        <v>3.9</v>
      </c>
      <c r="I64" s="3" t="s">
        <v>27</v>
      </c>
      <c r="J64" s="14">
        <v>0.15354330708661418</v>
      </c>
      <c r="K64" s="3" t="s">
        <v>70</v>
      </c>
      <c r="N64" s="3">
        <v>4</v>
      </c>
      <c r="Q64" s="3">
        <v>100</v>
      </c>
      <c r="W64" s="3" t="s">
        <v>617</v>
      </c>
    </row>
    <row r="65" spans="1:23" x14ac:dyDescent="0.25">
      <c r="A65" s="16">
        <v>0.65</v>
      </c>
      <c r="B65" s="3" t="s">
        <v>296</v>
      </c>
      <c r="G65" s="13" t="str">
        <f t="shared" si="0"/>
        <v>4 mm -  3/19"</v>
      </c>
      <c r="H65" s="13">
        <v>4</v>
      </c>
      <c r="I65" s="3" t="s">
        <v>27</v>
      </c>
      <c r="J65" s="14">
        <v>0.15748031496062992</v>
      </c>
      <c r="K65" s="3" t="s">
        <v>70</v>
      </c>
      <c r="N65" s="3">
        <v>5</v>
      </c>
      <c r="Q65" s="3">
        <v>125</v>
      </c>
      <c r="W65" s="3" t="s">
        <v>618</v>
      </c>
    </row>
    <row r="66" spans="1:23" x14ac:dyDescent="0.25">
      <c r="A66" s="16">
        <v>0.7</v>
      </c>
      <c r="B66" s="3" t="s">
        <v>297</v>
      </c>
      <c r="G66" s="13" t="str">
        <f t="shared" si="0"/>
        <v>4,1 mm -  5/31"</v>
      </c>
      <c r="H66" s="13">
        <v>4.0999999999999996</v>
      </c>
      <c r="I66" s="3" t="s">
        <v>27</v>
      </c>
      <c r="J66" s="14">
        <v>0.16141732283464566</v>
      </c>
      <c r="K66" s="3" t="s">
        <v>70</v>
      </c>
      <c r="N66" s="3">
        <v>6</v>
      </c>
      <c r="Q66" s="3">
        <v>150</v>
      </c>
      <c r="W66" s="3" t="s">
        <v>619</v>
      </c>
    </row>
    <row r="67" spans="1:23" x14ac:dyDescent="0.25">
      <c r="A67" s="16">
        <v>0.75</v>
      </c>
      <c r="B67" s="3" t="s">
        <v>298</v>
      </c>
      <c r="G67" s="13" t="str">
        <f t="shared" si="0"/>
        <v>4,2 mm -  1/6 "</v>
      </c>
      <c r="H67" s="13">
        <v>4.2</v>
      </c>
      <c r="I67" s="3" t="s">
        <v>27</v>
      </c>
      <c r="J67" s="14">
        <v>0.16535433070866143</v>
      </c>
      <c r="K67" s="3" t="s">
        <v>70</v>
      </c>
      <c r="N67" s="3">
        <v>7</v>
      </c>
      <c r="Q67" s="3">
        <v>175</v>
      </c>
      <c r="W67" s="3" t="s">
        <v>620</v>
      </c>
    </row>
    <row r="68" spans="1:23" x14ac:dyDescent="0.25">
      <c r="A68" s="16">
        <v>0.8</v>
      </c>
      <c r="B68" s="3" t="s">
        <v>299</v>
      </c>
      <c r="G68" s="13" t="str">
        <f t="shared" si="0"/>
        <v>4,3 mm - 11/65"</v>
      </c>
      <c r="H68" s="13">
        <v>4.3</v>
      </c>
      <c r="I68" s="3" t="s">
        <v>27</v>
      </c>
      <c r="J68" s="14">
        <v>0.16929133858267717</v>
      </c>
      <c r="K68" s="3" t="s">
        <v>70</v>
      </c>
      <c r="N68" s="3">
        <v>8</v>
      </c>
      <c r="Q68" s="3">
        <v>200</v>
      </c>
      <c r="W68" s="3" t="s">
        <v>621</v>
      </c>
    </row>
    <row r="69" spans="1:23" x14ac:dyDescent="0.25">
      <c r="A69" s="16">
        <v>0.85</v>
      </c>
      <c r="B69" s="3" t="s">
        <v>302</v>
      </c>
      <c r="G69" s="13" t="str">
        <f t="shared" si="0"/>
        <v>4,4 mm - 13/75"</v>
      </c>
      <c r="H69" s="13">
        <v>4.4000000000000004</v>
      </c>
      <c r="I69" s="3" t="s">
        <v>27</v>
      </c>
      <c r="J69" s="14">
        <v>0.17322834645669294</v>
      </c>
      <c r="K69" s="3" t="s">
        <v>70</v>
      </c>
      <c r="Q69" s="3">
        <v>225</v>
      </c>
      <c r="W69" s="3" t="s">
        <v>622</v>
      </c>
    </row>
    <row r="70" spans="1:23" x14ac:dyDescent="0.25">
      <c r="A70" s="16">
        <v>0.9</v>
      </c>
      <c r="G70" s="13" t="str">
        <f t="shared" si="0"/>
        <v>4,5 mm - 14/79"</v>
      </c>
      <c r="H70" s="13">
        <v>4.5</v>
      </c>
      <c r="I70" s="3" t="s">
        <v>27</v>
      </c>
      <c r="J70" s="14">
        <v>0.17716535433070868</v>
      </c>
      <c r="K70" s="3" t="s">
        <v>70</v>
      </c>
      <c r="N70" s="10" t="s">
        <v>388</v>
      </c>
      <c r="Q70" s="3">
        <v>250</v>
      </c>
      <c r="W70" s="3" t="s">
        <v>623</v>
      </c>
    </row>
    <row r="71" spans="1:23" x14ac:dyDescent="0.25">
      <c r="A71" s="16">
        <v>0.95</v>
      </c>
      <c r="G71" s="13" t="str">
        <f t="shared" si="0"/>
        <v>4,6 mm -  2/11"</v>
      </c>
      <c r="H71" s="13">
        <v>4.5999999999999996</v>
      </c>
      <c r="I71" s="3" t="s">
        <v>27</v>
      </c>
      <c r="J71" s="14">
        <v>0.18110236220472439</v>
      </c>
      <c r="K71" s="3" t="s">
        <v>70</v>
      </c>
      <c r="N71" s="3" t="s">
        <v>393</v>
      </c>
      <c r="Q71" s="3">
        <v>275</v>
      </c>
      <c r="W71" s="3" t="s">
        <v>624</v>
      </c>
    </row>
    <row r="72" spans="1:23" x14ac:dyDescent="0.25">
      <c r="A72" s="16">
        <v>1</v>
      </c>
      <c r="G72" s="13" t="str">
        <f t="shared" si="0"/>
        <v>4,7 mm -  5/27"</v>
      </c>
      <c r="H72" s="13">
        <v>4.7</v>
      </c>
      <c r="I72" s="3" t="s">
        <v>27</v>
      </c>
      <c r="J72" s="14">
        <v>0.18503937007874016</v>
      </c>
      <c r="K72" s="3" t="s">
        <v>70</v>
      </c>
      <c r="N72" s="3" t="s">
        <v>389</v>
      </c>
      <c r="Q72" s="3">
        <v>300</v>
      </c>
      <c r="W72" s="3" t="s">
        <v>625</v>
      </c>
    </row>
    <row r="73" spans="1:23" x14ac:dyDescent="0.25">
      <c r="A73" s="3"/>
      <c r="G73" s="13" t="str">
        <f t="shared" si="0"/>
        <v>4,8 mm -  3/16"</v>
      </c>
      <c r="H73" s="13">
        <v>4.8</v>
      </c>
      <c r="I73" s="3" t="s">
        <v>27</v>
      </c>
      <c r="J73" s="14">
        <v>0.1875</v>
      </c>
      <c r="K73" s="3" t="s">
        <v>70</v>
      </c>
      <c r="N73" s="3" t="s">
        <v>390</v>
      </c>
      <c r="Q73" s="3">
        <v>315</v>
      </c>
      <c r="W73" s="3" t="s">
        <v>626</v>
      </c>
    </row>
    <row r="74" spans="1:23" x14ac:dyDescent="0.25">
      <c r="A74" s="8" t="s">
        <v>28</v>
      </c>
      <c r="G74" s="13" t="str">
        <f t="shared" si="0"/>
        <v>4,9 mm - 11/57"</v>
      </c>
      <c r="H74" s="13">
        <v>4.9000000000000004</v>
      </c>
      <c r="I74" s="3" t="s">
        <v>27</v>
      </c>
      <c r="J74" s="14">
        <v>0.19291338582677167</v>
      </c>
      <c r="K74" s="3" t="s">
        <v>70</v>
      </c>
      <c r="N74" s="3" t="s">
        <v>394</v>
      </c>
      <c r="Q74" s="3">
        <v>350</v>
      </c>
      <c r="W74" s="3" t="s">
        <v>627</v>
      </c>
    </row>
    <row r="75" spans="1:23" x14ac:dyDescent="0.25">
      <c r="A75" s="3" t="s">
        <v>188</v>
      </c>
      <c r="B75" s="3">
        <f>ROUNDUP(D75/25.4,1)</f>
        <v>0.2</v>
      </c>
      <c r="C75" s="3" t="s">
        <v>70</v>
      </c>
      <c r="D75" s="3">
        <v>5</v>
      </c>
      <c r="E75" s="3" t="s">
        <v>27</v>
      </c>
      <c r="G75" s="13" t="str">
        <f t="shared" si="0"/>
        <v>5 mm - 12/61"</v>
      </c>
      <c r="H75" s="13">
        <v>5</v>
      </c>
      <c r="I75" s="3" t="s">
        <v>27</v>
      </c>
      <c r="J75" s="14">
        <v>0.19685039370078741</v>
      </c>
      <c r="K75" s="3" t="s">
        <v>70</v>
      </c>
      <c r="N75" s="3" t="s">
        <v>391</v>
      </c>
      <c r="Q75" s="3">
        <v>375</v>
      </c>
      <c r="W75" s="3" t="s">
        <v>628</v>
      </c>
    </row>
    <row r="76" spans="1:23" x14ac:dyDescent="0.25">
      <c r="A76" s="3" t="s">
        <v>189</v>
      </c>
      <c r="B76" s="3">
        <f t="shared" ref="B76:B89" si="1">ROUNDUP(D76/25.4,1)</f>
        <v>0.4</v>
      </c>
      <c r="C76" s="3" t="s">
        <v>70</v>
      </c>
      <c r="D76" s="3">
        <v>10</v>
      </c>
      <c r="E76" s="3" t="s">
        <v>27</v>
      </c>
      <c r="G76" s="13" t="str">
        <f t="shared" si="0"/>
        <v>5,1 mm -  1/5 "</v>
      </c>
      <c r="H76" s="13">
        <v>5.0999999999999996</v>
      </c>
      <c r="I76" s="3" t="s">
        <v>27</v>
      </c>
      <c r="J76" s="14">
        <v>0.20078740157480315</v>
      </c>
      <c r="K76" s="3" t="s">
        <v>70</v>
      </c>
      <c r="N76" s="3" t="s">
        <v>392</v>
      </c>
      <c r="Q76" s="3">
        <v>400</v>
      </c>
      <c r="W76" s="3" t="s">
        <v>629</v>
      </c>
    </row>
    <row r="77" spans="1:23" x14ac:dyDescent="0.25">
      <c r="A77" s="3" t="s">
        <v>190</v>
      </c>
      <c r="B77" s="3">
        <f t="shared" si="1"/>
        <v>0.6</v>
      </c>
      <c r="C77" s="3" t="s">
        <v>70</v>
      </c>
      <c r="D77" s="3">
        <v>15</v>
      </c>
      <c r="E77" s="3" t="s">
        <v>27</v>
      </c>
      <c r="G77" s="13" t="str">
        <f t="shared" si="0"/>
        <v>5,2 mm - 17/83"</v>
      </c>
      <c r="H77" s="13">
        <v>5.2</v>
      </c>
      <c r="I77" s="3" t="s">
        <v>27</v>
      </c>
      <c r="J77" s="14">
        <v>0.20472440944881892</v>
      </c>
      <c r="K77" s="3" t="s">
        <v>70</v>
      </c>
      <c r="N77" s="3" t="s">
        <v>395</v>
      </c>
      <c r="Q77" s="3">
        <v>450</v>
      </c>
      <c r="W77" s="3" t="s">
        <v>630</v>
      </c>
    </row>
    <row r="78" spans="1:23" x14ac:dyDescent="0.25">
      <c r="A78" s="3" t="s">
        <v>191</v>
      </c>
      <c r="B78" s="3">
        <f t="shared" si="1"/>
        <v>0.79999999999999993</v>
      </c>
      <c r="C78" s="3" t="s">
        <v>70</v>
      </c>
      <c r="D78" s="3">
        <v>20</v>
      </c>
      <c r="E78" s="3" t="s">
        <v>27</v>
      </c>
      <c r="G78" s="13" t="str">
        <f t="shared" si="0"/>
        <v>5,3 mm -  5/24"</v>
      </c>
      <c r="H78" s="13">
        <v>5.3</v>
      </c>
      <c r="I78" s="3" t="s">
        <v>27</v>
      </c>
      <c r="J78" s="14">
        <v>0.20866141732283466</v>
      </c>
      <c r="K78" s="3" t="s">
        <v>70</v>
      </c>
      <c r="N78" s="3" t="s">
        <v>396</v>
      </c>
      <c r="Q78" s="3">
        <v>500</v>
      </c>
      <c r="W78" s="3" t="s">
        <v>631</v>
      </c>
    </row>
    <row r="79" spans="1:23" x14ac:dyDescent="0.25">
      <c r="A79" s="3" t="s">
        <v>192</v>
      </c>
      <c r="B79" s="3">
        <f t="shared" si="1"/>
        <v>1</v>
      </c>
      <c r="C79" s="3" t="s">
        <v>70</v>
      </c>
      <c r="D79" s="3">
        <v>25</v>
      </c>
      <c r="E79" s="3" t="s">
        <v>27</v>
      </c>
      <c r="G79" s="13" t="str">
        <f t="shared" si="0"/>
        <v>5,4 mm - 10/47"</v>
      </c>
      <c r="H79" s="13">
        <v>5.4</v>
      </c>
      <c r="I79" s="3" t="s">
        <v>27</v>
      </c>
      <c r="J79" s="14">
        <v>0.21259842519685043</v>
      </c>
      <c r="K79" s="3" t="s">
        <v>70</v>
      </c>
      <c r="N79" s="3" t="s">
        <v>397</v>
      </c>
      <c r="Q79" s="3">
        <v>550</v>
      </c>
      <c r="W79" s="3" t="s">
        <v>632</v>
      </c>
    </row>
    <row r="80" spans="1:23" x14ac:dyDescent="0.25">
      <c r="A80" s="3" t="s">
        <v>193</v>
      </c>
      <c r="B80" s="3">
        <f t="shared" si="1"/>
        <v>1.5</v>
      </c>
      <c r="C80" s="3" t="s">
        <v>70</v>
      </c>
      <c r="D80" s="3">
        <v>37</v>
      </c>
      <c r="E80" s="3" t="s">
        <v>27</v>
      </c>
      <c r="G80" s="13" t="str">
        <f t="shared" si="0"/>
        <v>5,5 mm - 21/97"</v>
      </c>
      <c r="H80" s="13">
        <v>5.5</v>
      </c>
      <c r="I80" s="3" t="s">
        <v>27</v>
      </c>
      <c r="J80" s="14">
        <v>0.21653543307086615</v>
      </c>
      <c r="K80" s="3" t="s">
        <v>70</v>
      </c>
      <c r="N80" s="3" t="s">
        <v>398</v>
      </c>
      <c r="Q80" s="3">
        <v>600</v>
      </c>
      <c r="W80" s="3" t="s">
        <v>633</v>
      </c>
    </row>
    <row r="81" spans="1:23" x14ac:dyDescent="0.25">
      <c r="A81" s="3" t="s">
        <v>71</v>
      </c>
      <c r="B81" s="3">
        <f t="shared" si="1"/>
        <v>2</v>
      </c>
      <c r="C81" s="3" t="s">
        <v>70</v>
      </c>
      <c r="D81" s="3">
        <v>50</v>
      </c>
      <c r="E81" s="3" t="s">
        <v>27</v>
      </c>
      <c r="G81" s="13" t="str">
        <f t="shared" si="0"/>
        <v>5,6 mm - 15/68"</v>
      </c>
      <c r="H81" s="13">
        <v>5.6</v>
      </c>
      <c r="I81" s="3" t="s">
        <v>27</v>
      </c>
      <c r="J81" s="14">
        <v>0.22047244094488189</v>
      </c>
      <c r="K81" s="3" t="s">
        <v>70</v>
      </c>
      <c r="W81" s="3" t="s">
        <v>634</v>
      </c>
    </row>
    <row r="82" spans="1:23" x14ac:dyDescent="0.25">
      <c r="A82" s="3" t="s">
        <v>194</v>
      </c>
      <c r="B82" s="3">
        <f t="shared" si="1"/>
        <v>3</v>
      </c>
      <c r="C82" s="3" t="s">
        <v>70</v>
      </c>
      <c r="D82" s="3">
        <v>75</v>
      </c>
      <c r="E82" s="3" t="s">
        <v>27</v>
      </c>
      <c r="G82" s="13" t="str">
        <f t="shared" si="0"/>
        <v>5,7 mm - 11/49"</v>
      </c>
      <c r="H82" s="13">
        <v>5.7</v>
      </c>
      <c r="I82" s="3" t="s">
        <v>27</v>
      </c>
      <c r="J82" s="14">
        <v>0.22440944881889766</v>
      </c>
      <c r="K82" s="3" t="s">
        <v>70</v>
      </c>
      <c r="N82" s="10" t="s">
        <v>405</v>
      </c>
      <c r="W82" s="3" t="s">
        <v>635</v>
      </c>
    </row>
    <row r="83" spans="1:23" x14ac:dyDescent="0.25">
      <c r="A83" s="3" t="s">
        <v>73</v>
      </c>
      <c r="B83" s="3">
        <f t="shared" si="1"/>
        <v>4</v>
      </c>
      <c r="C83" s="3" t="s">
        <v>70</v>
      </c>
      <c r="D83" s="3">
        <v>100</v>
      </c>
      <c r="E83" s="3" t="s">
        <v>27</v>
      </c>
      <c r="G83" s="13" t="str">
        <f t="shared" si="0"/>
        <v>5,8 mm - 21/92"</v>
      </c>
      <c r="H83" s="13">
        <v>5.8</v>
      </c>
      <c r="I83" s="3" t="s">
        <v>27</v>
      </c>
      <c r="J83" s="14">
        <v>0.2283464566929134</v>
      </c>
      <c r="K83" s="3" t="s">
        <v>70</v>
      </c>
      <c r="N83" s="3" t="s">
        <v>406</v>
      </c>
      <c r="W83" s="3" t="s">
        <v>636</v>
      </c>
    </row>
    <row r="84" spans="1:23" x14ac:dyDescent="0.25">
      <c r="A84" s="3" t="s">
        <v>195</v>
      </c>
      <c r="B84" s="3">
        <f t="shared" si="1"/>
        <v>5</v>
      </c>
      <c r="C84" s="3" t="s">
        <v>70</v>
      </c>
      <c r="D84" s="3">
        <v>125</v>
      </c>
      <c r="E84" s="3" t="s">
        <v>27</v>
      </c>
      <c r="G84" s="13" t="str">
        <f t="shared" si="0"/>
        <v>5,9 mm - 23/99"</v>
      </c>
      <c r="H84" s="13">
        <v>5.9</v>
      </c>
      <c r="I84" s="3" t="s">
        <v>27</v>
      </c>
      <c r="J84" s="14">
        <v>0.23228346456692917</v>
      </c>
      <c r="K84" s="3" t="s">
        <v>70</v>
      </c>
      <c r="N84" s="3" t="s">
        <v>407</v>
      </c>
      <c r="W84" s="3" t="s">
        <v>637</v>
      </c>
    </row>
    <row r="85" spans="1:23" x14ac:dyDescent="0.25">
      <c r="A85" s="3" t="s">
        <v>76</v>
      </c>
      <c r="B85" s="3">
        <f t="shared" si="1"/>
        <v>6</v>
      </c>
      <c r="C85" s="3" t="s">
        <v>70</v>
      </c>
      <c r="D85" s="3">
        <v>150</v>
      </c>
      <c r="E85" s="3" t="s">
        <v>27</v>
      </c>
      <c r="G85" s="13" t="str">
        <f t="shared" si="0"/>
        <v>6 mm - 13/55"</v>
      </c>
      <c r="H85" s="13">
        <v>6</v>
      </c>
      <c r="I85" s="3" t="s">
        <v>27</v>
      </c>
      <c r="J85" s="14">
        <v>0.23622047244094491</v>
      </c>
      <c r="K85" s="3" t="s">
        <v>70</v>
      </c>
      <c r="W85" s="3" t="s">
        <v>638</v>
      </c>
    </row>
    <row r="86" spans="1:23" x14ac:dyDescent="0.25">
      <c r="A86" s="3" t="s">
        <v>196</v>
      </c>
      <c r="B86" s="3">
        <f t="shared" si="1"/>
        <v>6.8999999999999995</v>
      </c>
      <c r="C86" s="3" t="s">
        <v>70</v>
      </c>
      <c r="D86" s="3">
        <v>175</v>
      </c>
      <c r="E86" s="3" t="s">
        <v>27</v>
      </c>
      <c r="G86" s="13" t="str">
        <f t="shared" si="0"/>
        <v>6,1 mm -  6/25"</v>
      </c>
      <c r="H86" s="13">
        <v>6.1</v>
      </c>
      <c r="I86" s="3" t="s">
        <v>27</v>
      </c>
      <c r="J86" s="14">
        <v>0.24015748031496062</v>
      </c>
      <c r="K86" s="3" t="s">
        <v>70</v>
      </c>
      <c r="N86" s="10" t="s">
        <v>419</v>
      </c>
      <c r="O86" s="10" t="s">
        <v>430</v>
      </c>
      <c r="P86" s="10" t="s">
        <v>442</v>
      </c>
      <c r="W86" s="3" t="s">
        <v>639</v>
      </c>
    </row>
    <row r="87" spans="1:23" x14ac:dyDescent="0.25">
      <c r="A87" s="3" t="s">
        <v>79</v>
      </c>
      <c r="B87" s="3">
        <f t="shared" si="1"/>
        <v>7.8999999999999995</v>
      </c>
      <c r="C87" s="3" t="s">
        <v>70</v>
      </c>
      <c r="D87" s="3">
        <v>200</v>
      </c>
      <c r="E87" s="3" t="s">
        <v>27</v>
      </c>
      <c r="G87" s="13" t="str">
        <f t="shared" si="0"/>
        <v>6,2 mm - 21/86"</v>
      </c>
      <c r="H87" s="13">
        <v>6.2</v>
      </c>
      <c r="I87" s="3" t="s">
        <v>27</v>
      </c>
      <c r="J87" s="14">
        <v>0.24409448818897639</v>
      </c>
      <c r="K87" s="3" t="s">
        <v>70</v>
      </c>
      <c r="N87" s="3" t="s">
        <v>0</v>
      </c>
      <c r="O87" s="3" t="s">
        <v>431</v>
      </c>
      <c r="P87" s="3" t="s">
        <v>443</v>
      </c>
      <c r="W87" s="3" t="s">
        <v>640</v>
      </c>
    </row>
    <row r="88" spans="1:23" x14ac:dyDescent="0.25">
      <c r="A88" s="3" t="s">
        <v>197</v>
      </c>
      <c r="B88" s="3">
        <f t="shared" si="1"/>
        <v>8.9</v>
      </c>
      <c r="C88" s="3" t="s">
        <v>70</v>
      </c>
      <c r="D88" s="3">
        <v>225</v>
      </c>
      <c r="E88" s="3" t="s">
        <v>27</v>
      </c>
      <c r="G88" s="13" t="str">
        <f t="shared" si="0"/>
        <v>6,3 mm -  1/4 "</v>
      </c>
      <c r="H88" s="13">
        <v>6.3</v>
      </c>
      <c r="I88" s="3" t="s">
        <v>27</v>
      </c>
      <c r="J88" s="14">
        <v>0.24803149606299213</v>
      </c>
      <c r="K88" s="3" t="s">
        <v>70</v>
      </c>
      <c r="N88" s="3" t="s">
        <v>420</v>
      </c>
      <c r="O88" s="3" t="s">
        <v>432</v>
      </c>
      <c r="P88" s="3" t="s">
        <v>22</v>
      </c>
      <c r="W88" s="3" t="s">
        <v>641</v>
      </c>
    </row>
    <row r="89" spans="1:23" x14ac:dyDescent="0.25">
      <c r="A89" s="3" t="s">
        <v>82</v>
      </c>
      <c r="B89" s="3">
        <f t="shared" si="1"/>
        <v>9.9</v>
      </c>
      <c r="C89" s="3" t="s">
        <v>70</v>
      </c>
      <c r="D89" s="3">
        <v>250</v>
      </c>
      <c r="E89" s="3" t="s">
        <v>27</v>
      </c>
      <c r="G89" s="13" t="str">
        <f t="shared" si="0"/>
        <v>6,4 mm -  1/4 "</v>
      </c>
      <c r="H89" s="13">
        <v>6.4</v>
      </c>
      <c r="I89" s="3" t="s">
        <v>27</v>
      </c>
      <c r="J89" s="14">
        <v>0.25196850393700793</v>
      </c>
      <c r="K89" s="3" t="s">
        <v>70</v>
      </c>
      <c r="N89" s="3" t="s">
        <v>421</v>
      </c>
      <c r="O89" s="3" t="s">
        <v>433</v>
      </c>
      <c r="P89" s="3" t="s">
        <v>24</v>
      </c>
      <c r="W89" s="3" t="s">
        <v>642</v>
      </c>
    </row>
    <row r="90" spans="1:23" x14ac:dyDescent="0.25">
      <c r="A90" s="3"/>
      <c r="G90" s="13" t="str">
        <f t="shared" si="0"/>
        <v>6,6 mm - 11/43"</v>
      </c>
      <c r="H90" s="13">
        <v>6.5000000000000098</v>
      </c>
      <c r="I90" s="3" t="s">
        <v>27</v>
      </c>
      <c r="J90" s="14">
        <v>0.255905511811024</v>
      </c>
      <c r="K90" s="3" t="s">
        <v>70</v>
      </c>
      <c r="N90" s="3" t="s">
        <v>422</v>
      </c>
      <c r="O90" s="3" t="s">
        <v>434</v>
      </c>
      <c r="P90" s="3" t="s">
        <v>21</v>
      </c>
      <c r="W90" s="3" t="s">
        <v>643</v>
      </c>
    </row>
    <row r="91" spans="1:23" x14ac:dyDescent="0.25">
      <c r="A91" s="8" t="s">
        <v>53</v>
      </c>
      <c r="G91" s="13" t="str">
        <f t="shared" si="0"/>
        <v>6,6 mm - 20/77"</v>
      </c>
      <c r="H91" s="13">
        <v>6.6</v>
      </c>
      <c r="I91" s="3" t="s">
        <v>27</v>
      </c>
      <c r="J91" s="14">
        <v>0.25984251968503935</v>
      </c>
      <c r="K91" s="3" t="s">
        <v>70</v>
      </c>
      <c r="N91" s="3" t="s">
        <v>423</v>
      </c>
      <c r="O91" s="3" t="s">
        <v>435</v>
      </c>
      <c r="P91" s="3" t="s">
        <v>23</v>
      </c>
      <c r="W91" s="3" t="s">
        <v>644</v>
      </c>
    </row>
    <row r="92" spans="1:23" x14ac:dyDescent="0.25">
      <c r="A92" s="3" t="s">
        <v>200</v>
      </c>
      <c r="B92" s="3">
        <v>0.05</v>
      </c>
      <c r="C92" s="3" t="s">
        <v>198</v>
      </c>
      <c r="D92" s="3">
        <f>B92*2.2</f>
        <v>0.11000000000000001</v>
      </c>
      <c r="E92" s="3" t="s">
        <v>199</v>
      </c>
      <c r="G92" s="13" t="str">
        <f t="shared" si="0"/>
        <v>6,7 mm - 24/91"</v>
      </c>
      <c r="H92" s="13">
        <v>6.7</v>
      </c>
      <c r="I92" s="3" t="s">
        <v>27</v>
      </c>
      <c r="J92" s="14">
        <v>0.26377952755905515</v>
      </c>
      <c r="K92" s="3" t="s">
        <v>70</v>
      </c>
      <c r="N92" s="3" t="s">
        <v>424</v>
      </c>
      <c r="O92" s="3" t="s">
        <v>436</v>
      </c>
      <c r="P92" s="3" t="s">
        <v>25</v>
      </c>
      <c r="W92" s="3" t="s">
        <v>645</v>
      </c>
    </row>
    <row r="93" spans="1:23" x14ac:dyDescent="0.25">
      <c r="A93" s="3" t="s">
        <v>201</v>
      </c>
      <c r="B93" s="3">
        <v>0.1</v>
      </c>
      <c r="C93" s="3" t="s">
        <v>198</v>
      </c>
      <c r="D93" s="3">
        <f t="shared" ref="D93:D132" si="2">B93*2.2</f>
        <v>0.22000000000000003</v>
      </c>
      <c r="E93" s="3" t="s">
        <v>199</v>
      </c>
      <c r="G93" s="13" t="str">
        <f t="shared" si="0"/>
        <v>6,9 mm - 15/56"</v>
      </c>
      <c r="H93" s="13">
        <v>6.8000000000000096</v>
      </c>
      <c r="I93" s="3" t="s">
        <v>27</v>
      </c>
      <c r="J93" s="14">
        <v>0.26771653543307128</v>
      </c>
      <c r="K93" s="3" t="s">
        <v>70</v>
      </c>
      <c r="N93" s="3" t="s">
        <v>425</v>
      </c>
      <c r="O93" s="3" t="s">
        <v>437</v>
      </c>
      <c r="P93" s="3" t="s">
        <v>444</v>
      </c>
      <c r="W93" s="3" t="s">
        <v>646</v>
      </c>
    </row>
    <row r="94" spans="1:23" x14ac:dyDescent="0.25">
      <c r="A94" s="3" t="s">
        <v>202</v>
      </c>
      <c r="B94" s="3">
        <v>1</v>
      </c>
      <c r="C94" s="3" t="s">
        <v>198</v>
      </c>
      <c r="D94" s="3">
        <f t="shared" si="2"/>
        <v>2.2000000000000002</v>
      </c>
      <c r="E94" s="3" t="s">
        <v>199</v>
      </c>
      <c r="G94" s="13" t="str">
        <f t="shared" si="0"/>
        <v>7 mm - 22/81"</v>
      </c>
      <c r="H94" s="13">
        <v>6.9000000000000101</v>
      </c>
      <c r="I94" s="3" t="s">
        <v>27</v>
      </c>
      <c r="J94" s="14">
        <v>0.27165354330708702</v>
      </c>
      <c r="K94" s="3" t="s">
        <v>70</v>
      </c>
      <c r="N94" s="3" t="s">
        <v>426</v>
      </c>
      <c r="P94" s="3" t="s">
        <v>445</v>
      </c>
      <c r="W94" s="3" t="s">
        <v>647</v>
      </c>
    </row>
    <row r="95" spans="1:23" x14ac:dyDescent="0.25">
      <c r="A95" s="3" t="s">
        <v>203</v>
      </c>
      <c r="B95" s="3">
        <v>1.5</v>
      </c>
      <c r="C95" s="3" t="s">
        <v>198</v>
      </c>
      <c r="D95" s="3">
        <f t="shared" si="2"/>
        <v>3.3000000000000003</v>
      </c>
      <c r="E95" s="3" t="s">
        <v>199</v>
      </c>
      <c r="G95" s="13" t="str">
        <f t="shared" si="0"/>
        <v>7,1 mm -  8/29"</v>
      </c>
      <c r="H95" s="13">
        <v>7.0000000000000098</v>
      </c>
      <c r="I95" s="3" t="s">
        <v>27</v>
      </c>
      <c r="J95" s="14">
        <v>0.27559055118110276</v>
      </c>
      <c r="K95" s="3" t="s">
        <v>70</v>
      </c>
      <c r="N95" s="3" t="s">
        <v>427</v>
      </c>
      <c r="W95" s="3" t="s">
        <v>648</v>
      </c>
    </row>
    <row r="96" spans="1:23" x14ac:dyDescent="0.25">
      <c r="A96" s="3" t="s">
        <v>204</v>
      </c>
      <c r="B96" s="3">
        <v>2</v>
      </c>
      <c r="C96" s="3" t="s">
        <v>198</v>
      </c>
      <c r="D96" s="3">
        <f t="shared" si="2"/>
        <v>4.4000000000000004</v>
      </c>
      <c r="E96" s="3" t="s">
        <v>199</v>
      </c>
      <c r="G96" s="13" t="str">
        <f t="shared" si="0"/>
        <v>7,1 mm - 26/93"</v>
      </c>
      <c r="H96" s="13">
        <v>7.1</v>
      </c>
      <c r="I96" s="3" t="s">
        <v>27</v>
      </c>
      <c r="J96" s="14">
        <v>0.27952755905511811</v>
      </c>
      <c r="K96" s="3" t="s">
        <v>70</v>
      </c>
      <c r="N96" s="3" t="s">
        <v>428</v>
      </c>
      <c r="W96" s="3" t="s">
        <v>649</v>
      </c>
    </row>
    <row r="97" spans="1:23" x14ac:dyDescent="0.25">
      <c r="A97" s="3" t="s">
        <v>205</v>
      </c>
      <c r="B97" s="3">
        <v>2.5</v>
      </c>
      <c r="C97" s="3" t="s">
        <v>198</v>
      </c>
      <c r="D97" s="3">
        <f t="shared" si="2"/>
        <v>5.5</v>
      </c>
      <c r="E97" s="3" t="s">
        <v>199</v>
      </c>
      <c r="G97" s="13" t="str">
        <f t="shared" si="0"/>
        <v>7,3 mm - 19/67"</v>
      </c>
      <c r="H97" s="13">
        <v>7.2000000000000099</v>
      </c>
      <c r="I97" s="3" t="s">
        <v>27</v>
      </c>
      <c r="J97" s="14">
        <v>0.28346456692913424</v>
      </c>
      <c r="K97" s="3" t="s">
        <v>70</v>
      </c>
      <c r="N97" s="3" t="s">
        <v>429</v>
      </c>
      <c r="W97" s="3" t="s">
        <v>650</v>
      </c>
    </row>
    <row r="98" spans="1:23" x14ac:dyDescent="0.25">
      <c r="A98" s="3" t="s">
        <v>206</v>
      </c>
      <c r="B98" s="3">
        <v>3</v>
      </c>
      <c r="C98" s="3" t="s">
        <v>198</v>
      </c>
      <c r="D98" s="3">
        <f t="shared" si="2"/>
        <v>6.6000000000000005</v>
      </c>
      <c r="E98" s="3" t="s">
        <v>199</v>
      </c>
      <c r="G98" s="13" t="str">
        <f t="shared" si="0"/>
        <v>7,4 mm - 25/87"</v>
      </c>
      <c r="H98" s="13">
        <v>7.3000000000000096</v>
      </c>
      <c r="I98" s="3" t="s">
        <v>27</v>
      </c>
      <c r="J98" s="14">
        <v>0.28740157480314998</v>
      </c>
      <c r="K98" s="3" t="s">
        <v>70</v>
      </c>
      <c r="N98" s="3" t="s">
        <v>246</v>
      </c>
      <c r="W98" s="3" t="s">
        <v>651</v>
      </c>
    </row>
    <row r="99" spans="1:23" x14ac:dyDescent="0.25">
      <c r="A99" s="3" t="s">
        <v>207</v>
      </c>
      <c r="B99" s="3">
        <v>3.5</v>
      </c>
      <c r="C99" s="3" t="s">
        <v>198</v>
      </c>
      <c r="D99" s="3">
        <f t="shared" si="2"/>
        <v>7.7000000000000011</v>
      </c>
      <c r="E99" s="3" t="s">
        <v>199</v>
      </c>
      <c r="G99" s="13" t="str">
        <f t="shared" si="0"/>
        <v>7,5 mm -  7/24"</v>
      </c>
      <c r="H99" s="13">
        <v>7.4000000000000101</v>
      </c>
      <c r="I99" s="3" t="s">
        <v>27</v>
      </c>
      <c r="J99" s="14">
        <v>0.29133858267716578</v>
      </c>
      <c r="K99" s="3" t="s">
        <v>70</v>
      </c>
      <c r="W99" s="3" t="s">
        <v>652</v>
      </c>
    </row>
    <row r="100" spans="1:23" x14ac:dyDescent="0.25">
      <c r="A100" s="3" t="s">
        <v>208</v>
      </c>
      <c r="B100" s="3">
        <v>4</v>
      </c>
      <c r="C100" s="3" t="s">
        <v>198</v>
      </c>
      <c r="D100" s="3">
        <f t="shared" si="2"/>
        <v>8.8000000000000007</v>
      </c>
      <c r="E100" s="3" t="s">
        <v>199</v>
      </c>
      <c r="G100" s="13" t="str">
        <f t="shared" ref="G100:G163" si="3">ROUNDUP(H100,1)&amp;" "&amp;I100&amp;" -"&amp;TEXT(J100,"# ??/??")&amp;K100</f>
        <v>7,6 mm - 13/44"</v>
      </c>
      <c r="H100" s="13">
        <v>7.5000000000000098</v>
      </c>
      <c r="I100" s="3" t="s">
        <v>27</v>
      </c>
      <c r="J100" s="14">
        <v>0.29527559055118152</v>
      </c>
      <c r="K100" s="3" t="s">
        <v>70</v>
      </c>
      <c r="N100" s="10" t="s">
        <v>487</v>
      </c>
      <c r="W100" s="3" t="s">
        <v>653</v>
      </c>
    </row>
    <row r="101" spans="1:23" x14ac:dyDescent="0.25">
      <c r="A101" s="3" t="s">
        <v>209</v>
      </c>
      <c r="B101" s="3">
        <v>4.5</v>
      </c>
      <c r="C101" s="3" t="s">
        <v>198</v>
      </c>
      <c r="D101" s="3">
        <f t="shared" si="2"/>
        <v>9.9</v>
      </c>
      <c r="E101" s="3" t="s">
        <v>199</v>
      </c>
      <c r="G101" s="13" t="str">
        <f t="shared" si="3"/>
        <v>7,7 mm -  3/10"</v>
      </c>
      <c r="H101" s="13">
        <v>7.6000000000000103</v>
      </c>
      <c r="I101" s="3" t="s">
        <v>27</v>
      </c>
      <c r="J101" s="14">
        <v>0.29921259842519726</v>
      </c>
      <c r="K101" s="3" t="s">
        <v>70</v>
      </c>
      <c r="N101" s="3" t="s">
        <v>488</v>
      </c>
      <c r="W101" s="3" t="s">
        <v>654</v>
      </c>
    </row>
    <row r="102" spans="1:23" x14ac:dyDescent="0.25">
      <c r="A102" s="3" t="s">
        <v>210</v>
      </c>
      <c r="B102" s="3">
        <v>5</v>
      </c>
      <c r="C102" s="3" t="s">
        <v>198</v>
      </c>
      <c r="D102" s="3">
        <f t="shared" si="2"/>
        <v>11</v>
      </c>
      <c r="E102" s="3" t="s">
        <v>199</v>
      </c>
      <c r="G102" s="13" t="str">
        <f t="shared" si="3"/>
        <v>7,8 mm - 10/33"</v>
      </c>
      <c r="H102" s="13">
        <v>7.7000000000000099</v>
      </c>
      <c r="I102" s="3" t="s">
        <v>27</v>
      </c>
      <c r="J102" s="14">
        <v>0.303149606299213</v>
      </c>
      <c r="K102" s="3" t="s">
        <v>70</v>
      </c>
      <c r="N102" s="3" t="s">
        <v>489</v>
      </c>
      <c r="W102" s="3" t="s">
        <v>655</v>
      </c>
    </row>
    <row r="103" spans="1:23" x14ac:dyDescent="0.25">
      <c r="A103" s="3" t="s">
        <v>211</v>
      </c>
      <c r="B103" s="3">
        <v>5.5</v>
      </c>
      <c r="C103" s="3" t="s">
        <v>198</v>
      </c>
      <c r="D103" s="3">
        <f t="shared" si="2"/>
        <v>12.100000000000001</v>
      </c>
      <c r="E103" s="3" t="s">
        <v>199</v>
      </c>
      <c r="G103" s="13" t="str">
        <f t="shared" si="3"/>
        <v>7,9 mm -  4/13"</v>
      </c>
      <c r="H103" s="13">
        <v>7.8000000000000096</v>
      </c>
      <c r="I103" s="3" t="s">
        <v>27</v>
      </c>
      <c r="J103" s="14">
        <v>0.30708661417322874</v>
      </c>
      <c r="K103" s="3" t="s">
        <v>70</v>
      </c>
      <c r="N103" s="3" t="s">
        <v>490</v>
      </c>
      <c r="W103" s="3" t="s">
        <v>656</v>
      </c>
    </row>
    <row r="104" spans="1:23" x14ac:dyDescent="0.25">
      <c r="A104" s="3" t="s">
        <v>212</v>
      </c>
      <c r="B104" s="3">
        <v>6</v>
      </c>
      <c r="C104" s="3" t="s">
        <v>198</v>
      </c>
      <c r="D104" s="3">
        <f t="shared" si="2"/>
        <v>13.200000000000001</v>
      </c>
      <c r="E104" s="3" t="s">
        <v>199</v>
      </c>
      <c r="G104" s="13" t="str">
        <f t="shared" si="3"/>
        <v>8 mm - 14/45"</v>
      </c>
      <c r="H104" s="13">
        <v>7.9000000000000101</v>
      </c>
      <c r="I104" s="3" t="s">
        <v>27</v>
      </c>
      <c r="J104" s="14">
        <v>0.31102362204724449</v>
      </c>
      <c r="K104" s="3" t="s">
        <v>70</v>
      </c>
      <c r="W104" s="3" t="s">
        <v>657</v>
      </c>
    </row>
    <row r="105" spans="1:23" x14ac:dyDescent="0.25">
      <c r="A105" s="3" t="s">
        <v>213</v>
      </c>
      <c r="B105" s="3">
        <v>6.5</v>
      </c>
      <c r="C105" s="3" t="s">
        <v>198</v>
      </c>
      <c r="D105" s="3">
        <f t="shared" si="2"/>
        <v>14.3</v>
      </c>
      <c r="E105" s="3" t="s">
        <v>199</v>
      </c>
      <c r="G105" s="13" t="str">
        <f t="shared" si="3"/>
        <v>8,1 mm - 23/73"</v>
      </c>
      <c r="H105" s="13">
        <v>8.0000000000000107</v>
      </c>
      <c r="I105" s="3" t="s">
        <v>27</v>
      </c>
      <c r="J105" s="14">
        <v>0.31496062992126028</v>
      </c>
      <c r="K105" s="3" t="s">
        <v>70</v>
      </c>
      <c r="W105" s="3" t="s">
        <v>658</v>
      </c>
    </row>
    <row r="106" spans="1:23" x14ac:dyDescent="0.25">
      <c r="A106" s="3" t="s">
        <v>214</v>
      </c>
      <c r="B106" s="3">
        <v>7</v>
      </c>
      <c r="C106" s="3" t="s">
        <v>198</v>
      </c>
      <c r="D106" s="3">
        <f t="shared" si="2"/>
        <v>15.400000000000002</v>
      </c>
      <c r="E106" s="3" t="s">
        <v>199</v>
      </c>
      <c r="G106" s="13" t="str">
        <f t="shared" si="3"/>
        <v>8,2 mm - 22/69"</v>
      </c>
      <c r="H106" s="13">
        <v>8.1000000000000103</v>
      </c>
      <c r="I106" s="3" t="s">
        <v>27</v>
      </c>
      <c r="J106" s="14">
        <v>0.31889763779527602</v>
      </c>
      <c r="K106" s="3" t="s">
        <v>70</v>
      </c>
      <c r="W106" s="3" t="s">
        <v>659</v>
      </c>
    </row>
    <row r="107" spans="1:23" x14ac:dyDescent="0.25">
      <c r="A107" s="3" t="s">
        <v>215</v>
      </c>
      <c r="B107" s="3">
        <v>7.5</v>
      </c>
      <c r="C107" s="3" t="s">
        <v>198</v>
      </c>
      <c r="D107" s="3">
        <f t="shared" si="2"/>
        <v>16.5</v>
      </c>
      <c r="E107" s="3" t="s">
        <v>199</v>
      </c>
      <c r="G107" s="13" t="str">
        <f t="shared" si="3"/>
        <v>8,3 mm - 31/96"</v>
      </c>
      <c r="H107" s="13">
        <v>8.2000000000000099</v>
      </c>
      <c r="I107" s="3" t="s">
        <v>27</v>
      </c>
      <c r="J107" s="14">
        <v>0.32283464566929176</v>
      </c>
      <c r="K107" s="3" t="s">
        <v>70</v>
      </c>
      <c r="W107" s="3" t="s">
        <v>660</v>
      </c>
    </row>
    <row r="108" spans="1:23" x14ac:dyDescent="0.25">
      <c r="A108" s="3" t="s">
        <v>216</v>
      </c>
      <c r="B108" s="3">
        <v>8</v>
      </c>
      <c r="C108" s="3" t="s">
        <v>198</v>
      </c>
      <c r="D108" s="3">
        <f t="shared" si="2"/>
        <v>17.600000000000001</v>
      </c>
      <c r="E108" s="3" t="s">
        <v>199</v>
      </c>
      <c r="G108" s="13" t="str">
        <f t="shared" si="3"/>
        <v>8,4 mm - 17/52"</v>
      </c>
      <c r="H108" s="13">
        <v>8.3000000000000096</v>
      </c>
      <c r="I108" s="3" t="s">
        <v>27</v>
      </c>
      <c r="J108" s="14">
        <v>0.32677165354330751</v>
      </c>
      <c r="K108" s="3" t="s">
        <v>70</v>
      </c>
      <c r="W108" s="3" t="s">
        <v>661</v>
      </c>
    </row>
    <row r="109" spans="1:23" x14ac:dyDescent="0.25">
      <c r="A109" s="3" t="s">
        <v>217</v>
      </c>
      <c r="B109" s="3">
        <v>8.5</v>
      </c>
      <c r="C109" s="3" t="s">
        <v>198</v>
      </c>
      <c r="D109" s="3">
        <f t="shared" si="2"/>
        <v>18.700000000000003</v>
      </c>
      <c r="E109" s="3" t="s">
        <v>199</v>
      </c>
      <c r="G109" s="13" t="str">
        <f t="shared" si="3"/>
        <v>8,5 mm -  1/3 "</v>
      </c>
      <c r="H109" s="13">
        <v>8.4000000000000092</v>
      </c>
      <c r="I109" s="3" t="s">
        <v>27</v>
      </c>
      <c r="J109" s="14">
        <v>0.33070866141732319</v>
      </c>
      <c r="K109" s="3" t="s">
        <v>70</v>
      </c>
      <c r="W109" s="3" t="s">
        <v>662</v>
      </c>
    </row>
    <row r="110" spans="1:23" x14ac:dyDescent="0.25">
      <c r="A110" s="3" t="s">
        <v>218</v>
      </c>
      <c r="B110" s="3">
        <v>9</v>
      </c>
      <c r="C110" s="3" t="s">
        <v>198</v>
      </c>
      <c r="D110" s="3">
        <f t="shared" si="2"/>
        <v>19.8</v>
      </c>
      <c r="E110" s="3" t="s">
        <v>199</v>
      </c>
      <c r="G110" s="13" t="str">
        <f t="shared" si="3"/>
        <v>8,6 mm -  1/3 "</v>
      </c>
      <c r="H110" s="13">
        <v>8.5000000000000107</v>
      </c>
      <c r="I110" s="3" t="s">
        <v>27</v>
      </c>
      <c r="J110" s="14">
        <v>0.33464566929133904</v>
      </c>
      <c r="K110" s="3" t="s">
        <v>70</v>
      </c>
      <c r="W110" s="3" t="s">
        <v>663</v>
      </c>
    </row>
    <row r="111" spans="1:23" x14ac:dyDescent="0.25">
      <c r="A111" s="3" t="s">
        <v>219</v>
      </c>
      <c r="B111" s="3">
        <v>9.5</v>
      </c>
      <c r="C111" s="3" t="s">
        <v>198</v>
      </c>
      <c r="D111" s="3">
        <f t="shared" si="2"/>
        <v>20.900000000000002</v>
      </c>
      <c r="E111" s="3" t="s">
        <v>199</v>
      </c>
      <c r="G111" s="13" t="str">
        <f t="shared" si="3"/>
        <v>8,7 mm - 21/62"</v>
      </c>
      <c r="H111" s="13">
        <v>8.6000000000000103</v>
      </c>
      <c r="I111" s="3" t="s">
        <v>27</v>
      </c>
      <c r="J111" s="14">
        <v>0.33858267716535473</v>
      </c>
      <c r="K111" s="3" t="s">
        <v>70</v>
      </c>
      <c r="W111" s="3" t="s">
        <v>664</v>
      </c>
    </row>
    <row r="112" spans="1:23" x14ac:dyDescent="0.25">
      <c r="A112" s="3" t="s">
        <v>220</v>
      </c>
      <c r="B112" s="3">
        <v>10</v>
      </c>
      <c r="C112" s="3" t="s">
        <v>198</v>
      </c>
      <c r="D112" s="3">
        <f t="shared" si="2"/>
        <v>22</v>
      </c>
      <c r="E112" s="3" t="s">
        <v>199</v>
      </c>
      <c r="G112" s="13" t="str">
        <f t="shared" si="3"/>
        <v>8,8 mm - 25/73"</v>
      </c>
      <c r="H112" s="13">
        <v>8.7000000000000099</v>
      </c>
      <c r="I112" s="3" t="s">
        <v>27</v>
      </c>
      <c r="J112" s="14">
        <v>0.34251968503937047</v>
      </c>
      <c r="K112" s="3" t="s">
        <v>70</v>
      </c>
      <c r="W112" s="3" t="s">
        <v>665</v>
      </c>
    </row>
    <row r="113" spans="1:23" x14ac:dyDescent="0.25">
      <c r="A113" s="3" t="s">
        <v>221</v>
      </c>
      <c r="B113" s="3">
        <v>10.5</v>
      </c>
      <c r="C113" s="3" t="s">
        <v>198</v>
      </c>
      <c r="D113" s="3">
        <f t="shared" si="2"/>
        <v>23.1</v>
      </c>
      <c r="E113" s="3" t="s">
        <v>199</v>
      </c>
      <c r="G113" s="13" t="str">
        <f t="shared" si="3"/>
        <v>8,9 mm -  9/26"</v>
      </c>
      <c r="H113" s="13">
        <v>8.8000000000000096</v>
      </c>
      <c r="I113" s="3" t="s">
        <v>27</v>
      </c>
      <c r="J113" s="14">
        <v>0.34645669291338621</v>
      </c>
      <c r="K113" s="3" t="s">
        <v>70</v>
      </c>
      <c r="W113" s="3" t="s">
        <v>666</v>
      </c>
    </row>
    <row r="114" spans="1:23" x14ac:dyDescent="0.25">
      <c r="A114" s="3" t="s">
        <v>222</v>
      </c>
      <c r="B114" s="3">
        <v>11</v>
      </c>
      <c r="C114" s="3" t="s">
        <v>198</v>
      </c>
      <c r="D114" s="3">
        <f t="shared" si="2"/>
        <v>24.200000000000003</v>
      </c>
      <c r="E114" s="3" t="s">
        <v>199</v>
      </c>
      <c r="G114" s="13" t="str">
        <f t="shared" si="3"/>
        <v>9 mm -  7/20"</v>
      </c>
      <c r="H114" s="13">
        <v>8.9000000000000092</v>
      </c>
      <c r="I114" s="3" t="s">
        <v>27</v>
      </c>
      <c r="J114" s="14">
        <v>0.35039370078740195</v>
      </c>
      <c r="K114" s="3" t="s">
        <v>70</v>
      </c>
      <c r="W114" s="3" t="s">
        <v>667</v>
      </c>
    </row>
    <row r="115" spans="1:23" x14ac:dyDescent="0.25">
      <c r="A115" s="3" t="s">
        <v>223</v>
      </c>
      <c r="B115" s="3">
        <v>11.5</v>
      </c>
      <c r="C115" s="3" t="s">
        <v>198</v>
      </c>
      <c r="D115" s="3">
        <f t="shared" si="2"/>
        <v>25.3</v>
      </c>
      <c r="E115" s="3" t="s">
        <v>199</v>
      </c>
      <c r="G115" s="13" t="str">
        <f t="shared" si="3"/>
        <v>9,1 mm - 28/79"</v>
      </c>
      <c r="H115" s="13">
        <v>9.0000000000000107</v>
      </c>
      <c r="I115" s="3" t="s">
        <v>27</v>
      </c>
      <c r="J115" s="14">
        <v>0.35433070866141775</v>
      </c>
      <c r="K115" s="3" t="s">
        <v>70</v>
      </c>
      <c r="W115" s="3" t="s">
        <v>668</v>
      </c>
    </row>
    <row r="116" spans="1:23" x14ac:dyDescent="0.25">
      <c r="A116" s="3" t="s">
        <v>224</v>
      </c>
      <c r="B116" s="3">
        <v>12</v>
      </c>
      <c r="C116" s="3" t="s">
        <v>198</v>
      </c>
      <c r="D116" s="3">
        <f t="shared" si="2"/>
        <v>26.400000000000002</v>
      </c>
      <c r="E116" s="3" t="s">
        <v>199</v>
      </c>
      <c r="G116" s="13" t="str">
        <f t="shared" si="3"/>
        <v>9,2 mm - 24/67"</v>
      </c>
      <c r="H116" s="13">
        <v>9.1000000000000103</v>
      </c>
      <c r="I116" s="3" t="s">
        <v>27</v>
      </c>
      <c r="J116" s="14">
        <v>0.35826771653543349</v>
      </c>
      <c r="K116" s="3" t="s">
        <v>70</v>
      </c>
      <c r="W116" s="3" t="s">
        <v>669</v>
      </c>
    </row>
    <row r="117" spans="1:23" x14ac:dyDescent="0.25">
      <c r="A117" s="3" t="s">
        <v>225</v>
      </c>
      <c r="B117" s="3">
        <v>12.5</v>
      </c>
      <c r="C117" s="3" t="s">
        <v>198</v>
      </c>
      <c r="D117" s="3">
        <f t="shared" si="2"/>
        <v>27.500000000000004</v>
      </c>
      <c r="E117" s="3" t="s">
        <v>199</v>
      </c>
      <c r="G117" s="13" t="str">
        <f t="shared" si="3"/>
        <v>9,3 mm - 25/69"</v>
      </c>
      <c r="H117" s="13">
        <v>9.2000000000000099</v>
      </c>
      <c r="I117" s="3" t="s">
        <v>27</v>
      </c>
      <c r="J117" s="14">
        <v>0.36220472440944923</v>
      </c>
      <c r="K117" s="3" t="s">
        <v>70</v>
      </c>
      <c r="W117" s="3" t="s">
        <v>670</v>
      </c>
    </row>
    <row r="118" spans="1:23" x14ac:dyDescent="0.25">
      <c r="A118" s="3" t="s">
        <v>226</v>
      </c>
      <c r="B118" s="3">
        <v>13</v>
      </c>
      <c r="C118" s="3" t="s">
        <v>198</v>
      </c>
      <c r="D118" s="3">
        <f t="shared" si="2"/>
        <v>28.6</v>
      </c>
      <c r="E118" s="3" t="s">
        <v>199</v>
      </c>
      <c r="G118" s="13" t="str">
        <f t="shared" si="3"/>
        <v>9,4 mm - 26/71"</v>
      </c>
      <c r="H118" s="13">
        <v>9.3000000000000096</v>
      </c>
      <c r="I118" s="3" t="s">
        <v>27</v>
      </c>
      <c r="J118" s="14">
        <v>0.36614173228346497</v>
      </c>
      <c r="K118" s="3" t="s">
        <v>70</v>
      </c>
      <c r="W118" s="3" t="s">
        <v>671</v>
      </c>
    </row>
    <row r="119" spans="1:23" x14ac:dyDescent="0.25">
      <c r="A119" s="3" t="s">
        <v>227</v>
      </c>
      <c r="B119" s="3">
        <v>13.5</v>
      </c>
      <c r="C119" s="3" t="s">
        <v>198</v>
      </c>
      <c r="D119" s="3">
        <f t="shared" si="2"/>
        <v>29.700000000000003</v>
      </c>
      <c r="E119" s="3" t="s">
        <v>199</v>
      </c>
      <c r="G119" s="13" t="str">
        <f t="shared" si="3"/>
        <v>9,5 mm - 10/27"</v>
      </c>
      <c r="H119" s="13">
        <v>9.4000000000000092</v>
      </c>
      <c r="I119" s="3" t="s">
        <v>27</v>
      </c>
      <c r="J119" s="14">
        <v>0.37007874015748071</v>
      </c>
      <c r="K119" s="3" t="s">
        <v>70</v>
      </c>
      <c r="W119" s="3" t="s">
        <v>672</v>
      </c>
    </row>
    <row r="120" spans="1:23" x14ac:dyDescent="0.25">
      <c r="A120" s="3" t="s">
        <v>228</v>
      </c>
      <c r="B120" s="3">
        <v>14</v>
      </c>
      <c r="C120" s="3" t="s">
        <v>198</v>
      </c>
      <c r="D120" s="3">
        <f t="shared" si="2"/>
        <v>30.800000000000004</v>
      </c>
      <c r="E120" s="3" t="s">
        <v>199</v>
      </c>
      <c r="G120" s="13" t="str">
        <f t="shared" si="3"/>
        <v>9,6 mm -  3/8 "</v>
      </c>
      <c r="H120" s="13">
        <v>9.5000000000000107</v>
      </c>
      <c r="I120" s="3" t="s">
        <v>27</v>
      </c>
      <c r="J120" s="14">
        <v>0.37401574803149651</v>
      </c>
      <c r="K120" s="3" t="s">
        <v>70</v>
      </c>
      <c r="W120" s="3" t="s">
        <v>673</v>
      </c>
    </row>
    <row r="121" spans="1:23" x14ac:dyDescent="0.25">
      <c r="A121" s="3" t="s">
        <v>229</v>
      </c>
      <c r="B121" s="3">
        <v>14.5</v>
      </c>
      <c r="C121" s="3" t="s">
        <v>198</v>
      </c>
      <c r="D121" s="3">
        <f t="shared" si="2"/>
        <v>31.900000000000002</v>
      </c>
      <c r="E121" s="3" t="s">
        <v>199</v>
      </c>
      <c r="G121" s="13" t="str">
        <f t="shared" si="3"/>
        <v>9,7 mm - 31/82"</v>
      </c>
      <c r="H121" s="13">
        <v>9.6000000000000103</v>
      </c>
      <c r="I121" s="3" t="s">
        <v>27</v>
      </c>
      <c r="J121" s="14">
        <v>0.37795275590551225</v>
      </c>
      <c r="K121" s="3" t="s">
        <v>70</v>
      </c>
      <c r="W121" s="3" t="s">
        <v>674</v>
      </c>
    </row>
    <row r="122" spans="1:23" x14ac:dyDescent="0.25">
      <c r="A122" s="3" t="s">
        <v>230</v>
      </c>
      <c r="B122" s="3">
        <v>15</v>
      </c>
      <c r="C122" s="3" t="s">
        <v>198</v>
      </c>
      <c r="D122" s="3">
        <f t="shared" si="2"/>
        <v>33</v>
      </c>
      <c r="E122" s="3" t="s">
        <v>199</v>
      </c>
      <c r="G122" s="13" t="str">
        <f t="shared" si="3"/>
        <v>9,8 mm - 21/55"</v>
      </c>
      <c r="H122" s="13">
        <v>9.7000000000000099</v>
      </c>
      <c r="I122" s="3" t="s">
        <v>27</v>
      </c>
      <c r="J122" s="14">
        <v>0.38188976377952799</v>
      </c>
      <c r="K122" s="3" t="s">
        <v>70</v>
      </c>
      <c r="W122" s="3" t="s">
        <v>675</v>
      </c>
    </row>
    <row r="123" spans="1:23" x14ac:dyDescent="0.25">
      <c r="A123" s="3" t="s">
        <v>231</v>
      </c>
      <c r="B123" s="3">
        <v>15.5</v>
      </c>
      <c r="C123" s="3" t="s">
        <v>198</v>
      </c>
      <c r="D123" s="3">
        <f t="shared" si="2"/>
        <v>34.1</v>
      </c>
      <c r="E123" s="3" t="s">
        <v>199</v>
      </c>
      <c r="G123" s="13" t="str">
        <f t="shared" si="3"/>
        <v>9,9 mm - 22/57"</v>
      </c>
      <c r="H123" s="13">
        <v>9.8000000000000096</v>
      </c>
      <c r="I123" s="3" t="s">
        <v>27</v>
      </c>
      <c r="J123" s="14">
        <v>0.38582677165354373</v>
      </c>
      <c r="K123" s="3" t="s">
        <v>70</v>
      </c>
      <c r="W123" s="3" t="s">
        <v>676</v>
      </c>
    </row>
    <row r="124" spans="1:23" x14ac:dyDescent="0.25">
      <c r="A124" s="3" t="s">
        <v>232</v>
      </c>
      <c r="B124" s="3">
        <v>16</v>
      </c>
      <c r="C124" s="3" t="s">
        <v>198</v>
      </c>
      <c r="D124" s="3">
        <f t="shared" si="2"/>
        <v>35.200000000000003</v>
      </c>
      <c r="E124" s="3" t="s">
        <v>199</v>
      </c>
      <c r="G124" s="13" t="str">
        <f t="shared" si="3"/>
        <v>10 mm - 23/59"</v>
      </c>
      <c r="H124" s="13">
        <v>9.9000000000000092</v>
      </c>
      <c r="I124" s="3" t="s">
        <v>27</v>
      </c>
      <c r="J124" s="14">
        <v>0.38976377952755942</v>
      </c>
      <c r="K124" s="3" t="s">
        <v>70</v>
      </c>
      <c r="W124" s="3" t="s">
        <v>677</v>
      </c>
    </row>
    <row r="125" spans="1:23" x14ac:dyDescent="0.25">
      <c r="A125" s="3" t="s">
        <v>233</v>
      </c>
      <c r="B125" s="3">
        <v>16.5</v>
      </c>
      <c r="C125" s="3" t="s">
        <v>198</v>
      </c>
      <c r="D125" s="3">
        <f t="shared" si="2"/>
        <v>36.300000000000004</v>
      </c>
      <c r="E125" s="3" t="s">
        <v>199</v>
      </c>
      <c r="G125" s="13" t="str">
        <f t="shared" si="3"/>
        <v>10 mm - 37/94"</v>
      </c>
      <c r="H125" s="13">
        <v>10</v>
      </c>
      <c r="I125" s="3" t="s">
        <v>27</v>
      </c>
      <c r="J125" s="14">
        <v>0.39370078740157483</v>
      </c>
      <c r="K125" s="3" t="s">
        <v>70</v>
      </c>
      <c r="W125" s="3" t="s">
        <v>678</v>
      </c>
    </row>
    <row r="126" spans="1:23" x14ac:dyDescent="0.25">
      <c r="A126" s="3" t="s">
        <v>234</v>
      </c>
      <c r="B126" s="3">
        <v>17</v>
      </c>
      <c r="C126" s="3" t="s">
        <v>198</v>
      </c>
      <c r="D126" s="3">
        <f t="shared" si="2"/>
        <v>37.400000000000006</v>
      </c>
      <c r="E126" s="3" t="s">
        <v>199</v>
      </c>
      <c r="G126" s="13" t="str">
        <f t="shared" si="3"/>
        <v>10,1 mm - 33/83"</v>
      </c>
      <c r="H126" s="13">
        <v>10.1</v>
      </c>
      <c r="I126" s="3" t="s">
        <v>27</v>
      </c>
      <c r="J126" s="14">
        <v>0.39763779527559057</v>
      </c>
      <c r="K126" s="3" t="s">
        <v>70</v>
      </c>
      <c r="W126" s="3" t="s">
        <v>679</v>
      </c>
    </row>
    <row r="127" spans="1:23" x14ac:dyDescent="0.25">
      <c r="A127" s="3" t="s">
        <v>235</v>
      </c>
      <c r="B127" s="3">
        <v>17.5</v>
      </c>
      <c r="C127" s="3" t="s">
        <v>198</v>
      </c>
      <c r="D127" s="3">
        <f t="shared" si="2"/>
        <v>38.5</v>
      </c>
      <c r="E127" s="3" t="s">
        <v>199</v>
      </c>
      <c r="G127" s="13" t="str">
        <f t="shared" si="3"/>
        <v>10,2 mm -  2/5 "</v>
      </c>
      <c r="H127" s="13">
        <v>10.199999999999999</v>
      </c>
      <c r="I127" s="3" t="s">
        <v>27</v>
      </c>
      <c r="J127" s="14">
        <v>0.40157480314960631</v>
      </c>
      <c r="K127" s="3" t="s">
        <v>70</v>
      </c>
      <c r="W127" s="3" t="s">
        <v>680</v>
      </c>
    </row>
    <row r="128" spans="1:23" x14ac:dyDescent="0.25">
      <c r="A128" s="3" t="s">
        <v>236</v>
      </c>
      <c r="B128" s="3">
        <v>18</v>
      </c>
      <c r="C128" s="3" t="s">
        <v>198</v>
      </c>
      <c r="D128" s="3">
        <f t="shared" si="2"/>
        <v>39.6</v>
      </c>
      <c r="E128" s="3" t="s">
        <v>199</v>
      </c>
      <c r="G128" s="13" t="str">
        <f t="shared" si="3"/>
        <v>10,3 mm - 15/37"</v>
      </c>
      <c r="H128" s="13">
        <v>10.3</v>
      </c>
      <c r="I128" s="3" t="s">
        <v>27</v>
      </c>
      <c r="J128" s="14">
        <v>0.4055118110236221</v>
      </c>
      <c r="K128" s="3" t="s">
        <v>70</v>
      </c>
      <c r="W128" s="3" t="s">
        <v>681</v>
      </c>
    </row>
    <row r="129" spans="1:23" x14ac:dyDescent="0.25">
      <c r="A129" s="3" t="s">
        <v>237</v>
      </c>
      <c r="B129" s="3">
        <v>18.5</v>
      </c>
      <c r="C129" s="3" t="s">
        <v>198</v>
      </c>
      <c r="D129" s="3">
        <f t="shared" si="2"/>
        <v>40.700000000000003</v>
      </c>
      <c r="E129" s="3" t="s">
        <v>199</v>
      </c>
      <c r="G129" s="13" t="str">
        <f t="shared" si="3"/>
        <v>10,4 mm -  9/22"</v>
      </c>
      <c r="H129" s="13">
        <v>10.4</v>
      </c>
      <c r="I129" s="3" t="s">
        <v>27</v>
      </c>
      <c r="J129" s="14">
        <v>0.40944881889763785</v>
      </c>
      <c r="K129" s="3" t="s">
        <v>70</v>
      </c>
      <c r="W129" s="3" t="s">
        <v>682</v>
      </c>
    </row>
    <row r="130" spans="1:23" x14ac:dyDescent="0.25">
      <c r="A130" s="3" t="s">
        <v>238</v>
      </c>
      <c r="B130" s="3">
        <v>19</v>
      </c>
      <c r="C130" s="3" t="s">
        <v>198</v>
      </c>
      <c r="D130" s="3">
        <f t="shared" si="2"/>
        <v>41.800000000000004</v>
      </c>
      <c r="E130" s="3" t="s">
        <v>199</v>
      </c>
      <c r="G130" s="13" t="str">
        <f t="shared" si="3"/>
        <v>10,5 mm - 31/75"</v>
      </c>
      <c r="H130" s="13">
        <v>10.5</v>
      </c>
      <c r="I130" s="3" t="s">
        <v>27</v>
      </c>
      <c r="J130" s="14">
        <v>0.41338582677165359</v>
      </c>
      <c r="K130" s="3" t="s">
        <v>70</v>
      </c>
      <c r="W130" s="3" t="s">
        <v>683</v>
      </c>
    </row>
    <row r="131" spans="1:23" x14ac:dyDescent="0.25">
      <c r="A131" s="3" t="s">
        <v>239</v>
      </c>
      <c r="B131" s="3">
        <v>19.5</v>
      </c>
      <c r="C131" s="3" t="s">
        <v>198</v>
      </c>
      <c r="D131" s="3">
        <f t="shared" si="2"/>
        <v>42.900000000000006</v>
      </c>
      <c r="E131" s="3" t="s">
        <v>199</v>
      </c>
      <c r="G131" s="13" t="str">
        <f t="shared" si="3"/>
        <v>10,6 mm -  5/12"</v>
      </c>
      <c r="H131" s="13">
        <v>10.6</v>
      </c>
      <c r="I131" s="3" t="s">
        <v>27</v>
      </c>
      <c r="J131" s="14">
        <v>0.41732283464566933</v>
      </c>
      <c r="K131" s="3" t="s">
        <v>70</v>
      </c>
      <c r="W131" s="3" t="s">
        <v>684</v>
      </c>
    </row>
    <row r="132" spans="1:23" x14ac:dyDescent="0.25">
      <c r="A132" s="3" t="s">
        <v>240</v>
      </c>
      <c r="B132" s="3">
        <v>20</v>
      </c>
      <c r="C132" s="3" t="s">
        <v>198</v>
      </c>
      <c r="D132" s="3">
        <f t="shared" si="2"/>
        <v>44</v>
      </c>
      <c r="E132" s="3" t="s">
        <v>199</v>
      </c>
      <c r="G132" s="13" t="str">
        <f t="shared" si="3"/>
        <v>10,7 mm -  8/19"</v>
      </c>
      <c r="H132" s="13">
        <v>10.7</v>
      </c>
      <c r="I132" s="3" t="s">
        <v>27</v>
      </c>
      <c r="J132" s="14">
        <v>0.42125984251968501</v>
      </c>
      <c r="K132" s="3" t="s">
        <v>70</v>
      </c>
      <c r="W132" s="3" t="s">
        <v>685</v>
      </c>
    </row>
    <row r="133" spans="1:23" x14ac:dyDescent="0.25">
      <c r="A133" s="3"/>
      <c r="G133" s="13" t="str">
        <f t="shared" si="3"/>
        <v>10,8 mm - 37/87"</v>
      </c>
      <c r="H133" s="13">
        <v>10.8</v>
      </c>
      <c r="I133" s="3" t="s">
        <v>27</v>
      </c>
      <c r="J133" s="14">
        <v>0.42519685039370086</v>
      </c>
      <c r="K133" s="3" t="s">
        <v>70</v>
      </c>
      <c r="W133" s="3" t="s">
        <v>686</v>
      </c>
    </row>
    <row r="134" spans="1:23" x14ac:dyDescent="0.25">
      <c r="A134" s="8" t="s">
        <v>29</v>
      </c>
      <c r="G134" s="13" t="str">
        <f t="shared" si="3"/>
        <v>10,9 mm -  3/7 "</v>
      </c>
      <c r="H134" s="13">
        <v>10.9</v>
      </c>
      <c r="I134" s="3" t="s">
        <v>27</v>
      </c>
      <c r="J134" s="14">
        <v>0.42913385826771655</v>
      </c>
      <c r="K134" s="3" t="s">
        <v>70</v>
      </c>
      <c r="W134" s="3" t="s">
        <v>687</v>
      </c>
    </row>
    <row r="135" spans="1:23" x14ac:dyDescent="0.25">
      <c r="A135" s="3" t="s">
        <v>55</v>
      </c>
      <c r="G135" s="13" t="str">
        <f t="shared" si="3"/>
        <v>11 mm - 13/30"</v>
      </c>
      <c r="H135" s="13">
        <v>11</v>
      </c>
      <c r="I135" s="3" t="s">
        <v>27</v>
      </c>
      <c r="J135" s="14">
        <v>0.43307086614173229</v>
      </c>
      <c r="K135" s="3" t="s">
        <v>70</v>
      </c>
      <c r="W135" s="3" t="s">
        <v>688</v>
      </c>
    </row>
    <row r="136" spans="1:23" x14ac:dyDescent="0.25">
      <c r="A136" s="3" t="s">
        <v>56</v>
      </c>
      <c r="G136" s="13" t="str">
        <f t="shared" si="3"/>
        <v>11,1 mm -  7/16"</v>
      </c>
      <c r="H136" s="13">
        <v>11.1</v>
      </c>
      <c r="I136" s="3" t="s">
        <v>27</v>
      </c>
      <c r="J136" s="14">
        <v>0.43700787401574803</v>
      </c>
      <c r="K136" s="3" t="s">
        <v>70</v>
      </c>
      <c r="W136" s="3" t="s">
        <v>689</v>
      </c>
    </row>
    <row r="137" spans="1:23" x14ac:dyDescent="0.25">
      <c r="A137" s="3" t="s">
        <v>57</v>
      </c>
      <c r="G137" s="13" t="str">
        <f t="shared" si="3"/>
        <v>11,2 mm - 15/34"</v>
      </c>
      <c r="H137" s="13">
        <v>11.2</v>
      </c>
      <c r="I137" s="3" t="s">
        <v>27</v>
      </c>
      <c r="J137" s="14">
        <v>0.44094488188976377</v>
      </c>
      <c r="K137" s="3" t="s">
        <v>70</v>
      </c>
      <c r="W137" s="3" t="s">
        <v>690</v>
      </c>
    </row>
    <row r="138" spans="1:23" x14ac:dyDescent="0.25">
      <c r="A138" s="3" t="s">
        <v>58</v>
      </c>
      <c r="G138" s="13" t="str">
        <f t="shared" si="3"/>
        <v>11,3 mm -  4/9 "</v>
      </c>
      <c r="H138" s="13">
        <v>11.3</v>
      </c>
      <c r="I138" s="3" t="s">
        <v>27</v>
      </c>
      <c r="J138" s="14">
        <v>0.44488188976377957</v>
      </c>
      <c r="K138" s="3" t="s">
        <v>70</v>
      </c>
      <c r="W138" s="3" t="s">
        <v>691</v>
      </c>
    </row>
    <row r="139" spans="1:23" x14ac:dyDescent="0.25">
      <c r="A139" s="3" t="s">
        <v>59</v>
      </c>
      <c r="G139" s="13" t="str">
        <f t="shared" si="3"/>
        <v>11,4 mm - 22/49"</v>
      </c>
      <c r="H139" s="13">
        <v>11.4</v>
      </c>
      <c r="I139" s="3" t="s">
        <v>27</v>
      </c>
      <c r="J139" s="14">
        <v>0.44881889763779531</v>
      </c>
      <c r="K139" s="3" t="s">
        <v>70</v>
      </c>
      <c r="W139" s="3" t="s">
        <v>692</v>
      </c>
    </row>
    <row r="140" spans="1:23" x14ac:dyDescent="0.25">
      <c r="A140" s="3" t="s">
        <v>60</v>
      </c>
      <c r="G140" s="13" t="str">
        <f t="shared" si="3"/>
        <v>11,5 mm - 24/53"</v>
      </c>
      <c r="H140" s="13">
        <v>11.5</v>
      </c>
      <c r="I140" s="3" t="s">
        <v>27</v>
      </c>
      <c r="J140" s="14">
        <v>0.45275590551181105</v>
      </c>
      <c r="K140" s="3" t="s">
        <v>70</v>
      </c>
      <c r="W140" s="3" t="s">
        <v>693</v>
      </c>
    </row>
    <row r="141" spans="1:23" x14ac:dyDescent="0.25">
      <c r="A141" s="3"/>
      <c r="G141" s="13" t="str">
        <f t="shared" si="3"/>
        <v>11,6 mm - 21/46"</v>
      </c>
      <c r="H141" s="13">
        <v>11.6</v>
      </c>
      <c r="I141" s="3" t="s">
        <v>27</v>
      </c>
      <c r="J141" s="14">
        <v>0.45669291338582679</v>
      </c>
      <c r="K141" s="3" t="s">
        <v>70</v>
      </c>
      <c r="W141" s="3" t="s">
        <v>694</v>
      </c>
    </row>
    <row r="142" spans="1:23" x14ac:dyDescent="0.25">
      <c r="A142" s="3" t="s">
        <v>61</v>
      </c>
      <c r="G142" s="13" t="str">
        <f t="shared" si="3"/>
        <v>11,7 mm - 41/89"</v>
      </c>
      <c r="H142" s="13">
        <v>11.7</v>
      </c>
      <c r="I142" s="3" t="s">
        <v>27</v>
      </c>
      <c r="J142" s="14">
        <v>0.46062992125984253</v>
      </c>
      <c r="K142" s="3" t="s">
        <v>70</v>
      </c>
      <c r="W142" s="3" t="s">
        <v>695</v>
      </c>
    </row>
    <row r="143" spans="1:23" x14ac:dyDescent="0.25">
      <c r="A143" s="3" t="s">
        <v>62</v>
      </c>
      <c r="G143" s="13" t="str">
        <f t="shared" si="3"/>
        <v>11,8 mm - 46/99"</v>
      </c>
      <c r="H143" s="13">
        <v>11.8</v>
      </c>
      <c r="I143" s="3" t="s">
        <v>27</v>
      </c>
      <c r="J143" s="14">
        <v>0.46456692913385833</v>
      </c>
      <c r="K143" s="3" t="s">
        <v>70</v>
      </c>
      <c r="W143" s="3" t="s">
        <v>696</v>
      </c>
    </row>
    <row r="144" spans="1:23" x14ac:dyDescent="0.25">
      <c r="A144" s="3" t="s">
        <v>63</v>
      </c>
      <c r="G144" s="13" t="str">
        <f t="shared" si="3"/>
        <v>11,9 mm - 15/32"</v>
      </c>
      <c r="H144" s="13">
        <v>11.9</v>
      </c>
      <c r="I144" s="3" t="s">
        <v>27</v>
      </c>
      <c r="J144" s="14">
        <v>0.46850393700787407</v>
      </c>
      <c r="K144" s="3" t="s">
        <v>70</v>
      </c>
      <c r="W144" s="3" t="s">
        <v>697</v>
      </c>
    </row>
    <row r="145" spans="1:23" x14ac:dyDescent="0.25">
      <c r="A145" s="3" t="s">
        <v>64</v>
      </c>
      <c r="G145" s="13" t="str">
        <f t="shared" si="3"/>
        <v>12 mm - 43/91"</v>
      </c>
      <c r="H145" s="13">
        <v>12</v>
      </c>
      <c r="I145" s="3" t="s">
        <v>27</v>
      </c>
      <c r="J145" s="14">
        <v>0.47244094488188981</v>
      </c>
      <c r="K145" s="3" t="s">
        <v>70</v>
      </c>
      <c r="W145" s="3" t="s">
        <v>698</v>
      </c>
    </row>
    <row r="146" spans="1:23" x14ac:dyDescent="0.25">
      <c r="A146" s="3" t="s">
        <v>1</v>
      </c>
      <c r="G146" s="13" t="str">
        <f t="shared" si="3"/>
        <v>12,1 mm - 10/21"</v>
      </c>
      <c r="H146" s="13">
        <v>12.1</v>
      </c>
      <c r="I146" s="3" t="s">
        <v>27</v>
      </c>
      <c r="J146" s="14">
        <v>0.4763779527559055</v>
      </c>
      <c r="K146" s="3" t="s">
        <v>70</v>
      </c>
    </row>
    <row r="147" spans="1:23" x14ac:dyDescent="0.25">
      <c r="A147" s="3"/>
      <c r="G147" s="13" t="str">
        <f t="shared" si="3"/>
        <v>12,2 mm - 12/25"</v>
      </c>
      <c r="H147" s="13">
        <v>12.2</v>
      </c>
      <c r="I147" s="3" t="s">
        <v>27</v>
      </c>
      <c r="J147" s="14">
        <v>0.48031496062992124</v>
      </c>
      <c r="K147" s="3" t="s">
        <v>70</v>
      </c>
    </row>
    <row r="148" spans="1:23" x14ac:dyDescent="0.25">
      <c r="A148" s="3" t="s">
        <v>32</v>
      </c>
      <c r="G148" s="13" t="str">
        <f t="shared" si="3"/>
        <v>12,3 mm - 46/95"</v>
      </c>
      <c r="H148" s="13">
        <v>12.3</v>
      </c>
      <c r="I148" s="3" t="s">
        <v>27</v>
      </c>
      <c r="J148" s="14">
        <v>0.48425196850393704</v>
      </c>
      <c r="K148" s="3" t="s">
        <v>70</v>
      </c>
    </row>
    <row r="149" spans="1:23" x14ac:dyDescent="0.25">
      <c r="A149" s="3" t="s">
        <v>65</v>
      </c>
      <c r="G149" s="13" t="str">
        <f t="shared" si="3"/>
        <v>12,4 mm - 21/43"</v>
      </c>
      <c r="H149" s="13">
        <v>12.4</v>
      </c>
      <c r="I149" s="3" t="s">
        <v>27</v>
      </c>
      <c r="J149" s="14">
        <v>0.48818897637795278</v>
      </c>
      <c r="K149" s="3" t="s">
        <v>70</v>
      </c>
    </row>
    <row r="150" spans="1:23" x14ac:dyDescent="0.25">
      <c r="A150" s="3" t="s">
        <v>66</v>
      </c>
      <c r="G150" s="13" t="str">
        <f t="shared" si="3"/>
        <v>12,5 mm - 31/63"</v>
      </c>
      <c r="H150" s="13">
        <v>12.5</v>
      </c>
      <c r="I150" s="3" t="s">
        <v>27</v>
      </c>
      <c r="J150" s="14">
        <v>0.49212598425196852</v>
      </c>
      <c r="K150" s="3" t="s">
        <v>70</v>
      </c>
    </row>
    <row r="151" spans="1:23" x14ac:dyDescent="0.25">
      <c r="A151" s="3" t="s">
        <v>67</v>
      </c>
      <c r="G151" s="13" t="str">
        <f t="shared" si="3"/>
        <v>12,6 mm -  1/2 "</v>
      </c>
      <c r="H151" s="13">
        <v>12.6</v>
      </c>
      <c r="I151" s="3" t="s">
        <v>27</v>
      </c>
      <c r="J151" s="14">
        <v>0.49606299212598426</v>
      </c>
      <c r="K151" s="3" t="s">
        <v>70</v>
      </c>
    </row>
    <row r="152" spans="1:23" x14ac:dyDescent="0.25">
      <c r="A152" s="3"/>
      <c r="G152" s="13" t="str">
        <f t="shared" si="3"/>
        <v>12,7 mm -  1/2 "</v>
      </c>
      <c r="H152" s="13">
        <v>12.7</v>
      </c>
      <c r="I152" s="3" t="s">
        <v>27</v>
      </c>
      <c r="J152" s="14">
        <v>0.5</v>
      </c>
      <c r="K152" s="3" t="s">
        <v>70</v>
      </c>
    </row>
    <row r="153" spans="1:23" x14ac:dyDescent="0.25">
      <c r="A153" s="3" t="s">
        <v>68</v>
      </c>
      <c r="G153" s="13" t="str">
        <f t="shared" si="3"/>
        <v>12,8 mm -  1/2 "</v>
      </c>
      <c r="H153" s="13">
        <v>12.8</v>
      </c>
      <c r="I153" s="3" t="s">
        <v>27</v>
      </c>
      <c r="J153" s="14">
        <v>0.50393700787401585</v>
      </c>
      <c r="K153" s="3" t="s">
        <v>70</v>
      </c>
    </row>
    <row r="154" spans="1:23" x14ac:dyDescent="0.25">
      <c r="A154" s="3">
        <v>0.5</v>
      </c>
      <c r="G154" s="13" t="str">
        <f t="shared" si="3"/>
        <v>12,9 mm - 32/63"</v>
      </c>
      <c r="H154" s="13">
        <v>12.9</v>
      </c>
      <c r="I154" s="3" t="s">
        <v>27</v>
      </c>
      <c r="J154" s="14">
        <v>0.50787401574803159</v>
      </c>
      <c r="K154" s="3" t="s">
        <v>70</v>
      </c>
    </row>
    <row r="155" spans="1:23" x14ac:dyDescent="0.25">
      <c r="A155" s="3">
        <v>0.6</v>
      </c>
      <c r="G155" s="13" t="str">
        <f t="shared" si="3"/>
        <v>13 mm - 22/43"</v>
      </c>
      <c r="H155" s="13">
        <v>13</v>
      </c>
      <c r="I155" s="3" t="s">
        <v>27</v>
      </c>
      <c r="J155" s="14">
        <v>0.51181102362204722</v>
      </c>
      <c r="K155" s="3" t="s">
        <v>70</v>
      </c>
    </row>
    <row r="156" spans="1:23" x14ac:dyDescent="0.25">
      <c r="A156" s="3">
        <v>0.7</v>
      </c>
      <c r="G156" s="13" t="str">
        <f t="shared" si="3"/>
        <v>13,1 mm - 49/95"</v>
      </c>
      <c r="H156" s="13">
        <v>13.1</v>
      </c>
      <c r="I156" s="3" t="s">
        <v>27</v>
      </c>
      <c r="J156" s="14">
        <v>0.51574803149606296</v>
      </c>
      <c r="K156" s="3" t="s">
        <v>70</v>
      </c>
    </row>
    <row r="157" spans="1:23" x14ac:dyDescent="0.25">
      <c r="A157" s="3">
        <v>0.8</v>
      </c>
      <c r="G157" s="13" t="str">
        <f t="shared" si="3"/>
        <v>13,2 mm - 13/25"</v>
      </c>
      <c r="H157" s="13">
        <v>13.2</v>
      </c>
      <c r="I157" s="3" t="s">
        <v>27</v>
      </c>
      <c r="J157" s="14">
        <v>0.51968503937007871</v>
      </c>
      <c r="K157" s="3" t="s">
        <v>70</v>
      </c>
    </row>
    <row r="158" spans="1:23" x14ac:dyDescent="0.25">
      <c r="A158" s="3">
        <v>0.9</v>
      </c>
      <c r="G158" s="13" t="str">
        <f t="shared" si="3"/>
        <v>13,3 mm - 11/21"</v>
      </c>
      <c r="H158" s="13">
        <v>13.3</v>
      </c>
      <c r="I158" s="3" t="s">
        <v>27</v>
      </c>
      <c r="J158" s="14">
        <v>0.52362204724409456</v>
      </c>
      <c r="K158" s="3" t="s">
        <v>70</v>
      </c>
    </row>
    <row r="159" spans="1:23" x14ac:dyDescent="0.25">
      <c r="A159" s="3">
        <v>1</v>
      </c>
      <c r="G159" s="13" t="str">
        <f t="shared" si="3"/>
        <v>13,4 mm - 19/36"</v>
      </c>
      <c r="H159" s="13">
        <v>13.4</v>
      </c>
      <c r="I159" s="3" t="s">
        <v>27</v>
      </c>
      <c r="J159" s="14">
        <v>0.5275590551181103</v>
      </c>
      <c r="K159" s="3" t="s">
        <v>70</v>
      </c>
    </row>
    <row r="160" spans="1:23" x14ac:dyDescent="0.25">
      <c r="A160" s="3">
        <v>1.1000000000000001</v>
      </c>
      <c r="G160" s="13" t="str">
        <f t="shared" si="3"/>
        <v>13,5 mm - 17/32"</v>
      </c>
      <c r="H160" s="13">
        <v>13.5</v>
      </c>
      <c r="I160" s="3" t="s">
        <v>27</v>
      </c>
      <c r="J160" s="14">
        <v>0.53149606299212604</v>
      </c>
      <c r="K160" s="3" t="s">
        <v>70</v>
      </c>
    </row>
    <row r="161" spans="1:11" x14ac:dyDescent="0.25">
      <c r="A161" s="3">
        <v>1.2</v>
      </c>
      <c r="G161" s="13" t="str">
        <f t="shared" si="3"/>
        <v>13,6 mm - 15/28"</v>
      </c>
      <c r="H161" s="13">
        <v>13.6</v>
      </c>
      <c r="I161" s="3" t="s">
        <v>27</v>
      </c>
      <c r="J161" s="14">
        <v>0.53543307086614178</v>
      </c>
      <c r="K161" s="3" t="s">
        <v>70</v>
      </c>
    </row>
    <row r="162" spans="1:11" x14ac:dyDescent="0.25">
      <c r="A162" s="3">
        <v>1.3</v>
      </c>
      <c r="G162" s="13" t="str">
        <f t="shared" si="3"/>
        <v>13,7 mm - 48/89"</v>
      </c>
      <c r="H162" s="13">
        <v>13.7</v>
      </c>
      <c r="I162" s="3" t="s">
        <v>27</v>
      </c>
      <c r="J162" s="14">
        <v>0.53937007874015752</v>
      </c>
      <c r="K162" s="3" t="s">
        <v>70</v>
      </c>
    </row>
    <row r="163" spans="1:11" x14ac:dyDescent="0.25">
      <c r="A163" s="3">
        <v>1.4</v>
      </c>
      <c r="G163" s="13" t="str">
        <f t="shared" si="3"/>
        <v>13,8 mm - 25/46"</v>
      </c>
      <c r="H163" s="13">
        <v>13.8</v>
      </c>
      <c r="I163" s="3" t="s">
        <v>27</v>
      </c>
      <c r="J163" s="14">
        <v>0.54330708661417326</v>
      </c>
      <c r="K163" s="3" t="s">
        <v>70</v>
      </c>
    </row>
    <row r="164" spans="1:11" x14ac:dyDescent="0.25">
      <c r="A164" s="3">
        <v>1.5</v>
      </c>
      <c r="G164" s="13" t="str">
        <f t="shared" ref="G164:G227" si="4">ROUNDUP(H164,1)&amp;" "&amp;I164&amp;" -"&amp;TEXT(J164,"# ??/??")&amp;K164</f>
        <v>13,9 mm - 29/53"</v>
      </c>
      <c r="H164" s="13">
        <v>13.9</v>
      </c>
      <c r="I164" s="3" t="s">
        <v>27</v>
      </c>
      <c r="J164" s="14">
        <v>0.547244094488189</v>
      </c>
      <c r="K164" s="3" t="s">
        <v>70</v>
      </c>
    </row>
    <row r="165" spans="1:11" x14ac:dyDescent="0.25">
      <c r="A165" s="3">
        <v>1.6</v>
      </c>
      <c r="G165" s="13" t="str">
        <f t="shared" si="4"/>
        <v>14 mm - 43/78"</v>
      </c>
      <c r="H165" s="13">
        <v>14</v>
      </c>
      <c r="I165" s="3" t="s">
        <v>27</v>
      </c>
      <c r="J165" s="14">
        <v>0.55118110236220474</v>
      </c>
      <c r="K165" s="3" t="s">
        <v>70</v>
      </c>
    </row>
    <row r="166" spans="1:11" x14ac:dyDescent="0.25">
      <c r="A166" s="3">
        <v>1.7</v>
      </c>
      <c r="G166" s="13" t="str">
        <f t="shared" si="4"/>
        <v>14,1 mm -  5/9 "</v>
      </c>
      <c r="H166" s="13">
        <v>14.1</v>
      </c>
      <c r="I166" s="3" t="s">
        <v>27</v>
      </c>
      <c r="J166" s="14">
        <v>0.55511811023622049</v>
      </c>
      <c r="K166" s="3" t="s">
        <v>70</v>
      </c>
    </row>
    <row r="167" spans="1:11" x14ac:dyDescent="0.25">
      <c r="A167" s="3">
        <v>1.8</v>
      </c>
      <c r="G167" s="13" t="str">
        <f t="shared" si="4"/>
        <v>14,2 mm - 19/34"</v>
      </c>
      <c r="H167" s="13">
        <v>14.2</v>
      </c>
      <c r="I167" s="3" t="s">
        <v>27</v>
      </c>
      <c r="J167" s="14">
        <v>0.55905511811023623</v>
      </c>
      <c r="K167" s="3" t="s">
        <v>70</v>
      </c>
    </row>
    <row r="168" spans="1:11" x14ac:dyDescent="0.25">
      <c r="A168" s="3">
        <v>1.9</v>
      </c>
      <c r="G168" s="13" t="str">
        <f t="shared" si="4"/>
        <v>14,3 mm -  9/16"</v>
      </c>
      <c r="H168" s="13">
        <v>14.3</v>
      </c>
      <c r="I168" s="3" t="s">
        <v>27</v>
      </c>
      <c r="J168" s="14">
        <v>0.56299212598425208</v>
      </c>
      <c r="K168" s="3" t="s">
        <v>70</v>
      </c>
    </row>
    <row r="169" spans="1:11" x14ac:dyDescent="0.25">
      <c r="A169" s="3">
        <v>2</v>
      </c>
      <c r="G169" s="13" t="str">
        <f t="shared" si="4"/>
        <v>14,4 mm - 17/30"</v>
      </c>
      <c r="H169" s="13">
        <v>14.4</v>
      </c>
      <c r="I169" s="3" t="s">
        <v>27</v>
      </c>
      <c r="J169" s="14">
        <v>0.56692913385826771</v>
      </c>
      <c r="K169" s="3" t="s">
        <v>70</v>
      </c>
    </row>
    <row r="170" spans="1:11" x14ac:dyDescent="0.25">
      <c r="A170" s="3">
        <v>2.1</v>
      </c>
      <c r="G170" s="13" t="str">
        <f t="shared" si="4"/>
        <v>14,5 mm -  4/7 "</v>
      </c>
      <c r="H170" s="13">
        <v>14.5</v>
      </c>
      <c r="I170" s="3" t="s">
        <v>27</v>
      </c>
      <c r="J170" s="14">
        <v>0.57086614173228345</v>
      </c>
      <c r="K170" s="3" t="s">
        <v>70</v>
      </c>
    </row>
    <row r="171" spans="1:11" x14ac:dyDescent="0.25">
      <c r="A171" s="3">
        <v>2.2000000000000002</v>
      </c>
      <c r="G171" s="13" t="str">
        <f t="shared" si="4"/>
        <v>14,6 mm - 50/87"</v>
      </c>
      <c r="H171" s="13">
        <v>14.6</v>
      </c>
      <c r="I171" s="3" t="s">
        <v>27</v>
      </c>
      <c r="J171" s="14">
        <v>0.57480314960629919</v>
      </c>
      <c r="K171" s="3" t="s">
        <v>70</v>
      </c>
    </row>
    <row r="172" spans="1:11" x14ac:dyDescent="0.25">
      <c r="A172" s="3">
        <v>2.2999999999999998</v>
      </c>
      <c r="G172" s="13" t="str">
        <f t="shared" si="4"/>
        <v>14,7 mm - 11/19"</v>
      </c>
      <c r="H172" s="13">
        <v>14.7</v>
      </c>
      <c r="I172" s="3" t="s">
        <v>27</v>
      </c>
      <c r="J172" s="14">
        <v>0.57874015748031493</v>
      </c>
      <c r="K172" s="3" t="s">
        <v>70</v>
      </c>
    </row>
    <row r="173" spans="1:11" x14ac:dyDescent="0.25">
      <c r="A173" s="3">
        <v>2.4</v>
      </c>
      <c r="G173" s="13" t="str">
        <f t="shared" si="4"/>
        <v>14,8 mm -  7/12"</v>
      </c>
      <c r="H173" s="13">
        <v>14.8</v>
      </c>
      <c r="I173" s="3" t="s">
        <v>27</v>
      </c>
      <c r="J173" s="14">
        <v>0.58267716535433078</v>
      </c>
      <c r="K173" s="3" t="s">
        <v>70</v>
      </c>
    </row>
    <row r="174" spans="1:11" x14ac:dyDescent="0.25">
      <c r="A174" s="3">
        <v>2.5</v>
      </c>
      <c r="G174" s="13" t="str">
        <f t="shared" si="4"/>
        <v>14,9 mm - 44/75"</v>
      </c>
      <c r="H174" s="13">
        <v>14.9</v>
      </c>
      <c r="I174" s="3" t="s">
        <v>27</v>
      </c>
      <c r="J174" s="14">
        <v>0.58661417322834652</v>
      </c>
      <c r="K174" s="3" t="s">
        <v>70</v>
      </c>
    </row>
    <row r="175" spans="1:11" x14ac:dyDescent="0.25">
      <c r="A175" s="3">
        <v>2.6</v>
      </c>
      <c r="G175" s="13" t="str">
        <f t="shared" si="4"/>
        <v>15 mm - 13/22"</v>
      </c>
      <c r="H175" s="13">
        <v>15</v>
      </c>
      <c r="I175" s="3" t="s">
        <v>27</v>
      </c>
      <c r="J175" s="14">
        <v>0.59055118110236227</v>
      </c>
      <c r="K175" s="3" t="s">
        <v>70</v>
      </c>
    </row>
    <row r="176" spans="1:11" x14ac:dyDescent="0.25">
      <c r="A176" s="3">
        <v>2.7</v>
      </c>
      <c r="G176" s="13" t="str">
        <f t="shared" si="4"/>
        <v>15,1 mm - 22/37"</v>
      </c>
      <c r="H176" s="13">
        <v>15.1</v>
      </c>
      <c r="I176" s="3" t="s">
        <v>27</v>
      </c>
      <c r="J176" s="14">
        <v>0.59448818897637801</v>
      </c>
      <c r="K176" s="3" t="s">
        <v>70</v>
      </c>
    </row>
    <row r="177" spans="1:11" x14ac:dyDescent="0.25">
      <c r="A177" s="3">
        <v>2.8</v>
      </c>
      <c r="G177" s="13" t="str">
        <f t="shared" si="4"/>
        <v>15,2 mm -  3/5 "</v>
      </c>
      <c r="H177" s="13">
        <v>15.2</v>
      </c>
      <c r="I177" s="3" t="s">
        <v>27</v>
      </c>
      <c r="J177" s="14">
        <v>0.59842519685039375</v>
      </c>
      <c r="K177" s="3" t="s">
        <v>70</v>
      </c>
    </row>
    <row r="178" spans="1:11" x14ac:dyDescent="0.25">
      <c r="A178" s="3">
        <v>2.9</v>
      </c>
      <c r="G178" s="13" t="str">
        <f t="shared" si="4"/>
        <v>15,3 mm - 50/83"</v>
      </c>
      <c r="H178" s="13">
        <v>15.3</v>
      </c>
      <c r="I178" s="3" t="s">
        <v>27</v>
      </c>
      <c r="J178" s="14">
        <v>0.60236220472440949</v>
      </c>
      <c r="K178" s="3" t="s">
        <v>70</v>
      </c>
    </row>
    <row r="179" spans="1:11" x14ac:dyDescent="0.25">
      <c r="A179" s="3">
        <v>3</v>
      </c>
      <c r="G179" s="13" t="str">
        <f t="shared" si="4"/>
        <v>15,4 mm - 57/94"</v>
      </c>
      <c r="H179" s="13">
        <v>15.4</v>
      </c>
      <c r="I179" s="3" t="s">
        <v>27</v>
      </c>
      <c r="J179" s="14">
        <v>0.60629921259842523</v>
      </c>
      <c r="K179" s="3" t="s">
        <v>70</v>
      </c>
    </row>
    <row r="180" spans="1:11" x14ac:dyDescent="0.25">
      <c r="A180" s="3">
        <v>3.1</v>
      </c>
      <c r="G180" s="13" t="str">
        <f t="shared" si="4"/>
        <v>15,5 mm - 36/59"</v>
      </c>
      <c r="H180" s="13">
        <v>15.5</v>
      </c>
      <c r="I180" s="3" t="s">
        <v>27</v>
      </c>
      <c r="J180" s="14">
        <v>0.61023622047244097</v>
      </c>
      <c r="K180" s="3" t="s">
        <v>70</v>
      </c>
    </row>
    <row r="181" spans="1:11" x14ac:dyDescent="0.25">
      <c r="A181" s="3">
        <v>3.2</v>
      </c>
      <c r="G181" s="13" t="str">
        <f t="shared" si="4"/>
        <v>15,7 mm - 43/70"</v>
      </c>
      <c r="H181" s="13">
        <v>15.600000000000099</v>
      </c>
      <c r="I181" s="3" t="s">
        <v>27</v>
      </c>
      <c r="J181" s="14">
        <v>0.6141732283464606</v>
      </c>
      <c r="K181" s="3" t="s">
        <v>70</v>
      </c>
    </row>
    <row r="182" spans="1:11" x14ac:dyDescent="0.25">
      <c r="A182" s="3">
        <v>3.3</v>
      </c>
      <c r="G182" s="13" t="str">
        <f t="shared" si="4"/>
        <v>15,8 mm - 34/55"</v>
      </c>
      <c r="H182" s="13">
        <v>15.700000000000101</v>
      </c>
      <c r="I182" s="3" t="s">
        <v>27</v>
      </c>
      <c r="J182" s="14">
        <v>0.61811023622047645</v>
      </c>
      <c r="K182" s="3" t="s">
        <v>70</v>
      </c>
    </row>
    <row r="183" spans="1:11" x14ac:dyDescent="0.25">
      <c r="A183" s="3">
        <v>3.4</v>
      </c>
      <c r="G183" s="13" t="str">
        <f t="shared" si="4"/>
        <v>15,9 mm - 28/45"</v>
      </c>
      <c r="H183" s="13">
        <v>15.8000000000001</v>
      </c>
      <c r="I183" s="3" t="s">
        <v>27</v>
      </c>
      <c r="J183" s="14">
        <v>0.62204724409449219</v>
      </c>
      <c r="K183" s="3" t="s">
        <v>70</v>
      </c>
    </row>
    <row r="184" spans="1:11" x14ac:dyDescent="0.25">
      <c r="A184" s="3">
        <v>3.5</v>
      </c>
      <c r="G184" s="13" t="str">
        <f t="shared" si="4"/>
        <v>16 mm -  5/8 "</v>
      </c>
      <c r="H184" s="13">
        <v>15.9000000000001</v>
      </c>
      <c r="I184" s="3" t="s">
        <v>27</v>
      </c>
      <c r="J184" s="14">
        <v>0.62598425196850793</v>
      </c>
      <c r="K184" s="3" t="s">
        <v>70</v>
      </c>
    </row>
    <row r="185" spans="1:11" x14ac:dyDescent="0.25">
      <c r="A185" s="3">
        <v>3.6</v>
      </c>
      <c r="G185" s="13" t="str">
        <f t="shared" si="4"/>
        <v>16,1 mm - 17/27"</v>
      </c>
      <c r="H185" s="13">
        <v>16.000000000000099</v>
      </c>
      <c r="I185" s="3" t="s">
        <v>27</v>
      </c>
      <c r="J185" s="14">
        <v>0.62992125984252367</v>
      </c>
      <c r="K185" s="3" t="s">
        <v>70</v>
      </c>
    </row>
    <row r="186" spans="1:11" x14ac:dyDescent="0.25">
      <c r="A186" s="3">
        <v>3.7</v>
      </c>
      <c r="G186" s="13" t="str">
        <f t="shared" si="4"/>
        <v>16,2 mm - 45/71"</v>
      </c>
      <c r="H186" s="13">
        <v>16.100000000000101</v>
      </c>
      <c r="I186" s="3" t="s">
        <v>27</v>
      </c>
      <c r="J186" s="14">
        <v>0.63385826771653941</v>
      </c>
      <c r="K186" s="3" t="s">
        <v>70</v>
      </c>
    </row>
    <row r="187" spans="1:11" x14ac:dyDescent="0.25">
      <c r="A187" s="3">
        <v>3.8</v>
      </c>
      <c r="G187" s="13" t="str">
        <f t="shared" si="4"/>
        <v>16,3 mm - 37/58"</v>
      </c>
      <c r="H187" s="13">
        <v>16.200000000000099</v>
      </c>
      <c r="I187" s="3" t="s">
        <v>27</v>
      </c>
      <c r="J187" s="14">
        <v>0.63779527559055516</v>
      </c>
      <c r="K187" s="3" t="s">
        <v>70</v>
      </c>
    </row>
    <row r="188" spans="1:11" x14ac:dyDescent="0.25">
      <c r="A188" s="3">
        <v>3.9</v>
      </c>
      <c r="G188" s="13" t="str">
        <f t="shared" si="4"/>
        <v>16,4 mm - 43/67"</v>
      </c>
      <c r="H188" s="13">
        <v>16.3000000000001</v>
      </c>
      <c r="I188" s="3" t="s">
        <v>27</v>
      </c>
      <c r="J188" s="14">
        <v>0.6417322834645709</v>
      </c>
      <c r="K188" s="3" t="s">
        <v>70</v>
      </c>
    </row>
    <row r="189" spans="1:11" x14ac:dyDescent="0.25">
      <c r="A189" s="3">
        <v>4</v>
      </c>
      <c r="G189" s="13" t="str">
        <f t="shared" si="4"/>
        <v>16,5 mm - 31/48"</v>
      </c>
      <c r="H189" s="13">
        <v>16.400000000000102</v>
      </c>
      <c r="I189" s="3" t="s">
        <v>27</v>
      </c>
      <c r="J189" s="14">
        <v>0.64566929133858675</v>
      </c>
      <c r="K189" s="3" t="s">
        <v>70</v>
      </c>
    </row>
    <row r="190" spans="1:11" x14ac:dyDescent="0.25">
      <c r="A190" s="3">
        <v>4.0999999999999996</v>
      </c>
      <c r="G190" s="13" t="str">
        <f t="shared" si="4"/>
        <v>16,6 mm - 13/20"</v>
      </c>
      <c r="H190" s="13">
        <v>16.500000000000099</v>
      </c>
      <c r="I190" s="3" t="s">
        <v>27</v>
      </c>
      <c r="J190" s="14">
        <v>0.64960629921260238</v>
      </c>
      <c r="K190" s="3" t="s">
        <v>70</v>
      </c>
    </row>
    <row r="191" spans="1:11" x14ac:dyDescent="0.25">
      <c r="A191" s="3">
        <v>4.2</v>
      </c>
      <c r="G191" s="13" t="str">
        <f t="shared" si="4"/>
        <v>16,7 mm - 17/26"</v>
      </c>
      <c r="H191" s="13">
        <v>16.600000000000101</v>
      </c>
      <c r="I191" s="3" t="s">
        <v>27</v>
      </c>
      <c r="J191" s="14">
        <v>0.65354330708661823</v>
      </c>
      <c r="K191" s="3" t="s">
        <v>70</v>
      </c>
    </row>
    <row r="192" spans="1:11" x14ac:dyDescent="0.25">
      <c r="A192" s="3">
        <v>4.3</v>
      </c>
      <c r="G192" s="13" t="str">
        <f t="shared" si="4"/>
        <v>16,8 mm - 48/73"</v>
      </c>
      <c r="H192" s="13">
        <v>16.700000000000099</v>
      </c>
      <c r="I192" s="3" t="s">
        <v>27</v>
      </c>
      <c r="J192" s="14">
        <v>0.65748031496063386</v>
      </c>
      <c r="K192" s="3" t="s">
        <v>70</v>
      </c>
    </row>
    <row r="193" spans="1:11" x14ac:dyDescent="0.25">
      <c r="A193" s="3">
        <v>4.4000000000000004</v>
      </c>
      <c r="G193" s="13" t="str">
        <f t="shared" si="4"/>
        <v>16,9 mm - 43/65"</v>
      </c>
      <c r="H193" s="13">
        <v>16.8000000000001</v>
      </c>
      <c r="I193" s="3" t="s">
        <v>27</v>
      </c>
      <c r="J193" s="14">
        <v>0.6614173228346496</v>
      </c>
      <c r="K193" s="3" t="s">
        <v>70</v>
      </c>
    </row>
    <row r="194" spans="1:11" x14ac:dyDescent="0.25">
      <c r="A194" s="3">
        <v>4.5</v>
      </c>
      <c r="G194" s="13" t="str">
        <f t="shared" si="4"/>
        <v>17 mm -  2/3 "</v>
      </c>
      <c r="H194" s="13">
        <v>16.900000000000102</v>
      </c>
      <c r="I194" s="3" t="s">
        <v>27</v>
      </c>
      <c r="J194" s="14">
        <v>0.66535433070866545</v>
      </c>
      <c r="K194" s="3" t="s">
        <v>70</v>
      </c>
    </row>
    <row r="195" spans="1:11" x14ac:dyDescent="0.25">
      <c r="A195" s="3">
        <v>4.5999999999999996</v>
      </c>
      <c r="G195" s="13" t="str">
        <f t="shared" si="4"/>
        <v>17,1 mm -  2/3 "</v>
      </c>
      <c r="H195" s="13">
        <v>17.000000000000099</v>
      </c>
      <c r="I195" s="3" t="s">
        <v>27</v>
      </c>
      <c r="J195" s="14">
        <v>0.66929133858268108</v>
      </c>
      <c r="K195" s="3" t="s">
        <v>70</v>
      </c>
    </row>
    <row r="196" spans="1:11" x14ac:dyDescent="0.25">
      <c r="A196" s="3">
        <v>4.7</v>
      </c>
      <c r="G196" s="13" t="str">
        <f t="shared" si="4"/>
        <v>17,2 mm - 35/52"</v>
      </c>
      <c r="H196" s="13">
        <v>17.100000000000101</v>
      </c>
      <c r="I196" s="3" t="s">
        <v>27</v>
      </c>
      <c r="J196" s="14">
        <v>0.67322834645669694</v>
      </c>
      <c r="K196" s="3" t="s">
        <v>70</v>
      </c>
    </row>
    <row r="197" spans="1:11" x14ac:dyDescent="0.25">
      <c r="A197" s="3">
        <v>4.8</v>
      </c>
      <c r="G197" s="13" t="str">
        <f t="shared" si="4"/>
        <v>17,3 mm - 21/31"</v>
      </c>
      <c r="H197" s="13">
        <v>17.200000000000099</v>
      </c>
      <c r="I197" s="3" t="s">
        <v>27</v>
      </c>
      <c r="J197" s="14">
        <v>0.67716535433071257</v>
      </c>
      <c r="K197" s="3" t="s">
        <v>70</v>
      </c>
    </row>
    <row r="198" spans="1:11" x14ac:dyDescent="0.25">
      <c r="A198" s="3">
        <v>4.9000000000000004</v>
      </c>
      <c r="G198" s="13" t="str">
        <f t="shared" si="4"/>
        <v>17,4 mm - 47/69"</v>
      </c>
      <c r="H198" s="13">
        <v>17.3000000000001</v>
      </c>
      <c r="I198" s="3" t="s">
        <v>27</v>
      </c>
      <c r="J198" s="14">
        <v>0.68110236220472842</v>
      </c>
      <c r="K198" s="3" t="s">
        <v>70</v>
      </c>
    </row>
    <row r="199" spans="1:11" x14ac:dyDescent="0.25">
      <c r="A199" s="3">
        <v>5</v>
      </c>
      <c r="G199" s="13" t="str">
        <f t="shared" si="4"/>
        <v>17,5 mm - 37/54"</v>
      </c>
      <c r="H199" s="13">
        <v>17.400000000000102</v>
      </c>
      <c r="I199" s="3" t="s">
        <v>27</v>
      </c>
      <c r="J199" s="14">
        <v>0.68503937007874416</v>
      </c>
      <c r="K199" s="3" t="s">
        <v>70</v>
      </c>
    </row>
    <row r="200" spans="1:11" x14ac:dyDescent="0.25">
      <c r="A200" s="3">
        <v>5.0999999999999996</v>
      </c>
      <c r="G200" s="13" t="str">
        <f t="shared" si="4"/>
        <v>17,6 mm - 31/45"</v>
      </c>
      <c r="H200" s="13">
        <v>17.500000000000099</v>
      </c>
      <c r="I200" s="3" t="s">
        <v>27</v>
      </c>
      <c r="J200" s="14">
        <v>0.6889763779527599</v>
      </c>
      <c r="K200" s="3" t="s">
        <v>70</v>
      </c>
    </row>
    <row r="201" spans="1:11" x14ac:dyDescent="0.25">
      <c r="A201" s="3">
        <v>5.2</v>
      </c>
      <c r="G201" s="13" t="str">
        <f t="shared" si="4"/>
        <v>17,7 mm -  9/13"</v>
      </c>
      <c r="H201" s="13">
        <v>17.600000000000101</v>
      </c>
      <c r="I201" s="3" t="s">
        <v>27</v>
      </c>
      <c r="J201" s="14">
        <v>0.69291338582677564</v>
      </c>
      <c r="K201" s="3" t="s">
        <v>70</v>
      </c>
    </row>
    <row r="202" spans="1:11" x14ac:dyDescent="0.25">
      <c r="A202" s="3">
        <v>5.3</v>
      </c>
      <c r="G202" s="13" t="str">
        <f t="shared" si="4"/>
        <v>17,8 mm - 23/33"</v>
      </c>
      <c r="H202" s="13">
        <v>17.700000000000099</v>
      </c>
      <c r="I202" s="3" t="s">
        <v>27</v>
      </c>
      <c r="J202" s="14">
        <v>0.69685039370079138</v>
      </c>
      <c r="K202" s="3" t="s">
        <v>70</v>
      </c>
    </row>
    <row r="203" spans="1:11" x14ac:dyDescent="0.25">
      <c r="A203" s="3">
        <v>5.4</v>
      </c>
      <c r="G203" s="13" t="str">
        <f t="shared" si="4"/>
        <v>17,9 mm -  7/10"</v>
      </c>
      <c r="H203" s="13">
        <v>17.8000000000001</v>
      </c>
      <c r="I203" s="3" t="s">
        <v>27</v>
      </c>
      <c r="J203" s="14">
        <v>0.70078740157480712</v>
      </c>
      <c r="K203" s="3" t="s">
        <v>70</v>
      </c>
    </row>
    <row r="204" spans="1:11" x14ac:dyDescent="0.25">
      <c r="A204" s="3">
        <v>5.5</v>
      </c>
      <c r="G204" s="13" t="str">
        <f t="shared" si="4"/>
        <v>18 mm - 31/44"</v>
      </c>
      <c r="H204" s="13">
        <v>17.900000000000102</v>
      </c>
      <c r="I204" s="3" t="s">
        <v>27</v>
      </c>
      <c r="J204" s="14">
        <v>0.70472440944882297</v>
      </c>
      <c r="K204" s="3" t="s">
        <v>70</v>
      </c>
    </row>
    <row r="205" spans="1:11" x14ac:dyDescent="0.25">
      <c r="A205" s="3">
        <v>5.6</v>
      </c>
      <c r="G205" s="13" t="str">
        <f t="shared" si="4"/>
        <v>18,1 mm - 17/24"</v>
      </c>
      <c r="H205" s="13">
        <v>18.000000000000099</v>
      </c>
      <c r="I205" s="3" t="s">
        <v>27</v>
      </c>
      <c r="J205" s="14">
        <v>0.7086614173228386</v>
      </c>
      <c r="K205" s="3" t="s">
        <v>70</v>
      </c>
    </row>
    <row r="206" spans="1:11" x14ac:dyDescent="0.25">
      <c r="A206" s="3">
        <v>5.7</v>
      </c>
      <c r="G206" s="13" t="str">
        <f t="shared" si="4"/>
        <v>18,2 mm - 62/87"</v>
      </c>
      <c r="H206" s="13">
        <v>18.100000000000101</v>
      </c>
      <c r="I206" s="3" t="s">
        <v>27</v>
      </c>
      <c r="J206" s="14">
        <v>0.71259842519685446</v>
      </c>
      <c r="K206" s="3" t="s">
        <v>70</v>
      </c>
    </row>
    <row r="207" spans="1:11" x14ac:dyDescent="0.25">
      <c r="A207" s="3">
        <v>5.8</v>
      </c>
      <c r="G207" s="13" t="str">
        <f t="shared" si="4"/>
        <v>18,3 mm - 43/60"</v>
      </c>
      <c r="H207" s="13">
        <v>18.200000000000099</v>
      </c>
      <c r="I207" s="3" t="s">
        <v>27</v>
      </c>
      <c r="J207" s="14">
        <v>0.71653543307087009</v>
      </c>
      <c r="K207" s="3" t="s">
        <v>70</v>
      </c>
    </row>
    <row r="208" spans="1:11" x14ac:dyDescent="0.25">
      <c r="A208" s="3">
        <v>5.9</v>
      </c>
      <c r="G208" s="13" t="str">
        <f t="shared" si="4"/>
        <v>18,4 mm - 67/93"</v>
      </c>
      <c r="H208" s="13">
        <v>18.3000000000001</v>
      </c>
      <c r="I208" s="3" t="s">
        <v>27</v>
      </c>
      <c r="J208" s="14">
        <v>0.72047244094488583</v>
      </c>
      <c r="K208" s="3" t="s">
        <v>70</v>
      </c>
    </row>
    <row r="209" spans="1:11" x14ac:dyDescent="0.25">
      <c r="A209" s="3">
        <v>6</v>
      </c>
      <c r="G209" s="13" t="str">
        <f t="shared" si="4"/>
        <v>18,5 mm - 71/98"</v>
      </c>
      <c r="H209" s="13">
        <v>18.400000000000102</v>
      </c>
      <c r="I209" s="3" t="s">
        <v>27</v>
      </c>
      <c r="J209" s="14">
        <v>0.72440944881890168</v>
      </c>
      <c r="K209" s="3" t="s">
        <v>70</v>
      </c>
    </row>
    <row r="210" spans="1:11" x14ac:dyDescent="0.25">
      <c r="A210" s="3">
        <v>6.1</v>
      </c>
      <c r="G210" s="13" t="str">
        <f t="shared" si="4"/>
        <v>18,6 mm - 59/81"</v>
      </c>
      <c r="H210" s="13">
        <v>18.500000000000099</v>
      </c>
      <c r="I210" s="3" t="s">
        <v>27</v>
      </c>
      <c r="J210" s="14">
        <v>0.72834645669291731</v>
      </c>
      <c r="K210" s="3" t="s">
        <v>70</v>
      </c>
    </row>
    <row r="211" spans="1:11" x14ac:dyDescent="0.25">
      <c r="A211" s="3">
        <v>6.2</v>
      </c>
      <c r="G211" s="13" t="str">
        <f t="shared" si="4"/>
        <v>18,7 mm - 52/71"</v>
      </c>
      <c r="H211" s="13">
        <v>18.600000000000101</v>
      </c>
      <c r="I211" s="3" t="s">
        <v>27</v>
      </c>
      <c r="J211" s="14">
        <v>0.73228346456693316</v>
      </c>
      <c r="K211" s="3" t="s">
        <v>70</v>
      </c>
    </row>
    <row r="212" spans="1:11" x14ac:dyDescent="0.25">
      <c r="A212" s="3">
        <v>6.3</v>
      </c>
      <c r="G212" s="13" t="str">
        <f t="shared" si="4"/>
        <v>18,8 mm - 67/91"</v>
      </c>
      <c r="H212" s="13">
        <v>18.700000000000099</v>
      </c>
      <c r="I212" s="3" t="s">
        <v>27</v>
      </c>
      <c r="J212" s="14">
        <v>0.73622047244094879</v>
      </c>
      <c r="K212" s="3" t="s">
        <v>70</v>
      </c>
    </row>
    <row r="213" spans="1:11" x14ac:dyDescent="0.25">
      <c r="A213" s="3">
        <v>6.4</v>
      </c>
      <c r="G213" s="13" t="str">
        <f t="shared" si="4"/>
        <v>18,9 mm - 57/77"</v>
      </c>
      <c r="H213" s="13">
        <v>18.8000000000001</v>
      </c>
      <c r="I213" s="3" t="s">
        <v>27</v>
      </c>
      <c r="J213" s="14">
        <v>0.74015748031496464</v>
      </c>
      <c r="K213" s="3" t="s">
        <v>70</v>
      </c>
    </row>
    <row r="214" spans="1:11" x14ac:dyDescent="0.25">
      <c r="A214" s="3">
        <v>6.5</v>
      </c>
      <c r="G214" s="13" t="str">
        <f t="shared" si="4"/>
        <v>19 mm - 32/43"</v>
      </c>
      <c r="H214" s="13">
        <v>18.900000000000102</v>
      </c>
      <c r="I214" s="3" t="s">
        <v>27</v>
      </c>
      <c r="J214" s="14">
        <v>0.74409448818898039</v>
      </c>
      <c r="K214" s="3" t="s">
        <v>70</v>
      </c>
    </row>
    <row r="215" spans="1:11" x14ac:dyDescent="0.25">
      <c r="A215" s="3">
        <v>6.6</v>
      </c>
      <c r="G215" s="13" t="str">
        <f t="shared" si="4"/>
        <v>19,1 mm -  3/4 "</v>
      </c>
      <c r="H215" s="13">
        <v>19.000000000000099</v>
      </c>
      <c r="I215" s="3" t="s">
        <v>27</v>
      </c>
      <c r="J215" s="14">
        <v>0.74803149606299613</v>
      </c>
      <c r="K215" s="3" t="s">
        <v>70</v>
      </c>
    </row>
    <row r="216" spans="1:11" x14ac:dyDescent="0.25">
      <c r="A216" s="3">
        <v>6.7</v>
      </c>
      <c r="G216" s="13" t="str">
        <f t="shared" si="4"/>
        <v>19,2 mm -  3/4 "</v>
      </c>
      <c r="H216" s="13">
        <v>19.100000000000101</v>
      </c>
      <c r="I216" s="3" t="s">
        <v>27</v>
      </c>
      <c r="J216" s="14">
        <v>0.75196850393701187</v>
      </c>
      <c r="K216" s="3" t="s">
        <v>70</v>
      </c>
    </row>
    <row r="217" spans="1:11" x14ac:dyDescent="0.25">
      <c r="A217" s="3">
        <v>6.8</v>
      </c>
      <c r="G217" s="13" t="str">
        <f t="shared" si="4"/>
        <v>19,3 mm - 31/41"</v>
      </c>
      <c r="H217" s="13">
        <v>19.200000000000099</v>
      </c>
      <c r="I217" s="3" t="s">
        <v>27</v>
      </c>
      <c r="J217" s="14">
        <v>0.7559055118110275</v>
      </c>
      <c r="K217" s="3" t="s">
        <v>70</v>
      </c>
    </row>
    <row r="218" spans="1:11" x14ac:dyDescent="0.25">
      <c r="A218" s="3">
        <v>6.9</v>
      </c>
      <c r="G218" s="13" t="str">
        <f t="shared" si="4"/>
        <v>19,4 mm - 19/25"</v>
      </c>
      <c r="H218" s="13">
        <v>19.3000000000001</v>
      </c>
      <c r="I218" s="3" t="s">
        <v>27</v>
      </c>
      <c r="J218" s="14">
        <v>0.75984251968504335</v>
      </c>
      <c r="K218" s="3" t="s">
        <v>70</v>
      </c>
    </row>
    <row r="219" spans="1:11" x14ac:dyDescent="0.25">
      <c r="A219" s="3">
        <v>7</v>
      </c>
      <c r="G219" s="13" t="str">
        <f t="shared" si="4"/>
        <v>19,5 mm - 55/72"</v>
      </c>
      <c r="H219" s="13">
        <v>19.400000000000102</v>
      </c>
      <c r="I219" s="3" t="s">
        <v>27</v>
      </c>
      <c r="J219" s="14">
        <v>0.7637795275590592</v>
      </c>
      <c r="K219" s="3" t="s">
        <v>70</v>
      </c>
    </row>
    <row r="220" spans="1:11" x14ac:dyDescent="0.25">
      <c r="A220" s="3"/>
      <c r="G220" s="13" t="str">
        <f t="shared" si="4"/>
        <v>19,6 mm - 76/99"</v>
      </c>
      <c r="H220" s="13">
        <v>19.500000000000099</v>
      </c>
      <c r="I220" s="3" t="s">
        <v>27</v>
      </c>
      <c r="J220" s="14">
        <v>0.76771653543307483</v>
      </c>
      <c r="K220" s="3" t="s">
        <v>70</v>
      </c>
    </row>
    <row r="221" spans="1:11" x14ac:dyDescent="0.25">
      <c r="A221" s="3" t="s">
        <v>69</v>
      </c>
      <c r="G221" s="13" t="str">
        <f t="shared" si="4"/>
        <v>19,7 mm - 71/92"</v>
      </c>
      <c r="H221" s="13">
        <v>19.600000000000101</v>
      </c>
      <c r="I221" s="3" t="s">
        <v>27</v>
      </c>
      <c r="J221" s="14">
        <v>0.77165354330709068</v>
      </c>
      <c r="K221" s="3" t="s">
        <v>70</v>
      </c>
    </row>
    <row r="222" spans="1:11" x14ac:dyDescent="0.25">
      <c r="A222" s="3" t="s">
        <v>71</v>
      </c>
      <c r="B222" s="3">
        <f>ROUNDUP(D222/25.4,1)</f>
        <v>2</v>
      </c>
      <c r="C222" s="3" t="s">
        <v>70</v>
      </c>
      <c r="D222" s="17">
        <v>50</v>
      </c>
      <c r="E222" s="3" t="s">
        <v>27</v>
      </c>
      <c r="G222" s="13" t="str">
        <f t="shared" si="4"/>
        <v>19,8 mm - 38/49"</v>
      </c>
      <c r="H222" s="13">
        <v>19.700000000000099</v>
      </c>
      <c r="I222" s="3" t="s">
        <v>27</v>
      </c>
      <c r="J222" s="14">
        <v>0.77559055118110631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19,9 mm - 46/59"</v>
      </c>
      <c r="H223" s="13">
        <v>19.8000000000001</v>
      </c>
      <c r="I223" s="3" t="s">
        <v>27</v>
      </c>
      <c r="J223" s="14">
        <v>0.77952755905512205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20 mm - 76/97"</v>
      </c>
      <c r="H224" s="13">
        <v>19.900000000000102</v>
      </c>
      <c r="I224" s="3" t="s">
        <v>27</v>
      </c>
      <c r="J224" s="14">
        <v>0.78346456692913791</v>
      </c>
      <c r="K224" s="3" t="s">
        <v>70</v>
      </c>
    </row>
    <row r="225" spans="1:11" x14ac:dyDescent="0.25">
      <c r="A225" s="3" t="s">
        <v>73</v>
      </c>
      <c r="B225" s="3">
        <f>ROUNDUP(D225/25.4,1)</f>
        <v>4</v>
      </c>
      <c r="C225" s="3" t="s">
        <v>70</v>
      </c>
      <c r="D225" s="17">
        <v>100</v>
      </c>
      <c r="E225" s="3" t="s">
        <v>27</v>
      </c>
      <c r="G225" s="13" t="str">
        <f t="shared" si="4"/>
        <v>20,1 mm - 63/80"</v>
      </c>
      <c r="H225" s="13">
        <v>20.000000000000099</v>
      </c>
      <c r="I225" s="3" t="s">
        <v>27</v>
      </c>
      <c r="J225" s="14">
        <v>0.78740157480315354</v>
      </c>
      <c r="K225" s="3" t="s">
        <v>70</v>
      </c>
    </row>
    <row r="226" spans="1:11" x14ac:dyDescent="0.25">
      <c r="A226" s="3" t="s">
        <v>74</v>
      </c>
      <c r="B226" s="3">
        <v>4</v>
      </c>
      <c r="C226" s="3" t="s">
        <v>70</v>
      </c>
      <c r="D226" s="17">
        <f t="shared" ref="D226:D322" si="5">ROUNDUP(B226*25.4,0)</f>
        <v>102</v>
      </c>
      <c r="E226" s="3" t="s">
        <v>27</v>
      </c>
      <c r="G226" s="13" t="str">
        <f t="shared" si="4"/>
        <v>20,2 mm - 19/24"</v>
      </c>
      <c r="H226" s="13">
        <v>20.100000000000101</v>
      </c>
      <c r="I226" s="3" t="s">
        <v>27</v>
      </c>
      <c r="J226" s="14">
        <v>0.79133858267716939</v>
      </c>
      <c r="K226" s="3" t="s">
        <v>70</v>
      </c>
    </row>
    <row r="227" spans="1:11" x14ac:dyDescent="0.25">
      <c r="A227" s="3" t="s">
        <v>75</v>
      </c>
      <c r="B227" s="3">
        <v>5</v>
      </c>
      <c r="C227" s="3" t="s">
        <v>70</v>
      </c>
      <c r="D227" s="17">
        <f t="shared" si="5"/>
        <v>127</v>
      </c>
      <c r="E227" s="3" t="s">
        <v>27</v>
      </c>
      <c r="G227" s="13" t="str">
        <f t="shared" si="4"/>
        <v>20,3 mm - 35/44"</v>
      </c>
      <c r="H227" s="13">
        <v>20.200000000000099</v>
      </c>
      <c r="I227" s="3" t="s">
        <v>27</v>
      </c>
      <c r="J227" s="14">
        <v>0.79527559055118502</v>
      </c>
      <c r="K227" s="3" t="s">
        <v>70</v>
      </c>
    </row>
    <row r="228" spans="1:11" x14ac:dyDescent="0.25">
      <c r="A228" s="3" t="s">
        <v>76</v>
      </c>
      <c r="B228" s="3">
        <f>ROUNDUP(D228/25.4,1)</f>
        <v>6</v>
      </c>
      <c r="C228" s="3" t="s">
        <v>70</v>
      </c>
      <c r="D228" s="17">
        <v>150</v>
      </c>
      <c r="E228" s="3" t="s">
        <v>27</v>
      </c>
      <c r="G228" s="13" t="str">
        <f t="shared" ref="G228:G291" si="6">ROUNDUP(H228,1)&amp;" "&amp;I228&amp;" -"&amp;TEXT(J228,"# ??/??")&amp;K228</f>
        <v>20,4 mm -  4/5 "</v>
      </c>
      <c r="H228" s="13">
        <v>20.3000000000001</v>
      </c>
      <c r="I228" s="3" t="s">
        <v>27</v>
      </c>
      <c r="J228" s="14">
        <v>0.79921259842520087</v>
      </c>
      <c r="K228" s="3" t="s">
        <v>70</v>
      </c>
    </row>
    <row r="229" spans="1:11" x14ac:dyDescent="0.25">
      <c r="A229" s="3" t="s">
        <v>77</v>
      </c>
      <c r="B229" s="3">
        <v>6</v>
      </c>
      <c r="C229" s="3" t="s">
        <v>70</v>
      </c>
      <c r="D229" s="17">
        <f t="shared" si="5"/>
        <v>153</v>
      </c>
      <c r="E229" s="3" t="s">
        <v>27</v>
      </c>
      <c r="G229" s="13" t="str">
        <f t="shared" si="6"/>
        <v>20,5 mm - 49/61"</v>
      </c>
      <c r="H229" s="13">
        <v>20.400000000000102</v>
      </c>
      <c r="I229" s="3" t="s">
        <v>27</v>
      </c>
      <c r="J229" s="14">
        <v>0.80314960629921661</v>
      </c>
      <c r="K229" s="3" t="s">
        <v>70</v>
      </c>
    </row>
    <row r="230" spans="1:11" x14ac:dyDescent="0.25">
      <c r="A230" s="3" t="s">
        <v>78</v>
      </c>
      <c r="B230" s="3">
        <v>7</v>
      </c>
      <c r="C230" s="3" t="s">
        <v>70</v>
      </c>
      <c r="D230" s="17">
        <f t="shared" si="5"/>
        <v>178</v>
      </c>
      <c r="E230" s="3" t="s">
        <v>27</v>
      </c>
      <c r="G230" s="13" t="str">
        <f t="shared" si="6"/>
        <v>20,6 mm - 46/57"</v>
      </c>
      <c r="H230" s="13">
        <v>20.500000000000099</v>
      </c>
      <c r="I230" s="3" t="s">
        <v>27</v>
      </c>
      <c r="J230" s="14">
        <v>0.80708661417323235</v>
      </c>
      <c r="K230" s="3" t="s">
        <v>70</v>
      </c>
    </row>
    <row r="231" spans="1:11" x14ac:dyDescent="0.25">
      <c r="A231" s="3" t="s">
        <v>79</v>
      </c>
      <c r="B231" s="3">
        <f>ROUNDUP(D231/25.4,1)</f>
        <v>7.8999999999999995</v>
      </c>
      <c r="C231" s="3" t="s">
        <v>70</v>
      </c>
      <c r="D231" s="17">
        <v>200</v>
      </c>
      <c r="E231" s="3" t="s">
        <v>27</v>
      </c>
      <c r="G231" s="13" t="str">
        <f t="shared" si="6"/>
        <v>20,7 mm - 73/90"</v>
      </c>
      <c r="H231" s="13">
        <v>20.600000000000101</v>
      </c>
      <c r="I231" s="3" t="s">
        <v>27</v>
      </c>
      <c r="J231" s="14">
        <v>0.81102362204724809</v>
      </c>
      <c r="K231" s="3" t="s">
        <v>70</v>
      </c>
    </row>
    <row r="232" spans="1:11" x14ac:dyDescent="0.25">
      <c r="A232" s="3" t="s">
        <v>80</v>
      </c>
      <c r="B232" s="3">
        <v>8</v>
      </c>
      <c r="C232" s="3" t="s">
        <v>70</v>
      </c>
      <c r="D232" s="17">
        <f t="shared" si="5"/>
        <v>204</v>
      </c>
      <c r="E232" s="3" t="s">
        <v>27</v>
      </c>
      <c r="G232" s="13" t="str">
        <f t="shared" si="6"/>
        <v>20,8 mm - 22/27"</v>
      </c>
      <c r="H232" s="13">
        <v>20.700000000000099</v>
      </c>
      <c r="I232" s="3" t="s">
        <v>27</v>
      </c>
      <c r="J232" s="14">
        <v>0.81496062992126372</v>
      </c>
      <c r="K232" s="3" t="s">
        <v>70</v>
      </c>
    </row>
    <row r="233" spans="1:11" x14ac:dyDescent="0.25">
      <c r="A233" s="3" t="s">
        <v>81</v>
      </c>
      <c r="B233" s="3">
        <v>9</v>
      </c>
      <c r="C233" s="3" t="s">
        <v>70</v>
      </c>
      <c r="D233" s="17">
        <f t="shared" si="5"/>
        <v>229</v>
      </c>
      <c r="E233" s="3" t="s">
        <v>27</v>
      </c>
      <c r="G233" s="13" t="str">
        <f t="shared" si="6"/>
        <v>20,9 mm -  9/11"</v>
      </c>
      <c r="H233" s="13">
        <v>20.8000000000001</v>
      </c>
      <c r="I233" s="3" t="s">
        <v>27</v>
      </c>
      <c r="J233" s="14">
        <v>0.81889763779527958</v>
      </c>
      <c r="K233" s="3" t="s">
        <v>70</v>
      </c>
    </row>
    <row r="234" spans="1:11" x14ac:dyDescent="0.25">
      <c r="A234" s="3" t="s">
        <v>82</v>
      </c>
      <c r="B234" s="3">
        <f>ROUNDUP(D234/25.4,1)</f>
        <v>9.9</v>
      </c>
      <c r="C234" s="3" t="s">
        <v>70</v>
      </c>
      <c r="D234" s="17">
        <v>250</v>
      </c>
      <c r="E234" s="3" t="s">
        <v>27</v>
      </c>
      <c r="G234" s="13" t="str">
        <f t="shared" si="6"/>
        <v>21 mm - 65/79"</v>
      </c>
      <c r="H234" s="13">
        <v>20.900000000000102</v>
      </c>
      <c r="I234" s="3" t="s">
        <v>27</v>
      </c>
      <c r="J234" s="14">
        <v>0.82283464566929543</v>
      </c>
      <c r="K234" s="3" t="s">
        <v>70</v>
      </c>
    </row>
    <row r="235" spans="1:11" x14ac:dyDescent="0.25">
      <c r="A235" s="3" t="s">
        <v>83</v>
      </c>
      <c r="B235" s="3">
        <v>10</v>
      </c>
      <c r="C235" s="3" t="s">
        <v>70</v>
      </c>
      <c r="D235" s="17">
        <f t="shared" si="5"/>
        <v>254</v>
      </c>
      <c r="E235" s="3" t="s">
        <v>27</v>
      </c>
      <c r="G235" s="13" t="str">
        <f t="shared" si="6"/>
        <v>21,1 mm - 43/52"</v>
      </c>
      <c r="H235" s="13">
        <v>21.000000000000099</v>
      </c>
      <c r="I235" s="3" t="s">
        <v>27</v>
      </c>
      <c r="J235" s="14">
        <v>0.82677165354331106</v>
      </c>
      <c r="K235" s="3" t="s">
        <v>70</v>
      </c>
    </row>
    <row r="236" spans="1:11" x14ac:dyDescent="0.25">
      <c r="A236" s="3" t="s">
        <v>84</v>
      </c>
      <c r="B236" s="3">
        <v>11</v>
      </c>
      <c r="C236" s="3" t="s">
        <v>70</v>
      </c>
      <c r="D236" s="17">
        <f t="shared" si="5"/>
        <v>280</v>
      </c>
      <c r="E236" s="3" t="s">
        <v>27</v>
      </c>
      <c r="G236" s="13" t="str">
        <f t="shared" si="6"/>
        <v>21,2 mm - 54/65"</v>
      </c>
      <c r="H236" s="13">
        <v>21.100000000000101</v>
      </c>
      <c r="I236" s="3" t="s">
        <v>27</v>
      </c>
      <c r="J236" s="14">
        <v>0.8307086614173268</v>
      </c>
      <c r="K236" s="3" t="s">
        <v>70</v>
      </c>
    </row>
    <row r="237" spans="1:11" x14ac:dyDescent="0.25">
      <c r="A237" s="3" t="s">
        <v>85</v>
      </c>
      <c r="B237" s="3">
        <f>ROUNDUP(D237/25.4,1)</f>
        <v>11.9</v>
      </c>
      <c r="C237" s="3" t="s">
        <v>70</v>
      </c>
      <c r="D237" s="17">
        <v>300</v>
      </c>
      <c r="E237" s="3" t="s">
        <v>27</v>
      </c>
      <c r="G237" s="13" t="str">
        <f t="shared" si="6"/>
        <v>21,3 mm -  5/6 "</v>
      </c>
      <c r="H237" s="13">
        <v>21.200000000000099</v>
      </c>
      <c r="I237" s="3" t="s">
        <v>27</v>
      </c>
      <c r="J237" s="14">
        <v>0.83464566929134254</v>
      </c>
      <c r="K237" s="3" t="s">
        <v>70</v>
      </c>
    </row>
    <row r="238" spans="1:11" x14ac:dyDescent="0.25">
      <c r="A238" s="3" t="s">
        <v>86</v>
      </c>
      <c r="B238" s="3">
        <v>12</v>
      </c>
      <c r="C238" s="3" t="s">
        <v>70</v>
      </c>
      <c r="D238" s="17">
        <f t="shared" si="5"/>
        <v>305</v>
      </c>
      <c r="E238" s="3" t="s">
        <v>27</v>
      </c>
      <c r="G238" s="13" t="str">
        <f t="shared" si="6"/>
        <v>21,4 mm - 26/31"</v>
      </c>
      <c r="H238" s="13">
        <v>21.3000000000001</v>
      </c>
      <c r="I238" s="3" t="s">
        <v>27</v>
      </c>
      <c r="J238" s="14">
        <v>0.83858267716535828</v>
      </c>
      <c r="K238" s="3" t="s">
        <v>70</v>
      </c>
    </row>
    <row r="239" spans="1:11" x14ac:dyDescent="0.25">
      <c r="A239" s="3" t="s">
        <v>87</v>
      </c>
      <c r="B239" s="3">
        <f>ROUNDUP(D239/25.4,1)</f>
        <v>13.799999999999999</v>
      </c>
      <c r="C239" s="3" t="s">
        <v>70</v>
      </c>
      <c r="D239" s="17">
        <v>350</v>
      </c>
      <c r="E239" s="3" t="s">
        <v>27</v>
      </c>
      <c r="G239" s="13" t="str">
        <f t="shared" si="6"/>
        <v>21,5 mm - 16/19"</v>
      </c>
      <c r="H239" s="13">
        <v>21.400000000000102</v>
      </c>
      <c r="I239" s="3" t="s">
        <v>27</v>
      </c>
      <c r="J239" s="14">
        <v>0.84251968503937413</v>
      </c>
      <c r="K239" s="3" t="s">
        <v>70</v>
      </c>
    </row>
    <row r="240" spans="1:11" x14ac:dyDescent="0.25">
      <c r="A240" s="3" t="s">
        <v>88</v>
      </c>
      <c r="B240" s="3">
        <v>14</v>
      </c>
      <c r="C240" s="3" t="s">
        <v>70</v>
      </c>
      <c r="D240" s="17">
        <f t="shared" si="5"/>
        <v>356</v>
      </c>
      <c r="E240" s="3" t="s">
        <v>27</v>
      </c>
      <c r="G240" s="13" t="str">
        <f t="shared" si="6"/>
        <v>21,6 mm - 11/13"</v>
      </c>
      <c r="H240" s="13">
        <v>21.500000000000099</v>
      </c>
      <c r="I240" s="3" t="s">
        <v>27</v>
      </c>
      <c r="J240" s="14">
        <v>0.84645669291338976</v>
      </c>
      <c r="K240" s="3" t="s">
        <v>70</v>
      </c>
    </row>
    <row r="241" spans="1:11" x14ac:dyDescent="0.25">
      <c r="A241" s="3" t="s">
        <v>89</v>
      </c>
      <c r="B241" s="3">
        <f>ROUNDUP(D241/25.4,1)</f>
        <v>15.799999999999999</v>
      </c>
      <c r="C241" s="3" t="s">
        <v>70</v>
      </c>
      <c r="D241" s="17">
        <v>400</v>
      </c>
      <c r="E241" s="3" t="s">
        <v>27</v>
      </c>
      <c r="G241" s="13" t="str">
        <f t="shared" si="6"/>
        <v>21,7 mm - 17/20"</v>
      </c>
      <c r="H241" s="13">
        <v>21.600000000000101</v>
      </c>
      <c r="I241" s="3" t="s">
        <v>27</v>
      </c>
      <c r="J241" s="14">
        <v>0.85039370078740562</v>
      </c>
      <c r="K241" s="3" t="s">
        <v>70</v>
      </c>
    </row>
    <row r="242" spans="1:11" x14ac:dyDescent="0.25">
      <c r="A242" s="3" t="s">
        <v>90</v>
      </c>
      <c r="B242" s="3">
        <v>16</v>
      </c>
      <c r="C242" s="3" t="s">
        <v>70</v>
      </c>
      <c r="D242" s="17">
        <f t="shared" si="5"/>
        <v>407</v>
      </c>
      <c r="E242" s="3" t="s">
        <v>27</v>
      </c>
      <c r="G242" s="13" t="str">
        <f t="shared" si="6"/>
        <v>21,8 mm - 41/48"</v>
      </c>
      <c r="H242" s="13">
        <v>21.700000000000099</v>
      </c>
      <c r="I242" s="3" t="s">
        <v>27</v>
      </c>
      <c r="J242" s="14">
        <v>0.85433070866142125</v>
      </c>
      <c r="K242" s="3" t="s">
        <v>70</v>
      </c>
    </row>
    <row r="243" spans="1:11" x14ac:dyDescent="0.25">
      <c r="A243" s="3" t="s">
        <v>91</v>
      </c>
      <c r="B243" s="3">
        <f>ROUNDUP(D243/25.4,1)</f>
        <v>17.8</v>
      </c>
      <c r="C243" s="3" t="s">
        <v>70</v>
      </c>
      <c r="D243" s="17">
        <v>450</v>
      </c>
      <c r="E243" s="3" t="s">
        <v>27</v>
      </c>
      <c r="G243" s="13" t="str">
        <f t="shared" si="6"/>
        <v>21,9 mm -  6/7 "</v>
      </c>
      <c r="H243" s="13">
        <v>21.8000000000001</v>
      </c>
      <c r="I243" s="3" t="s">
        <v>27</v>
      </c>
      <c r="J243" s="14">
        <v>0.8582677165354371</v>
      </c>
      <c r="K243" s="3" t="s">
        <v>70</v>
      </c>
    </row>
    <row r="244" spans="1:11" x14ac:dyDescent="0.25">
      <c r="A244" s="3" t="s">
        <v>92</v>
      </c>
      <c r="B244" s="3">
        <v>18</v>
      </c>
      <c r="C244" s="3" t="s">
        <v>70</v>
      </c>
      <c r="D244" s="17">
        <f t="shared" si="5"/>
        <v>458</v>
      </c>
      <c r="E244" s="3" t="s">
        <v>27</v>
      </c>
      <c r="G244" s="13" t="str">
        <f t="shared" si="6"/>
        <v>22 mm - 25/29"</v>
      </c>
      <c r="H244" s="13">
        <v>21.900000000000102</v>
      </c>
      <c r="I244" s="3" t="s">
        <v>27</v>
      </c>
      <c r="J244" s="14">
        <v>0.86220472440945284</v>
      </c>
      <c r="K244" s="3" t="s">
        <v>70</v>
      </c>
    </row>
    <row r="245" spans="1:11" x14ac:dyDescent="0.25">
      <c r="A245" s="3" t="s">
        <v>93</v>
      </c>
      <c r="B245" s="3">
        <f>ROUNDUP(D245/25.4,1)</f>
        <v>19.700000000000003</v>
      </c>
      <c r="C245" s="3" t="s">
        <v>70</v>
      </c>
      <c r="D245" s="17">
        <v>500</v>
      </c>
      <c r="E245" s="3" t="s">
        <v>27</v>
      </c>
      <c r="G245" s="13" t="str">
        <f t="shared" si="6"/>
        <v>22,1 mm - 13/15"</v>
      </c>
      <c r="H245" s="13">
        <v>22.000000000000099</v>
      </c>
      <c r="I245" s="3" t="s">
        <v>27</v>
      </c>
      <c r="J245" s="14">
        <v>0.86614173228346858</v>
      </c>
      <c r="K245" s="3" t="s">
        <v>70</v>
      </c>
    </row>
    <row r="246" spans="1:11" x14ac:dyDescent="0.25">
      <c r="A246" s="3" t="s">
        <v>94</v>
      </c>
      <c r="B246" s="3">
        <v>20</v>
      </c>
      <c r="C246" s="3" t="s">
        <v>70</v>
      </c>
      <c r="D246" s="17">
        <f t="shared" si="5"/>
        <v>508</v>
      </c>
      <c r="E246" s="3" t="s">
        <v>27</v>
      </c>
      <c r="G246" s="13" t="str">
        <f t="shared" si="6"/>
        <v>22,2 mm - 67/77"</v>
      </c>
      <c r="H246" s="13">
        <v>22.100000000000101</v>
      </c>
      <c r="I246" s="3" t="s">
        <v>27</v>
      </c>
      <c r="J246" s="14">
        <v>0.87007874015748432</v>
      </c>
      <c r="K246" s="3" t="s">
        <v>70</v>
      </c>
    </row>
    <row r="247" spans="1:11" x14ac:dyDescent="0.25">
      <c r="A247" s="3" t="s">
        <v>95</v>
      </c>
      <c r="B247" s="3">
        <f>ROUNDUP(D247/25.4,1)</f>
        <v>21.700000000000003</v>
      </c>
      <c r="C247" s="3" t="s">
        <v>70</v>
      </c>
      <c r="D247" s="17">
        <v>550</v>
      </c>
      <c r="E247" s="3" t="s">
        <v>27</v>
      </c>
      <c r="G247" s="13" t="str">
        <f t="shared" si="6"/>
        <v>22,3 mm -  7/8 "</v>
      </c>
      <c r="H247" s="13">
        <v>22.200000000000099</v>
      </c>
      <c r="I247" s="3" t="s">
        <v>27</v>
      </c>
      <c r="J247" s="14">
        <v>0.87401574803149995</v>
      </c>
      <c r="K247" s="3" t="s">
        <v>70</v>
      </c>
    </row>
    <row r="248" spans="1:11" x14ac:dyDescent="0.25">
      <c r="A248" s="3" t="s">
        <v>96</v>
      </c>
      <c r="B248" s="3">
        <v>22</v>
      </c>
      <c r="C248" s="3" t="s">
        <v>70</v>
      </c>
      <c r="D248" s="17">
        <f t="shared" si="5"/>
        <v>559</v>
      </c>
      <c r="E248" s="3" t="s">
        <v>27</v>
      </c>
      <c r="G248" s="13" t="str">
        <f t="shared" si="6"/>
        <v>22,4 mm - 36/41"</v>
      </c>
      <c r="H248" s="13">
        <v>22.3000000000002</v>
      </c>
      <c r="I248" s="3" t="s">
        <v>27</v>
      </c>
      <c r="J248" s="14">
        <v>0.87795275590551969</v>
      </c>
      <c r="K248" s="3" t="s">
        <v>70</v>
      </c>
    </row>
    <row r="249" spans="1:11" x14ac:dyDescent="0.25">
      <c r="A249" s="3" t="s">
        <v>97</v>
      </c>
      <c r="B249" s="3">
        <f>ROUNDUP(D249/25.4,1)</f>
        <v>23.700000000000003</v>
      </c>
      <c r="C249" s="3" t="s">
        <v>70</v>
      </c>
      <c r="D249" s="17">
        <v>600</v>
      </c>
      <c r="E249" s="3" t="s">
        <v>27</v>
      </c>
      <c r="G249" s="13" t="str">
        <f t="shared" si="6"/>
        <v>22,5 mm - 15/17"</v>
      </c>
      <c r="H249" s="13">
        <v>22.400000000000201</v>
      </c>
      <c r="I249" s="3" t="s">
        <v>27</v>
      </c>
      <c r="J249" s="14">
        <v>0.88188976377953554</v>
      </c>
      <c r="K249" s="3" t="s">
        <v>70</v>
      </c>
    </row>
    <row r="250" spans="1:11" x14ac:dyDescent="0.25">
      <c r="A250" s="3" t="s">
        <v>98</v>
      </c>
      <c r="B250" s="3">
        <v>24</v>
      </c>
      <c r="C250" s="3" t="s">
        <v>70</v>
      </c>
      <c r="D250" s="17">
        <f t="shared" si="5"/>
        <v>610</v>
      </c>
      <c r="E250" s="3" t="s">
        <v>27</v>
      </c>
      <c r="G250" s="13" t="str">
        <f t="shared" si="6"/>
        <v>22,6 mm - 31/35"</v>
      </c>
      <c r="H250" s="13">
        <v>22.500000000000199</v>
      </c>
      <c r="I250" s="3" t="s">
        <v>27</v>
      </c>
      <c r="J250" s="14">
        <v>0.88582677165355117</v>
      </c>
      <c r="K250" s="3" t="s">
        <v>70</v>
      </c>
    </row>
    <row r="251" spans="1:11" x14ac:dyDescent="0.25">
      <c r="A251" s="3" t="s">
        <v>99</v>
      </c>
      <c r="B251" s="3">
        <f>ROUNDUP(D251/25.4,1)</f>
        <v>25.6</v>
      </c>
      <c r="C251" s="3" t="s">
        <v>70</v>
      </c>
      <c r="D251" s="17">
        <v>650</v>
      </c>
      <c r="E251" s="3" t="s">
        <v>27</v>
      </c>
      <c r="G251" s="13" t="str">
        <f t="shared" si="6"/>
        <v>22,7 mm -  8/9 "</v>
      </c>
      <c r="H251" s="13">
        <v>22.6000000000002</v>
      </c>
      <c r="I251" s="3" t="s">
        <v>27</v>
      </c>
      <c r="J251" s="14">
        <v>0.88976377952756702</v>
      </c>
      <c r="K251" s="3" t="s">
        <v>70</v>
      </c>
    </row>
    <row r="252" spans="1:11" x14ac:dyDescent="0.25">
      <c r="A252" s="3" t="s">
        <v>100</v>
      </c>
      <c r="B252" s="3">
        <v>26</v>
      </c>
      <c r="C252" s="3" t="s">
        <v>70</v>
      </c>
      <c r="D252" s="17">
        <f t="shared" si="5"/>
        <v>661</v>
      </c>
      <c r="E252" s="3" t="s">
        <v>27</v>
      </c>
      <c r="G252" s="13" t="str">
        <f t="shared" si="6"/>
        <v>22,8 mm - 42/47"</v>
      </c>
      <c r="H252" s="13">
        <v>22.700000000000198</v>
      </c>
      <c r="I252" s="3" t="s">
        <v>27</v>
      </c>
      <c r="J252" s="14">
        <v>0.89370078740158265</v>
      </c>
      <c r="K252" s="3" t="s">
        <v>70</v>
      </c>
    </row>
    <row r="253" spans="1:11" x14ac:dyDescent="0.25">
      <c r="A253" s="3" t="s">
        <v>101</v>
      </c>
      <c r="B253" s="3">
        <f>ROUNDUP(D253/25.4,1)</f>
        <v>27.6</v>
      </c>
      <c r="C253" s="3" t="s">
        <v>70</v>
      </c>
      <c r="D253" s="17">
        <v>700</v>
      </c>
      <c r="E253" s="3" t="s">
        <v>27</v>
      </c>
      <c r="G253" s="13" t="str">
        <f t="shared" si="6"/>
        <v>22,9 mm - 79/88"</v>
      </c>
      <c r="H253" s="13">
        <v>22.8000000000002</v>
      </c>
      <c r="I253" s="3" t="s">
        <v>27</v>
      </c>
      <c r="J253" s="14">
        <v>0.8976377952755985</v>
      </c>
      <c r="K253" s="3" t="s">
        <v>70</v>
      </c>
    </row>
    <row r="254" spans="1:11" x14ac:dyDescent="0.25">
      <c r="A254" s="3" t="s">
        <v>102</v>
      </c>
      <c r="B254" s="3">
        <v>28</v>
      </c>
      <c r="C254" s="3" t="s">
        <v>70</v>
      </c>
      <c r="D254" s="17">
        <f t="shared" si="5"/>
        <v>712</v>
      </c>
      <c r="E254" s="3" t="s">
        <v>27</v>
      </c>
      <c r="G254" s="13" t="str">
        <f t="shared" si="6"/>
        <v>23 mm - 55/61"</v>
      </c>
      <c r="H254" s="13">
        <v>22.900000000000201</v>
      </c>
      <c r="I254" s="3" t="s">
        <v>27</v>
      </c>
      <c r="J254" s="14">
        <v>0.90157480314961425</v>
      </c>
      <c r="K254" s="3" t="s">
        <v>70</v>
      </c>
    </row>
    <row r="255" spans="1:11" x14ac:dyDescent="0.25">
      <c r="A255" s="3" t="s">
        <v>103</v>
      </c>
      <c r="B255" s="3">
        <f>ROUNDUP(D255/25.4,1)</f>
        <v>29.6</v>
      </c>
      <c r="C255" s="3" t="s">
        <v>70</v>
      </c>
      <c r="D255" s="17">
        <v>750</v>
      </c>
      <c r="E255" s="3" t="s">
        <v>27</v>
      </c>
      <c r="G255" s="13" t="str">
        <f t="shared" si="6"/>
        <v>23,1 mm - 48/53"</v>
      </c>
      <c r="H255" s="13">
        <v>23.000000000000199</v>
      </c>
      <c r="I255" s="3" t="s">
        <v>27</v>
      </c>
      <c r="J255" s="14">
        <v>0.90551181102362988</v>
      </c>
      <c r="K255" s="3" t="s">
        <v>70</v>
      </c>
    </row>
    <row r="256" spans="1:11" x14ac:dyDescent="0.25">
      <c r="A256" s="3" t="s">
        <v>104</v>
      </c>
      <c r="B256" s="3">
        <v>30</v>
      </c>
      <c r="C256" s="3" t="s">
        <v>70</v>
      </c>
      <c r="D256" s="17">
        <f t="shared" si="5"/>
        <v>762</v>
      </c>
      <c r="E256" s="3" t="s">
        <v>27</v>
      </c>
      <c r="G256" s="13" t="str">
        <f t="shared" si="6"/>
        <v>23,2 mm - 10/11"</v>
      </c>
      <c r="H256" s="13">
        <v>23.1000000000002</v>
      </c>
      <c r="I256" s="3" t="s">
        <v>27</v>
      </c>
      <c r="J256" s="14">
        <v>0.90944881889764573</v>
      </c>
      <c r="K256" s="3" t="s">
        <v>70</v>
      </c>
    </row>
    <row r="257" spans="1:11" x14ac:dyDescent="0.25">
      <c r="A257" s="3" t="s">
        <v>105</v>
      </c>
      <c r="B257" s="3">
        <f>ROUNDUP(D257/25.4,1)</f>
        <v>31.5</v>
      </c>
      <c r="C257" s="3" t="s">
        <v>70</v>
      </c>
      <c r="D257" s="17">
        <v>800</v>
      </c>
      <c r="E257" s="3" t="s">
        <v>27</v>
      </c>
      <c r="G257" s="13" t="str">
        <f t="shared" si="6"/>
        <v>23,3 mm - 21/23"</v>
      </c>
      <c r="H257" s="13">
        <v>23.200000000000198</v>
      </c>
      <c r="I257" s="3" t="s">
        <v>27</v>
      </c>
      <c r="J257" s="14">
        <v>0.91338582677166136</v>
      </c>
      <c r="K257" s="3" t="s">
        <v>70</v>
      </c>
    </row>
    <row r="258" spans="1:11" x14ac:dyDescent="0.25">
      <c r="A258" s="3" t="s">
        <v>106</v>
      </c>
      <c r="B258" s="3">
        <v>32</v>
      </c>
      <c r="C258" s="3" t="s">
        <v>70</v>
      </c>
      <c r="D258" s="17">
        <f t="shared" si="5"/>
        <v>813</v>
      </c>
      <c r="E258" s="3" t="s">
        <v>27</v>
      </c>
      <c r="G258" s="13" t="str">
        <f t="shared" si="6"/>
        <v>23,4 mm - 11/12"</v>
      </c>
      <c r="H258" s="13">
        <v>23.3000000000002</v>
      </c>
      <c r="I258" s="3" t="s">
        <v>27</v>
      </c>
      <c r="J258" s="14">
        <v>0.91732283464567721</v>
      </c>
      <c r="K258" s="3" t="s">
        <v>70</v>
      </c>
    </row>
    <row r="259" spans="1:11" x14ac:dyDescent="0.25">
      <c r="A259" s="3" t="s">
        <v>107</v>
      </c>
      <c r="B259" s="3">
        <f>ROUNDUP(D259/25.4,1)</f>
        <v>33.5</v>
      </c>
      <c r="C259" s="3" t="s">
        <v>70</v>
      </c>
      <c r="D259" s="17">
        <v>850</v>
      </c>
      <c r="E259" s="3" t="s">
        <v>27</v>
      </c>
      <c r="G259" s="13" t="str">
        <f t="shared" si="6"/>
        <v>23,5 mm - 82/89"</v>
      </c>
      <c r="H259" s="13">
        <v>23.400000000000201</v>
      </c>
      <c r="I259" s="3" t="s">
        <v>27</v>
      </c>
      <c r="J259" s="14">
        <v>0.92125984251969306</v>
      </c>
      <c r="K259" s="3" t="s">
        <v>70</v>
      </c>
    </row>
    <row r="260" spans="1:11" x14ac:dyDescent="0.25">
      <c r="A260" s="3" t="s">
        <v>108</v>
      </c>
      <c r="B260" s="3">
        <v>34</v>
      </c>
      <c r="C260" s="3" t="s">
        <v>70</v>
      </c>
      <c r="D260" s="17">
        <f t="shared" si="5"/>
        <v>864</v>
      </c>
      <c r="E260" s="3" t="s">
        <v>27</v>
      </c>
      <c r="G260" s="13" t="str">
        <f t="shared" si="6"/>
        <v>23,6 mm - 37/40"</v>
      </c>
      <c r="H260" s="13">
        <v>23.500000000000199</v>
      </c>
      <c r="I260" s="3" t="s">
        <v>27</v>
      </c>
      <c r="J260" s="14">
        <v>0.92519685039370869</v>
      </c>
      <c r="K260" s="3" t="s">
        <v>70</v>
      </c>
    </row>
    <row r="261" spans="1:11" x14ac:dyDescent="0.25">
      <c r="A261" s="3" t="s">
        <v>109</v>
      </c>
      <c r="B261" s="3">
        <f>ROUNDUP(D261/25.4,1)</f>
        <v>35.5</v>
      </c>
      <c r="C261" s="3" t="s">
        <v>70</v>
      </c>
      <c r="D261" s="17">
        <v>900</v>
      </c>
      <c r="E261" s="3" t="s">
        <v>27</v>
      </c>
      <c r="G261" s="13" t="str">
        <f t="shared" si="6"/>
        <v>23,7 mm - 13/14"</v>
      </c>
      <c r="H261" s="13">
        <v>23.6000000000002</v>
      </c>
      <c r="I261" s="3" t="s">
        <v>27</v>
      </c>
      <c r="J261" s="14">
        <v>0.92913385826772443</v>
      </c>
      <c r="K261" s="3" t="s">
        <v>70</v>
      </c>
    </row>
    <row r="262" spans="1:11" x14ac:dyDescent="0.25">
      <c r="A262" s="3" t="s">
        <v>110</v>
      </c>
      <c r="B262" s="3">
        <v>36</v>
      </c>
      <c r="C262" s="3" t="s">
        <v>70</v>
      </c>
      <c r="D262" s="17">
        <f t="shared" si="5"/>
        <v>915</v>
      </c>
      <c r="E262" s="3" t="s">
        <v>27</v>
      </c>
      <c r="G262" s="13" t="str">
        <f t="shared" si="6"/>
        <v>23,8 mm - 14/15"</v>
      </c>
      <c r="H262" s="13">
        <v>23.700000000000198</v>
      </c>
      <c r="I262" s="3" t="s">
        <v>27</v>
      </c>
      <c r="J262" s="14">
        <v>0.93307086614174017</v>
      </c>
      <c r="K262" s="3" t="s">
        <v>70</v>
      </c>
    </row>
    <row r="263" spans="1:11" x14ac:dyDescent="0.25">
      <c r="A263" s="3" t="s">
        <v>111</v>
      </c>
      <c r="B263" s="3">
        <f>ROUNDUP(D263/25.4,1)</f>
        <v>37.5</v>
      </c>
      <c r="C263" s="3" t="s">
        <v>70</v>
      </c>
      <c r="D263" s="17">
        <v>950</v>
      </c>
      <c r="E263" s="3" t="s">
        <v>27</v>
      </c>
      <c r="G263" s="13" t="str">
        <f t="shared" si="6"/>
        <v>23,9 mm - 15/16"</v>
      </c>
      <c r="H263" s="13">
        <v>23.8000000000002</v>
      </c>
      <c r="I263" s="3" t="s">
        <v>27</v>
      </c>
      <c r="J263" s="14">
        <v>0.93700787401575591</v>
      </c>
      <c r="K263" s="3" t="s">
        <v>70</v>
      </c>
    </row>
    <row r="264" spans="1:11" x14ac:dyDescent="0.25">
      <c r="A264" s="3" t="s">
        <v>112</v>
      </c>
      <c r="B264" s="3">
        <v>38</v>
      </c>
      <c r="C264" s="3" t="s">
        <v>70</v>
      </c>
      <c r="D264" s="17">
        <f t="shared" si="5"/>
        <v>966</v>
      </c>
      <c r="E264" s="3" t="s">
        <v>27</v>
      </c>
      <c r="G264" s="13" t="str">
        <f t="shared" si="6"/>
        <v>24 mm - 16/17"</v>
      </c>
      <c r="H264" s="13">
        <v>23.900000000000201</v>
      </c>
      <c r="I264" s="3" t="s">
        <v>27</v>
      </c>
      <c r="J264" s="14">
        <v>0.94094488188977177</v>
      </c>
      <c r="K264" s="3" t="s">
        <v>70</v>
      </c>
    </row>
    <row r="265" spans="1:11" x14ac:dyDescent="0.25">
      <c r="A265" s="3" t="s">
        <v>113</v>
      </c>
      <c r="B265" s="3">
        <f>ROUNDUP(D265/25.4,1)</f>
        <v>39.4</v>
      </c>
      <c r="C265" s="3" t="s">
        <v>70</v>
      </c>
      <c r="D265" s="17">
        <v>1000</v>
      </c>
      <c r="E265" s="3" t="s">
        <v>27</v>
      </c>
      <c r="G265" s="13" t="str">
        <f t="shared" si="6"/>
        <v>24,1 mm - 17/18"</v>
      </c>
      <c r="H265" s="13">
        <v>24.000000000000199</v>
      </c>
      <c r="I265" s="3" t="s">
        <v>27</v>
      </c>
      <c r="J265" s="14">
        <v>0.9448818897637874</v>
      </c>
      <c r="K265" s="3" t="s">
        <v>70</v>
      </c>
    </row>
    <row r="266" spans="1:11" x14ac:dyDescent="0.25">
      <c r="A266" s="3" t="s">
        <v>114</v>
      </c>
      <c r="B266" s="3">
        <v>40</v>
      </c>
      <c r="C266" s="3" t="s">
        <v>70</v>
      </c>
      <c r="D266" s="17">
        <f t="shared" si="5"/>
        <v>1016</v>
      </c>
      <c r="E266" s="3" t="s">
        <v>27</v>
      </c>
      <c r="G266" s="13" t="str">
        <f t="shared" si="6"/>
        <v>24,2 mm - 37/39"</v>
      </c>
      <c r="H266" s="13">
        <v>24.1000000000002</v>
      </c>
      <c r="I266" s="3" t="s">
        <v>27</v>
      </c>
      <c r="J266" s="14">
        <v>0.94881889763780325</v>
      </c>
      <c r="K266" s="3" t="s">
        <v>70</v>
      </c>
    </row>
    <row r="267" spans="1:11" x14ac:dyDescent="0.25">
      <c r="A267" s="3" t="s">
        <v>115</v>
      </c>
      <c r="B267" s="3">
        <f>ROUNDUP(D267/25.4,1)</f>
        <v>41.4</v>
      </c>
      <c r="C267" s="3" t="s">
        <v>70</v>
      </c>
      <c r="D267" s="17">
        <v>1050</v>
      </c>
      <c r="E267" s="3" t="s">
        <v>27</v>
      </c>
      <c r="G267" s="13" t="str">
        <f t="shared" si="6"/>
        <v>24,3 mm - 20/21"</v>
      </c>
      <c r="H267" s="13">
        <v>24.200000000000198</v>
      </c>
      <c r="I267" s="3" t="s">
        <v>27</v>
      </c>
      <c r="J267" s="14">
        <v>0.95275590551181888</v>
      </c>
      <c r="K267" s="3" t="s">
        <v>70</v>
      </c>
    </row>
    <row r="268" spans="1:11" x14ac:dyDescent="0.25">
      <c r="A268" s="3" t="s">
        <v>116</v>
      </c>
      <c r="B268" s="3">
        <v>42</v>
      </c>
      <c r="C268" s="3" t="s">
        <v>70</v>
      </c>
      <c r="D268" s="17">
        <f t="shared" si="5"/>
        <v>1067</v>
      </c>
      <c r="E268" s="3" t="s">
        <v>27</v>
      </c>
      <c r="G268" s="13" t="str">
        <f t="shared" si="6"/>
        <v>24,4 mm - 22/23"</v>
      </c>
      <c r="H268" s="13">
        <v>24.3000000000002</v>
      </c>
      <c r="I268" s="3" t="s">
        <v>27</v>
      </c>
      <c r="J268" s="14">
        <v>0.95669291338583473</v>
      </c>
      <c r="K268" s="3" t="s">
        <v>70</v>
      </c>
    </row>
    <row r="269" spans="1:11" x14ac:dyDescent="0.25">
      <c r="A269" s="3" t="s">
        <v>117</v>
      </c>
      <c r="B269" s="3">
        <f>ROUNDUP(D269/25.4,1)</f>
        <v>43.4</v>
      </c>
      <c r="C269" s="3" t="s">
        <v>70</v>
      </c>
      <c r="D269" s="17">
        <v>1100</v>
      </c>
      <c r="E269" s="3" t="s">
        <v>27</v>
      </c>
      <c r="G269" s="13" t="str">
        <f t="shared" si="6"/>
        <v>24,5 mm - 49/51"</v>
      </c>
      <c r="H269" s="13">
        <v>24.400000000000201</v>
      </c>
      <c r="I269" s="3" t="s">
        <v>27</v>
      </c>
      <c r="J269" s="14">
        <v>0.96062992125985047</v>
      </c>
      <c r="K269" s="3" t="s">
        <v>70</v>
      </c>
    </row>
    <row r="270" spans="1:11" x14ac:dyDescent="0.25">
      <c r="A270" s="3" t="s">
        <v>118</v>
      </c>
      <c r="B270" s="3">
        <v>44</v>
      </c>
      <c r="C270" s="3" t="s">
        <v>70</v>
      </c>
      <c r="D270" s="17">
        <f t="shared" si="5"/>
        <v>1118</v>
      </c>
      <c r="E270" s="3" t="s">
        <v>27</v>
      </c>
      <c r="G270" s="13" t="str">
        <f t="shared" si="6"/>
        <v>24,6 mm - 27/28"</v>
      </c>
      <c r="H270" s="13">
        <v>24.500000000000199</v>
      </c>
      <c r="I270" s="3" t="s">
        <v>27</v>
      </c>
      <c r="J270" s="14">
        <v>0.9645669291338661</v>
      </c>
      <c r="K270" s="3" t="s">
        <v>70</v>
      </c>
    </row>
    <row r="271" spans="1:11" x14ac:dyDescent="0.25">
      <c r="A271" s="3" t="s">
        <v>119</v>
      </c>
      <c r="B271" s="3">
        <f>ROUNDUP(D271/25.4,1)</f>
        <v>45.300000000000004</v>
      </c>
      <c r="C271" s="3" t="s">
        <v>70</v>
      </c>
      <c r="D271" s="17">
        <v>1150</v>
      </c>
      <c r="E271" s="3" t="s">
        <v>27</v>
      </c>
      <c r="G271" s="13" t="str">
        <f t="shared" si="6"/>
        <v>24,7 mm - 31/32"</v>
      </c>
      <c r="H271" s="13">
        <v>24.6000000000002</v>
      </c>
      <c r="I271" s="3" t="s">
        <v>27</v>
      </c>
      <c r="J271" s="14">
        <v>0.96850393700788195</v>
      </c>
      <c r="K271" s="3" t="s">
        <v>70</v>
      </c>
    </row>
    <row r="272" spans="1:11" x14ac:dyDescent="0.25">
      <c r="A272" s="3" t="s">
        <v>120</v>
      </c>
      <c r="B272" s="3">
        <v>46</v>
      </c>
      <c r="C272" s="3" t="s">
        <v>70</v>
      </c>
      <c r="D272" s="17">
        <f t="shared" si="5"/>
        <v>1169</v>
      </c>
      <c r="E272" s="3" t="s">
        <v>27</v>
      </c>
      <c r="G272" s="13" t="str">
        <f t="shared" si="6"/>
        <v>24,8 mm - 35/36"</v>
      </c>
      <c r="H272" s="13">
        <v>24.700000000000198</v>
      </c>
      <c r="I272" s="3" t="s">
        <v>27</v>
      </c>
      <c r="J272" s="14">
        <v>0.97244094488189758</v>
      </c>
      <c r="K272" s="3" t="s">
        <v>70</v>
      </c>
    </row>
    <row r="273" spans="1:11" x14ac:dyDescent="0.25">
      <c r="A273" s="3" t="s">
        <v>121</v>
      </c>
      <c r="B273" s="3">
        <f>ROUNDUP(D273/25.4,1)</f>
        <v>47.300000000000004</v>
      </c>
      <c r="C273" s="3" t="s">
        <v>70</v>
      </c>
      <c r="D273" s="17">
        <v>1200</v>
      </c>
      <c r="E273" s="3" t="s">
        <v>27</v>
      </c>
      <c r="G273" s="13" t="str">
        <f t="shared" si="6"/>
        <v>24,9 mm - 83/85"</v>
      </c>
      <c r="H273" s="13">
        <v>24.8000000000002</v>
      </c>
      <c r="I273" s="3" t="s">
        <v>27</v>
      </c>
      <c r="J273" s="14">
        <v>0.97637795275591344</v>
      </c>
      <c r="K273" s="3" t="s">
        <v>70</v>
      </c>
    </row>
    <row r="274" spans="1:11" x14ac:dyDescent="0.25">
      <c r="A274" s="3" t="s">
        <v>122</v>
      </c>
      <c r="B274" s="3">
        <v>48</v>
      </c>
      <c r="C274" s="3" t="s">
        <v>70</v>
      </c>
      <c r="D274" s="17">
        <f t="shared" si="5"/>
        <v>1220</v>
      </c>
      <c r="E274" s="3" t="s">
        <v>27</v>
      </c>
      <c r="G274" s="13" t="str">
        <f t="shared" si="6"/>
        <v>25 mm - 50/51"</v>
      </c>
      <c r="H274" s="13">
        <v>24.900000000000201</v>
      </c>
      <c r="I274" s="3" t="s">
        <v>27</v>
      </c>
      <c r="J274" s="14">
        <v>0.98031496062992918</v>
      </c>
      <c r="K274" s="3" t="s">
        <v>70</v>
      </c>
    </row>
    <row r="275" spans="1:11" x14ac:dyDescent="0.25">
      <c r="A275" s="3" t="s">
        <v>123</v>
      </c>
      <c r="B275" s="3">
        <f>ROUNDUP(D275/25.4,1)</f>
        <v>49.300000000000004</v>
      </c>
      <c r="C275" s="3" t="s">
        <v>70</v>
      </c>
      <c r="D275" s="17">
        <v>1250</v>
      </c>
      <c r="E275" s="3" t="s">
        <v>27</v>
      </c>
      <c r="G275" s="13" t="str">
        <f t="shared" si="6"/>
        <v>25,1 mm - 63/64"</v>
      </c>
      <c r="H275" s="13">
        <v>25.000000000000199</v>
      </c>
      <c r="I275" s="3" t="s">
        <v>27</v>
      </c>
      <c r="J275" s="14">
        <v>0.98425196850394492</v>
      </c>
      <c r="K275" s="3" t="s">
        <v>70</v>
      </c>
    </row>
    <row r="276" spans="1:11" x14ac:dyDescent="0.25">
      <c r="A276" s="3" t="s">
        <v>124</v>
      </c>
      <c r="B276" s="3">
        <v>50</v>
      </c>
      <c r="C276" s="3" t="s">
        <v>70</v>
      </c>
      <c r="D276" s="17">
        <f t="shared" si="5"/>
        <v>1270</v>
      </c>
      <c r="E276" s="3" t="s">
        <v>27</v>
      </c>
      <c r="G276" s="13" t="str">
        <f t="shared" si="6"/>
        <v>25,2 mm - 84/85"</v>
      </c>
      <c r="H276" s="13">
        <v>25.1000000000002</v>
      </c>
      <c r="I276" s="3" t="s">
        <v>27</v>
      </c>
      <c r="J276" s="14">
        <v>0.98818897637796066</v>
      </c>
      <c r="K276" s="3" t="s">
        <v>70</v>
      </c>
    </row>
    <row r="277" spans="1:11" x14ac:dyDescent="0.25">
      <c r="A277" s="3" t="s">
        <v>125</v>
      </c>
      <c r="B277" s="3">
        <f>ROUNDUP(D277/25.4,1)</f>
        <v>51.2</v>
      </c>
      <c r="C277" s="3" t="s">
        <v>70</v>
      </c>
      <c r="D277" s="17">
        <v>1300</v>
      </c>
      <c r="E277" s="3" t="s">
        <v>27</v>
      </c>
      <c r="G277" s="13" t="str">
        <f t="shared" si="6"/>
        <v>25,3 mm -1      "</v>
      </c>
      <c r="H277" s="13">
        <v>25.200000000000198</v>
      </c>
      <c r="I277" s="3" t="s">
        <v>27</v>
      </c>
      <c r="J277" s="14">
        <v>0.9921259842519764</v>
      </c>
      <c r="K277" s="3" t="s">
        <v>70</v>
      </c>
    </row>
    <row r="278" spans="1:11" x14ac:dyDescent="0.25">
      <c r="A278" s="3" t="s">
        <v>126</v>
      </c>
      <c r="B278" s="3">
        <v>52</v>
      </c>
      <c r="C278" s="3" t="s">
        <v>70</v>
      </c>
      <c r="D278" s="17">
        <f t="shared" si="5"/>
        <v>1321</v>
      </c>
      <c r="E278" s="3" t="s">
        <v>27</v>
      </c>
      <c r="G278" s="13" t="str">
        <f t="shared" si="6"/>
        <v>25,4 mm -1      "</v>
      </c>
      <c r="H278" s="13">
        <v>25.3000000000002</v>
      </c>
      <c r="I278" s="3" t="s">
        <v>27</v>
      </c>
      <c r="J278" s="14">
        <v>0.99606299212599214</v>
      </c>
      <c r="K278" s="3" t="s">
        <v>70</v>
      </c>
    </row>
    <row r="279" spans="1:11" x14ac:dyDescent="0.25">
      <c r="A279" s="3" t="s">
        <v>127</v>
      </c>
      <c r="B279" s="3">
        <f>ROUNDUP(D279/25.4,1)</f>
        <v>53.2</v>
      </c>
      <c r="C279" s="3" t="s">
        <v>70</v>
      </c>
      <c r="D279" s="17">
        <v>1350</v>
      </c>
      <c r="E279" s="3" t="s">
        <v>27</v>
      </c>
      <c r="G279" s="13" t="str">
        <f t="shared" si="6"/>
        <v>25,5 mm -1      "</v>
      </c>
      <c r="H279" s="13">
        <v>25.400000000000201</v>
      </c>
      <c r="I279" s="3" t="s">
        <v>27</v>
      </c>
      <c r="J279" s="14">
        <v>1.000000000000008</v>
      </c>
      <c r="K279" s="3" t="s">
        <v>70</v>
      </c>
    </row>
    <row r="280" spans="1:11" x14ac:dyDescent="0.25">
      <c r="A280" s="3" t="s">
        <v>128</v>
      </c>
      <c r="B280" s="3">
        <v>54</v>
      </c>
      <c r="C280" s="3" t="s">
        <v>70</v>
      </c>
      <c r="D280" s="17">
        <f t="shared" si="5"/>
        <v>1372</v>
      </c>
      <c r="E280" s="3" t="s">
        <v>27</v>
      </c>
      <c r="G280" s="13" t="str">
        <f t="shared" si="6"/>
        <v>25,6 mm -1      "</v>
      </c>
      <c r="H280" s="13">
        <v>25.500000000000199</v>
      </c>
      <c r="I280" s="3" t="s">
        <v>27</v>
      </c>
      <c r="J280" s="14">
        <v>1.0039370078740237</v>
      </c>
      <c r="K280" s="3" t="s">
        <v>70</v>
      </c>
    </row>
    <row r="281" spans="1:11" x14ac:dyDescent="0.25">
      <c r="A281" s="3" t="s">
        <v>129</v>
      </c>
      <c r="B281" s="3">
        <f>ROUNDUP(D281/25.4,1)</f>
        <v>55.2</v>
      </c>
      <c r="C281" s="3" t="s">
        <v>70</v>
      </c>
      <c r="D281" s="17">
        <v>1400</v>
      </c>
      <c r="E281" s="3" t="s">
        <v>27</v>
      </c>
      <c r="G281" s="13" t="str">
        <f t="shared" si="6"/>
        <v>25,7 mm -1      "</v>
      </c>
      <c r="H281" s="13">
        <v>25.6000000000002</v>
      </c>
      <c r="I281" s="3" t="s">
        <v>27</v>
      </c>
      <c r="J281" s="14">
        <v>1.0078740157480395</v>
      </c>
      <c r="K281" s="3" t="s">
        <v>70</v>
      </c>
    </row>
    <row r="282" spans="1:11" x14ac:dyDescent="0.25">
      <c r="A282" s="3" t="s">
        <v>130</v>
      </c>
      <c r="B282" s="3">
        <v>56</v>
      </c>
      <c r="C282" s="3" t="s">
        <v>70</v>
      </c>
      <c r="D282" s="17">
        <f t="shared" si="5"/>
        <v>1423</v>
      </c>
      <c r="E282" s="3" t="s">
        <v>27</v>
      </c>
      <c r="G282" s="13" t="str">
        <f t="shared" si="6"/>
        <v>25,8 mm -1  1/85"</v>
      </c>
      <c r="H282" s="13">
        <v>25.700000000000198</v>
      </c>
      <c r="I282" s="3" t="s">
        <v>27</v>
      </c>
      <c r="J282" s="14">
        <v>1.011811023622055</v>
      </c>
      <c r="K282" s="3" t="s">
        <v>70</v>
      </c>
    </row>
    <row r="283" spans="1:11" x14ac:dyDescent="0.25">
      <c r="A283" s="3" t="s">
        <v>131</v>
      </c>
      <c r="B283" s="3">
        <f>ROUNDUP(D283/25.4,1)</f>
        <v>57.1</v>
      </c>
      <c r="C283" s="3" t="s">
        <v>70</v>
      </c>
      <c r="D283" s="17">
        <v>1450</v>
      </c>
      <c r="E283" s="3" t="s">
        <v>27</v>
      </c>
      <c r="G283" s="13" t="str">
        <f t="shared" si="6"/>
        <v>25,9 mm -1  1/63"</v>
      </c>
      <c r="H283" s="13">
        <v>25.8000000000002</v>
      </c>
      <c r="I283" s="3" t="s">
        <v>27</v>
      </c>
      <c r="J283" s="14">
        <v>1.015748031496071</v>
      </c>
      <c r="K283" s="3" t="s">
        <v>70</v>
      </c>
    </row>
    <row r="284" spans="1:11" x14ac:dyDescent="0.25">
      <c r="A284" s="3" t="s">
        <v>132</v>
      </c>
      <c r="B284" s="3">
        <v>58</v>
      </c>
      <c r="C284" s="3" t="s">
        <v>70</v>
      </c>
      <c r="D284" s="17">
        <f t="shared" si="5"/>
        <v>1474</v>
      </c>
      <c r="E284" s="3" t="s">
        <v>27</v>
      </c>
      <c r="G284" s="13" t="str">
        <f t="shared" si="6"/>
        <v>26 mm -1  1/51"</v>
      </c>
      <c r="H284" s="13">
        <v>25.900000000000201</v>
      </c>
      <c r="I284" s="3" t="s">
        <v>27</v>
      </c>
      <c r="J284" s="14">
        <v>1.0196850393700867</v>
      </c>
      <c r="K284" s="3" t="s">
        <v>70</v>
      </c>
    </row>
    <row r="285" spans="1:11" x14ac:dyDescent="0.25">
      <c r="A285" s="3" t="s">
        <v>133</v>
      </c>
      <c r="B285" s="3">
        <f>ROUNDUP(D285/25.4,1)</f>
        <v>59.1</v>
      </c>
      <c r="C285" s="3" t="s">
        <v>70</v>
      </c>
      <c r="D285" s="17">
        <v>1500</v>
      </c>
      <c r="E285" s="3" t="s">
        <v>27</v>
      </c>
      <c r="G285" s="13" t="str">
        <f t="shared" si="6"/>
        <v>26,1 mm -1  1/42"</v>
      </c>
      <c r="H285" s="13">
        <v>26.000000000000199</v>
      </c>
      <c r="I285" s="3" t="s">
        <v>27</v>
      </c>
      <c r="J285" s="14">
        <v>1.0236220472441024</v>
      </c>
      <c r="K285" s="3" t="s">
        <v>70</v>
      </c>
    </row>
    <row r="286" spans="1:11" x14ac:dyDescent="0.25">
      <c r="A286" s="3" t="s">
        <v>134</v>
      </c>
      <c r="B286" s="3">
        <v>60</v>
      </c>
      <c r="C286" s="3" t="s">
        <v>70</v>
      </c>
      <c r="D286" s="17">
        <f t="shared" si="5"/>
        <v>1524</v>
      </c>
      <c r="E286" s="3" t="s">
        <v>27</v>
      </c>
      <c r="G286" s="13" t="str">
        <f t="shared" si="6"/>
        <v>26,2 mm -1  1/36"</v>
      </c>
      <c r="H286" s="13">
        <v>26.1000000000002</v>
      </c>
      <c r="I286" s="3" t="s">
        <v>27</v>
      </c>
      <c r="J286" s="14">
        <v>1.0275590551181182</v>
      </c>
      <c r="K286" s="3" t="s">
        <v>70</v>
      </c>
    </row>
    <row r="287" spans="1:11" x14ac:dyDescent="0.25">
      <c r="A287" s="3" t="s">
        <v>135</v>
      </c>
      <c r="B287" s="3">
        <f>ROUNDUP(D287/25.4,1)</f>
        <v>61.1</v>
      </c>
      <c r="C287" s="3" t="s">
        <v>70</v>
      </c>
      <c r="D287" s="17">
        <v>1550</v>
      </c>
      <c r="E287" s="3" t="s">
        <v>27</v>
      </c>
      <c r="G287" s="13" t="str">
        <f t="shared" si="6"/>
        <v>26,3 mm -1  3/95"</v>
      </c>
      <c r="H287" s="13">
        <v>26.200000000000198</v>
      </c>
      <c r="I287" s="3" t="s">
        <v>27</v>
      </c>
      <c r="J287" s="14">
        <v>1.0314960629921339</v>
      </c>
      <c r="K287" s="3" t="s">
        <v>70</v>
      </c>
    </row>
    <row r="288" spans="1:11" x14ac:dyDescent="0.25">
      <c r="A288" s="3" t="s">
        <v>136</v>
      </c>
      <c r="B288" s="3">
        <v>62</v>
      </c>
      <c r="C288" s="3" t="s">
        <v>70</v>
      </c>
      <c r="D288" s="17">
        <f t="shared" si="5"/>
        <v>1575</v>
      </c>
      <c r="E288" s="3" t="s">
        <v>27</v>
      </c>
      <c r="G288" s="13" t="str">
        <f t="shared" si="6"/>
        <v>26,4 mm -1  1/28"</v>
      </c>
      <c r="H288" s="13">
        <v>26.3000000000002</v>
      </c>
      <c r="I288" s="3" t="s">
        <v>27</v>
      </c>
      <c r="J288" s="14">
        <v>1.0354330708661497</v>
      </c>
      <c r="K288" s="3" t="s">
        <v>70</v>
      </c>
    </row>
    <row r="289" spans="1:11" x14ac:dyDescent="0.25">
      <c r="A289" s="3" t="s">
        <v>137</v>
      </c>
      <c r="B289" s="3">
        <f>ROUNDUP(D289/25.4,1)</f>
        <v>63</v>
      </c>
      <c r="C289" s="3" t="s">
        <v>70</v>
      </c>
      <c r="D289" s="17">
        <v>1600</v>
      </c>
      <c r="E289" s="3" t="s">
        <v>27</v>
      </c>
      <c r="G289" s="13" t="str">
        <f t="shared" si="6"/>
        <v>26,5 mm -1  3/76"</v>
      </c>
      <c r="H289" s="13">
        <v>26.400000000000201</v>
      </c>
      <c r="I289" s="3" t="s">
        <v>27</v>
      </c>
      <c r="J289" s="14">
        <v>1.0393700787401654</v>
      </c>
      <c r="K289" s="3" t="s">
        <v>70</v>
      </c>
    </row>
    <row r="290" spans="1:11" x14ac:dyDescent="0.25">
      <c r="A290" s="3" t="s">
        <v>138</v>
      </c>
      <c r="B290" s="3">
        <v>64</v>
      </c>
      <c r="C290" s="3" t="s">
        <v>70</v>
      </c>
      <c r="D290" s="17">
        <f t="shared" si="5"/>
        <v>1626</v>
      </c>
      <c r="E290" s="3" t="s">
        <v>27</v>
      </c>
      <c r="G290" s="13" t="str">
        <f t="shared" si="6"/>
        <v>26,6 mm -1  1/23"</v>
      </c>
      <c r="H290" s="13">
        <v>26.500000000000199</v>
      </c>
      <c r="I290" s="3" t="s">
        <v>27</v>
      </c>
      <c r="J290" s="14">
        <v>1.0433070866141811</v>
      </c>
      <c r="K290" s="3" t="s">
        <v>70</v>
      </c>
    </row>
    <row r="291" spans="1:11" x14ac:dyDescent="0.25">
      <c r="A291" s="3" t="s">
        <v>139</v>
      </c>
      <c r="B291" s="3">
        <f>ROUNDUP(D291/25.4,1)</f>
        <v>65</v>
      </c>
      <c r="C291" s="3" t="s">
        <v>70</v>
      </c>
      <c r="D291" s="17">
        <v>1650</v>
      </c>
      <c r="E291" s="3" t="s">
        <v>27</v>
      </c>
      <c r="G291" s="13" t="str">
        <f t="shared" si="6"/>
        <v>26,7 mm -1  1/21"</v>
      </c>
      <c r="H291" s="13">
        <v>26.6000000000002</v>
      </c>
      <c r="I291" s="3" t="s">
        <v>27</v>
      </c>
      <c r="J291" s="14">
        <v>1.0472440944881969</v>
      </c>
      <c r="K291" s="3" t="s">
        <v>70</v>
      </c>
    </row>
    <row r="292" spans="1:11" x14ac:dyDescent="0.25">
      <c r="A292" s="3" t="s">
        <v>140</v>
      </c>
      <c r="B292" s="3">
        <v>66</v>
      </c>
      <c r="C292" s="3" t="s">
        <v>70</v>
      </c>
      <c r="D292" s="17">
        <f t="shared" si="5"/>
        <v>1677</v>
      </c>
      <c r="E292" s="3" t="s">
        <v>27</v>
      </c>
      <c r="G292" s="13" t="str">
        <f t="shared" ref="G292:G355" si="7">ROUNDUP(H292,1)&amp;" "&amp;I292&amp;" -"&amp;TEXT(J292,"# ??/??")&amp;K292</f>
        <v>26,8 mm -1  2/39"</v>
      </c>
      <c r="H292" s="13">
        <v>26.700000000000198</v>
      </c>
      <c r="I292" s="3" t="s">
        <v>27</v>
      </c>
      <c r="J292" s="14">
        <v>1.0511811023622126</v>
      </c>
      <c r="K292" s="3" t="s">
        <v>70</v>
      </c>
    </row>
    <row r="293" spans="1:11" x14ac:dyDescent="0.25">
      <c r="A293" s="3" t="s">
        <v>141</v>
      </c>
      <c r="B293" s="3">
        <f>ROUNDUP(D293/25.4,1)</f>
        <v>67</v>
      </c>
      <c r="C293" s="3" t="s">
        <v>70</v>
      </c>
      <c r="D293" s="17">
        <v>1700</v>
      </c>
      <c r="E293" s="3" t="s">
        <v>27</v>
      </c>
      <c r="G293" s="13" t="str">
        <f t="shared" si="7"/>
        <v>26,9 mm -1  1/18"</v>
      </c>
      <c r="H293" s="13">
        <v>26.8000000000002</v>
      </c>
      <c r="I293" s="3" t="s">
        <v>27</v>
      </c>
      <c r="J293" s="14">
        <v>1.0551181102362284</v>
      </c>
      <c r="K293" s="3" t="s">
        <v>70</v>
      </c>
    </row>
    <row r="294" spans="1:11" x14ac:dyDescent="0.25">
      <c r="A294" s="3" t="s">
        <v>142</v>
      </c>
      <c r="B294" s="3">
        <v>68</v>
      </c>
      <c r="C294" s="3" t="s">
        <v>70</v>
      </c>
      <c r="D294" s="17">
        <f t="shared" si="5"/>
        <v>1728</v>
      </c>
      <c r="E294" s="3" t="s">
        <v>27</v>
      </c>
      <c r="G294" s="13" t="str">
        <f t="shared" si="7"/>
        <v>27 mm -1  1/17"</v>
      </c>
      <c r="H294" s="13">
        <v>26.900000000000201</v>
      </c>
      <c r="I294" s="3" t="s">
        <v>27</v>
      </c>
      <c r="J294" s="14">
        <v>1.0590551181102441</v>
      </c>
      <c r="K294" s="3" t="s">
        <v>70</v>
      </c>
    </row>
    <row r="295" spans="1:11" x14ac:dyDescent="0.25">
      <c r="A295" s="3" t="s">
        <v>143</v>
      </c>
      <c r="B295" s="3">
        <f>ROUNDUP(D295/25.4,1)</f>
        <v>68.899999999999991</v>
      </c>
      <c r="C295" s="3" t="s">
        <v>70</v>
      </c>
      <c r="D295" s="17">
        <v>1750</v>
      </c>
      <c r="E295" s="3" t="s">
        <v>27</v>
      </c>
      <c r="G295" s="13" t="str">
        <f t="shared" si="7"/>
        <v>27,1 mm -1  1/16"</v>
      </c>
      <c r="H295" s="13">
        <v>27.000000000000199</v>
      </c>
      <c r="I295" s="3" t="s">
        <v>27</v>
      </c>
      <c r="J295" s="14">
        <v>1.0629921259842599</v>
      </c>
      <c r="K295" s="3" t="s">
        <v>70</v>
      </c>
    </row>
    <row r="296" spans="1:11" x14ac:dyDescent="0.25">
      <c r="A296" s="3" t="s">
        <v>144</v>
      </c>
      <c r="B296" s="3">
        <v>70</v>
      </c>
      <c r="C296" s="3" t="s">
        <v>70</v>
      </c>
      <c r="D296" s="17">
        <f t="shared" si="5"/>
        <v>1778</v>
      </c>
      <c r="E296" s="3" t="s">
        <v>27</v>
      </c>
      <c r="G296" s="13" t="str">
        <f t="shared" si="7"/>
        <v>27,2 mm -1  1/15"</v>
      </c>
      <c r="H296" s="13">
        <v>27.1000000000002</v>
      </c>
      <c r="I296" s="3" t="s">
        <v>27</v>
      </c>
      <c r="J296" s="14">
        <v>1.0669291338582756</v>
      </c>
      <c r="K296" s="3" t="s">
        <v>70</v>
      </c>
    </row>
    <row r="297" spans="1:11" x14ac:dyDescent="0.25">
      <c r="A297" s="3" t="s">
        <v>145</v>
      </c>
      <c r="B297" s="3">
        <f>ROUNDUP(D297/25.4,1)</f>
        <v>70.899999999999991</v>
      </c>
      <c r="C297" s="3" t="s">
        <v>70</v>
      </c>
      <c r="D297" s="17">
        <v>1800</v>
      </c>
      <c r="E297" s="3" t="s">
        <v>27</v>
      </c>
      <c r="G297" s="13" t="str">
        <f t="shared" si="7"/>
        <v>27,3 mm -1  1/14"</v>
      </c>
      <c r="H297" s="13">
        <v>27.200000000000198</v>
      </c>
      <c r="I297" s="3" t="s">
        <v>27</v>
      </c>
      <c r="J297" s="14">
        <v>1.0708661417322913</v>
      </c>
      <c r="K297" s="3" t="s">
        <v>70</v>
      </c>
    </row>
    <row r="298" spans="1:11" x14ac:dyDescent="0.25">
      <c r="A298" s="3" t="s">
        <v>146</v>
      </c>
      <c r="B298" s="3">
        <v>72</v>
      </c>
      <c r="C298" s="3" t="s">
        <v>70</v>
      </c>
      <c r="D298" s="17">
        <f t="shared" si="5"/>
        <v>1829</v>
      </c>
      <c r="E298" s="3" t="s">
        <v>27</v>
      </c>
      <c r="G298" s="13" t="str">
        <f t="shared" si="7"/>
        <v>27,4 mm -1  3/40"</v>
      </c>
      <c r="H298" s="13">
        <v>27.3000000000002</v>
      </c>
      <c r="I298" s="3" t="s">
        <v>27</v>
      </c>
      <c r="J298" s="14">
        <v>1.0748031496063071</v>
      </c>
      <c r="K298" s="3" t="s">
        <v>70</v>
      </c>
    </row>
    <row r="299" spans="1:11" x14ac:dyDescent="0.25">
      <c r="A299" s="3" t="s">
        <v>147</v>
      </c>
      <c r="B299" s="3">
        <f>ROUNDUP(D299/25.4,1)</f>
        <v>72.899999999999991</v>
      </c>
      <c r="C299" s="3" t="s">
        <v>70</v>
      </c>
      <c r="D299" s="17">
        <v>1850</v>
      </c>
      <c r="E299" s="3" t="s">
        <v>27</v>
      </c>
      <c r="G299" s="13" t="str">
        <f t="shared" si="7"/>
        <v>27,5 mm -1  3/38"</v>
      </c>
      <c r="H299" s="13">
        <v>27.400000000000201</v>
      </c>
      <c r="I299" s="3" t="s">
        <v>27</v>
      </c>
      <c r="J299" s="14">
        <v>1.078740157480323</v>
      </c>
      <c r="K299" s="3" t="s">
        <v>70</v>
      </c>
    </row>
    <row r="300" spans="1:11" x14ac:dyDescent="0.25">
      <c r="A300" s="3" t="s">
        <v>148</v>
      </c>
      <c r="B300" s="3">
        <v>74</v>
      </c>
      <c r="C300" s="3" t="s">
        <v>70</v>
      </c>
      <c r="D300" s="17">
        <f t="shared" si="5"/>
        <v>1880</v>
      </c>
      <c r="E300" s="3" t="s">
        <v>27</v>
      </c>
      <c r="G300" s="13" t="str">
        <f t="shared" si="7"/>
        <v>27,6 mm -1  1/12"</v>
      </c>
      <c r="H300" s="13">
        <v>27.500000000000199</v>
      </c>
      <c r="I300" s="3" t="s">
        <v>27</v>
      </c>
      <c r="J300" s="14">
        <v>1.0826771653543386</v>
      </c>
      <c r="K300" s="3" t="s">
        <v>70</v>
      </c>
    </row>
    <row r="301" spans="1:11" x14ac:dyDescent="0.25">
      <c r="A301" s="3" t="s">
        <v>149</v>
      </c>
      <c r="B301" s="3">
        <f>ROUNDUP(D301/25.4,1)</f>
        <v>74.899999999999991</v>
      </c>
      <c r="C301" s="3" t="s">
        <v>70</v>
      </c>
      <c r="D301" s="17">
        <v>1900</v>
      </c>
      <c r="E301" s="3" t="s">
        <v>27</v>
      </c>
      <c r="G301" s="13" t="str">
        <f t="shared" si="7"/>
        <v>27,7 mm -1  2/23"</v>
      </c>
      <c r="H301" s="13">
        <v>27.6000000000002</v>
      </c>
      <c r="I301" s="3" t="s">
        <v>27</v>
      </c>
      <c r="J301" s="14">
        <v>1.0866141732283543</v>
      </c>
      <c r="K301" s="3" t="s">
        <v>70</v>
      </c>
    </row>
    <row r="302" spans="1:11" x14ac:dyDescent="0.25">
      <c r="A302" s="3" t="s">
        <v>150</v>
      </c>
      <c r="B302" s="3">
        <v>76</v>
      </c>
      <c r="C302" s="3" t="s">
        <v>70</v>
      </c>
      <c r="D302" s="17">
        <f t="shared" si="5"/>
        <v>1931</v>
      </c>
      <c r="E302" s="3" t="s">
        <v>27</v>
      </c>
      <c r="G302" s="13" t="str">
        <f t="shared" si="7"/>
        <v>27,8 mm -1  1/11"</v>
      </c>
      <c r="H302" s="13">
        <v>27.700000000000198</v>
      </c>
      <c r="I302" s="3" t="s">
        <v>27</v>
      </c>
      <c r="J302" s="14">
        <v>1.09055118110237</v>
      </c>
      <c r="K302" s="3" t="s">
        <v>70</v>
      </c>
    </row>
    <row r="303" spans="1:11" x14ac:dyDescent="0.25">
      <c r="A303" s="3" t="s">
        <v>151</v>
      </c>
      <c r="B303" s="3">
        <f>ROUNDUP(D303/25.4,1)</f>
        <v>76.8</v>
      </c>
      <c r="C303" s="3" t="s">
        <v>70</v>
      </c>
      <c r="D303" s="17">
        <v>1950</v>
      </c>
      <c r="E303" s="3" t="s">
        <v>27</v>
      </c>
      <c r="G303" s="13" t="str">
        <f t="shared" si="7"/>
        <v>27,9 mm -1  7/74"</v>
      </c>
      <c r="H303" s="13">
        <v>27.8000000000002</v>
      </c>
      <c r="I303" s="3" t="s">
        <v>27</v>
      </c>
      <c r="J303" s="14">
        <v>1.0944881889763858</v>
      </c>
      <c r="K303" s="3" t="s">
        <v>70</v>
      </c>
    </row>
    <row r="304" spans="1:11" x14ac:dyDescent="0.25">
      <c r="A304" s="3" t="s">
        <v>152</v>
      </c>
      <c r="B304" s="3">
        <v>78</v>
      </c>
      <c r="C304" s="3" t="s">
        <v>70</v>
      </c>
      <c r="D304" s="17">
        <f t="shared" si="5"/>
        <v>1982</v>
      </c>
      <c r="E304" s="3" t="s">
        <v>27</v>
      </c>
      <c r="G304" s="13" t="str">
        <f t="shared" si="7"/>
        <v>28 mm -1  6/61"</v>
      </c>
      <c r="H304" s="13">
        <v>27.900000000000201</v>
      </c>
      <c r="I304" s="3" t="s">
        <v>27</v>
      </c>
      <c r="J304" s="14">
        <v>1.0984251968504017</v>
      </c>
      <c r="K304" s="3" t="s">
        <v>70</v>
      </c>
    </row>
    <row r="305" spans="1:11" x14ac:dyDescent="0.25">
      <c r="A305" s="3" t="s">
        <v>153</v>
      </c>
      <c r="B305" s="3">
        <f>ROUNDUP(D305/25.4,1)</f>
        <v>78.8</v>
      </c>
      <c r="C305" s="3" t="s">
        <v>70</v>
      </c>
      <c r="D305" s="17">
        <v>2000</v>
      </c>
      <c r="E305" s="3" t="s">
        <v>27</v>
      </c>
      <c r="G305" s="13" t="str">
        <f t="shared" si="7"/>
        <v>28,1 mm -1  4/39"</v>
      </c>
      <c r="H305" s="13">
        <v>28.000000000000199</v>
      </c>
      <c r="I305" s="3" t="s">
        <v>27</v>
      </c>
      <c r="J305" s="14">
        <v>1.1023622047244173</v>
      </c>
      <c r="K305" s="3" t="s">
        <v>70</v>
      </c>
    </row>
    <row r="306" spans="1:11" x14ac:dyDescent="0.25">
      <c r="A306" s="3" t="s">
        <v>154</v>
      </c>
      <c r="B306" s="3">
        <v>80</v>
      </c>
      <c r="C306" s="3" t="s">
        <v>70</v>
      </c>
      <c r="D306" s="17">
        <f t="shared" si="5"/>
        <v>2032</v>
      </c>
      <c r="E306" s="3" t="s">
        <v>27</v>
      </c>
      <c r="G306" s="13" t="str">
        <f t="shared" si="7"/>
        <v>28,2 mm -1  5/47"</v>
      </c>
      <c r="H306" s="13">
        <v>28.1000000000002</v>
      </c>
      <c r="I306" s="3" t="s">
        <v>27</v>
      </c>
      <c r="J306" s="14">
        <v>1.1062992125984332</v>
      </c>
      <c r="K306" s="3" t="s">
        <v>70</v>
      </c>
    </row>
    <row r="307" spans="1:11" x14ac:dyDescent="0.25">
      <c r="A307" s="3" t="s">
        <v>155</v>
      </c>
      <c r="B307" s="3">
        <f>ROUNDUP(D307/25.4,1)</f>
        <v>80.8</v>
      </c>
      <c r="C307" s="3" t="s">
        <v>70</v>
      </c>
      <c r="D307" s="17">
        <v>2050</v>
      </c>
      <c r="E307" s="3" t="s">
        <v>27</v>
      </c>
      <c r="G307" s="13" t="str">
        <f t="shared" si="7"/>
        <v>28,3 mm -1  1/9 "</v>
      </c>
      <c r="H307" s="13">
        <v>28.200000000000198</v>
      </c>
      <c r="I307" s="3" t="s">
        <v>27</v>
      </c>
      <c r="J307" s="14">
        <v>1.1102362204724487</v>
      </c>
      <c r="K307" s="3" t="s">
        <v>70</v>
      </c>
    </row>
    <row r="308" spans="1:11" x14ac:dyDescent="0.25">
      <c r="A308" s="3" t="s">
        <v>156</v>
      </c>
      <c r="B308" s="3">
        <v>82</v>
      </c>
      <c r="C308" s="3" t="s">
        <v>70</v>
      </c>
      <c r="D308" s="17">
        <f t="shared" si="5"/>
        <v>2083</v>
      </c>
      <c r="E308" s="3" t="s">
        <v>27</v>
      </c>
      <c r="G308" s="13" t="str">
        <f t="shared" si="7"/>
        <v>28,4 mm -1  4/35"</v>
      </c>
      <c r="H308" s="13">
        <v>28.3000000000002</v>
      </c>
      <c r="I308" s="3" t="s">
        <v>27</v>
      </c>
      <c r="J308" s="14">
        <v>1.1141732283464647</v>
      </c>
      <c r="K308" s="3" t="s">
        <v>70</v>
      </c>
    </row>
    <row r="309" spans="1:11" x14ac:dyDescent="0.25">
      <c r="A309" s="3" t="s">
        <v>157</v>
      </c>
      <c r="B309" s="3">
        <f>ROUNDUP(D309/25.4,1)</f>
        <v>82.699999999999989</v>
      </c>
      <c r="C309" s="3" t="s">
        <v>70</v>
      </c>
      <c r="D309" s="17">
        <v>2100</v>
      </c>
      <c r="E309" s="3" t="s">
        <v>27</v>
      </c>
      <c r="G309" s="13" t="str">
        <f t="shared" si="7"/>
        <v>28,5 mm -1  2/17"</v>
      </c>
      <c r="H309" s="13">
        <v>28.400000000000201</v>
      </c>
      <c r="I309" s="3" t="s">
        <v>27</v>
      </c>
      <c r="J309" s="14">
        <v>1.1181102362204804</v>
      </c>
      <c r="K309" s="3" t="s">
        <v>70</v>
      </c>
    </row>
    <row r="310" spans="1:11" x14ac:dyDescent="0.25">
      <c r="A310" s="3" t="s">
        <v>158</v>
      </c>
      <c r="B310" s="3">
        <v>84</v>
      </c>
      <c r="C310" s="3" t="s">
        <v>70</v>
      </c>
      <c r="D310" s="17">
        <f t="shared" si="5"/>
        <v>2134</v>
      </c>
      <c r="E310" s="3" t="s">
        <v>27</v>
      </c>
      <c r="G310" s="13" t="str">
        <f t="shared" si="7"/>
        <v>28,6 mm -1  5/41"</v>
      </c>
      <c r="H310" s="13">
        <v>28.500000000000199</v>
      </c>
      <c r="I310" s="3" t="s">
        <v>27</v>
      </c>
      <c r="J310" s="14">
        <v>1.1220472440944962</v>
      </c>
      <c r="K310" s="3" t="s">
        <v>70</v>
      </c>
    </row>
    <row r="311" spans="1:11" x14ac:dyDescent="0.25">
      <c r="A311" s="3" t="s">
        <v>159</v>
      </c>
      <c r="B311" s="3">
        <f>ROUNDUP(D311/25.4,1)</f>
        <v>84.699999999999989</v>
      </c>
      <c r="C311" s="3" t="s">
        <v>70</v>
      </c>
      <c r="D311" s="17">
        <v>2150</v>
      </c>
      <c r="E311" s="3" t="s">
        <v>27</v>
      </c>
      <c r="G311" s="13" t="str">
        <f t="shared" si="7"/>
        <v>28,7 mm -1  1/8 "</v>
      </c>
      <c r="H311" s="13">
        <v>28.6000000000002</v>
      </c>
      <c r="I311" s="3" t="s">
        <v>27</v>
      </c>
      <c r="J311" s="14">
        <v>1.1259842519685119</v>
      </c>
      <c r="K311" s="3" t="s">
        <v>70</v>
      </c>
    </row>
    <row r="312" spans="1:11" x14ac:dyDescent="0.25">
      <c r="A312" s="3" t="s">
        <v>160</v>
      </c>
      <c r="B312" s="3">
        <v>86</v>
      </c>
      <c r="C312" s="3" t="s">
        <v>70</v>
      </c>
      <c r="D312" s="17">
        <f t="shared" si="5"/>
        <v>2185</v>
      </c>
      <c r="E312" s="3" t="s">
        <v>27</v>
      </c>
      <c r="G312" s="13" t="str">
        <f t="shared" si="7"/>
        <v>28,8 mm -1 10/77"</v>
      </c>
      <c r="H312" s="13">
        <v>28.700000000000198</v>
      </c>
      <c r="I312" s="3" t="s">
        <v>27</v>
      </c>
      <c r="J312" s="14">
        <v>1.1299212598425274</v>
      </c>
      <c r="K312" s="3" t="s">
        <v>70</v>
      </c>
    </row>
    <row r="313" spans="1:11" x14ac:dyDescent="0.25">
      <c r="A313" s="3" t="s">
        <v>161</v>
      </c>
      <c r="B313" s="3">
        <f>ROUNDUP(D313/25.4,1)</f>
        <v>86.699999999999989</v>
      </c>
      <c r="C313" s="3" t="s">
        <v>70</v>
      </c>
      <c r="D313" s="17">
        <v>2200</v>
      </c>
      <c r="E313" s="3" t="s">
        <v>27</v>
      </c>
      <c r="G313" s="13" t="str">
        <f t="shared" si="7"/>
        <v>28,9 mm -1  2/15"</v>
      </c>
      <c r="H313" s="13">
        <v>28.8000000000002</v>
      </c>
      <c r="I313" s="3" t="s">
        <v>27</v>
      </c>
      <c r="J313" s="14">
        <v>1.1338582677165434</v>
      </c>
      <c r="K313" s="3" t="s">
        <v>70</v>
      </c>
    </row>
    <row r="314" spans="1:11" x14ac:dyDescent="0.25">
      <c r="A314" s="3" t="s">
        <v>162</v>
      </c>
      <c r="B314" s="3">
        <v>88</v>
      </c>
      <c r="C314" s="3" t="s">
        <v>70</v>
      </c>
      <c r="D314" s="17">
        <f t="shared" si="5"/>
        <v>2236</v>
      </c>
      <c r="E314" s="3" t="s">
        <v>27</v>
      </c>
      <c r="G314" s="13" t="str">
        <f t="shared" si="7"/>
        <v>29 mm -1  4/29"</v>
      </c>
      <c r="H314" s="13">
        <v>28.900000000000201</v>
      </c>
      <c r="I314" s="3" t="s">
        <v>27</v>
      </c>
      <c r="J314" s="14">
        <v>1.1377952755905592</v>
      </c>
      <c r="K314" s="3" t="s">
        <v>70</v>
      </c>
    </row>
    <row r="315" spans="1:11" x14ac:dyDescent="0.25">
      <c r="A315" s="3" t="s">
        <v>163</v>
      </c>
      <c r="B315" s="3">
        <f>ROUNDUP(D315/25.4,1)</f>
        <v>88.6</v>
      </c>
      <c r="C315" s="3" t="s">
        <v>70</v>
      </c>
      <c r="D315" s="17">
        <v>2250</v>
      </c>
      <c r="E315" s="3" t="s">
        <v>27</v>
      </c>
      <c r="G315" s="13" t="str">
        <f t="shared" si="7"/>
        <v>29,1 mm -1  1/7 "</v>
      </c>
      <c r="H315" s="13">
        <v>29.000000000000199</v>
      </c>
      <c r="I315" s="3" t="s">
        <v>27</v>
      </c>
      <c r="J315" s="14">
        <v>1.1417322834645749</v>
      </c>
      <c r="K315" s="3" t="s">
        <v>70</v>
      </c>
    </row>
    <row r="316" spans="1:11" x14ac:dyDescent="0.25">
      <c r="A316" s="3" t="s">
        <v>164</v>
      </c>
      <c r="B316" s="3">
        <v>90</v>
      </c>
      <c r="C316" s="3" t="s">
        <v>70</v>
      </c>
      <c r="D316" s="17">
        <f t="shared" si="5"/>
        <v>2286</v>
      </c>
      <c r="E316" s="3" t="s">
        <v>27</v>
      </c>
      <c r="G316" s="13" t="str">
        <f t="shared" si="7"/>
        <v>29,2 mm -1  7/48"</v>
      </c>
      <c r="H316" s="13">
        <v>29.1000000000002</v>
      </c>
      <c r="I316" s="3" t="s">
        <v>27</v>
      </c>
      <c r="J316" s="14">
        <v>1.1456692913385906</v>
      </c>
      <c r="K316" s="3" t="s">
        <v>70</v>
      </c>
    </row>
    <row r="317" spans="1:11" x14ac:dyDescent="0.25">
      <c r="A317" s="3" t="s">
        <v>165</v>
      </c>
      <c r="B317" s="3">
        <f>ROUNDUP(D317/25.4,1)</f>
        <v>90.6</v>
      </c>
      <c r="C317" s="3" t="s">
        <v>70</v>
      </c>
      <c r="D317" s="17">
        <v>2300</v>
      </c>
      <c r="E317" s="3" t="s">
        <v>27</v>
      </c>
      <c r="G317" s="13" t="str">
        <f t="shared" si="7"/>
        <v>29,3 mm -1  3/20"</v>
      </c>
      <c r="H317" s="13">
        <v>29.200000000000198</v>
      </c>
      <c r="I317" s="3" t="s">
        <v>27</v>
      </c>
      <c r="J317" s="14">
        <v>1.1496062992126064</v>
      </c>
      <c r="K317" s="3" t="s">
        <v>70</v>
      </c>
    </row>
    <row r="318" spans="1:11" x14ac:dyDescent="0.25">
      <c r="A318" s="3" t="s">
        <v>166</v>
      </c>
      <c r="B318" s="3">
        <v>92</v>
      </c>
      <c r="C318" s="3" t="s">
        <v>70</v>
      </c>
      <c r="D318" s="17">
        <f t="shared" si="5"/>
        <v>2337</v>
      </c>
      <c r="E318" s="3" t="s">
        <v>27</v>
      </c>
      <c r="G318" s="13" t="str">
        <f t="shared" si="7"/>
        <v>29,4 mm -1  2/13"</v>
      </c>
      <c r="H318" s="13">
        <v>29.300000000000299</v>
      </c>
      <c r="I318" s="3" t="s">
        <v>27</v>
      </c>
      <c r="J318" s="14">
        <v>1.1535433070866261</v>
      </c>
      <c r="K318" s="3" t="s">
        <v>70</v>
      </c>
    </row>
    <row r="319" spans="1:11" x14ac:dyDescent="0.25">
      <c r="A319" s="3" t="s">
        <v>167</v>
      </c>
      <c r="B319" s="3">
        <f>ROUNDUP(D319/25.4,1)</f>
        <v>92.6</v>
      </c>
      <c r="C319" s="3" t="s">
        <v>70</v>
      </c>
      <c r="D319" s="17">
        <v>2350</v>
      </c>
      <c r="E319" s="3" t="s">
        <v>27</v>
      </c>
      <c r="G319" s="13" t="str">
        <f t="shared" si="7"/>
        <v>29,5 mm -1  3/19"</v>
      </c>
      <c r="H319" s="13">
        <v>29.400000000000301</v>
      </c>
      <c r="I319" s="3" t="s">
        <v>27</v>
      </c>
      <c r="J319" s="14">
        <v>1.1574803149606419</v>
      </c>
      <c r="K319" s="3" t="s">
        <v>70</v>
      </c>
    </row>
    <row r="320" spans="1:11" x14ac:dyDescent="0.25">
      <c r="A320" s="3" t="s">
        <v>168</v>
      </c>
      <c r="B320" s="3">
        <v>94</v>
      </c>
      <c r="C320" s="3" t="s">
        <v>70</v>
      </c>
      <c r="D320" s="17">
        <f t="shared" si="5"/>
        <v>2388</v>
      </c>
      <c r="E320" s="3" t="s">
        <v>27</v>
      </c>
      <c r="G320" s="13" t="str">
        <f t="shared" si="7"/>
        <v>29,6 mm -1  5/31"</v>
      </c>
      <c r="H320" s="13">
        <v>29.500000000000298</v>
      </c>
      <c r="I320" s="3" t="s">
        <v>27</v>
      </c>
      <c r="J320" s="14">
        <v>1.1614173228346574</v>
      </c>
      <c r="K320" s="3" t="s">
        <v>70</v>
      </c>
    </row>
    <row r="321" spans="1:11" x14ac:dyDescent="0.25">
      <c r="A321" s="3" t="s">
        <v>169</v>
      </c>
      <c r="B321" s="3">
        <f>ROUNDUP(D321/25.4,1)</f>
        <v>94.5</v>
      </c>
      <c r="C321" s="3" t="s">
        <v>70</v>
      </c>
      <c r="D321" s="17">
        <v>2400</v>
      </c>
      <c r="E321" s="3" t="s">
        <v>27</v>
      </c>
      <c r="G321" s="13" t="str">
        <f t="shared" si="7"/>
        <v>29,7 mm -1  1/6 "</v>
      </c>
      <c r="H321" s="13">
        <v>29.6000000000003</v>
      </c>
      <c r="I321" s="3" t="s">
        <v>27</v>
      </c>
      <c r="J321" s="14">
        <v>1.1653543307086733</v>
      </c>
      <c r="K321" s="3" t="s">
        <v>70</v>
      </c>
    </row>
    <row r="322" spans="1:11" x14ac:dyDescent="0.25">
      <c r="A322" s="3" t="s">
        <v>170</v>
      </c>
      <c r="B322" s="3">
        <v>96</v>
      </c>
      <c r="C322" s="3" t="s">
        <v>70</v>
      </c>
      <c r="D322" s="17">
        <f t="shared" si="5"/>
        <v>2439</v>
      </c>
      <c r="E322" s="3" t="s">
        <v>27</v>
      </c>
      <c r="G322" s="13" t="str">
        <f t="shared" si="7"/>
        <v>29,8 mm -1 11/65"</v>
      </c>
      <c r="H322" s="13">
        <v>29.700000000000301</v>
      </c>
      <c r="I322" s="3" t="s">
        <v>27</v>
      </c>
      <c r="J322" s="14">
        <v>1.1692913385826891</v>
      </c>
      <c r="K322" s="3" t="s">
        <v>70</v>
      </c>
    </row>
    <row r="323" spans="1:11" x14ac:dyDescent="0.25">
      <c r="A323" s="3" t="s">
        <v>171</v>
      </c>
      <c r="B323" s="3">
        <f>ROUNDUP(D323/25.4,1)</f>
        <v>96.5</v>
      </c>
      <c r="C323" s="3" t="s">
        <v>70</v>
      </c>
      <c r="D323" s="17">
        <v>2450</v>
      </c>
      <c r="E323" s="3" t="s">
        <v>27</v>
      </c>
      <c r="G323" s="13" t="str">
        <f t="shared" si="7"/>
        <v>29,9 mm -1 13/75"</v>
      </c>
      <c r="H323" s="13">
        <v>29.800000000000299</v>
      </c>
      <c r="I323" s="3" t="s">
        <v>27</v>
      </c>
      <c r="J323" s="14">
        <v>1.1732283464567048</v>
      </c>
      <c r="K323" s="3" t="s">
        <v>70</v>
      </c>
    </row>
    <row r="324" spans="1:11" x14ac:dyDescent="0.25">
      <c r="A324" s="3" t="s">
        <v>172</v>
      </c>
      <c r="B324" s="3">
        <v>98</v>
      </c>
      <c r="C324" s="3" t="s">
        <v>70</v>
      </c>
      <c r="D324" s="17">
        <f t="shared" ref="D324" si="8">ROUNDUP(B324*25.4,0)</f>
        <v>2490</v>
      </c>
      <c r="E324" s="3" t="s">
        <v>27</v>
      </c>
      <c r="G324" s="13" t="str">
        <f t="shared" si="7"/>
        <v>30 mm -1 14/79"</v>
      </c>
      <c r="H324" s="13">
        <v>29.900000000000301</v>
      </c>
      <c r="I324" s="3" t="s">
        <v>27</v>
      </c>
      <c r="J324" s="14">
        <v>1.1771653543307206</v>
      </c>
      <c r="K324" s="3" t="s">
        <v>70</v>
      </c>
    </row>
    <row r="325" spans="1:11" x14ac:dyDescent="0.25">
      <c r="A325" s="3" t="s">
        <v>173</v>
      </c>
      <c r="B325" s="3">
        <f>ROUNDUP(D325/25.4,1)</f>
        <v>98.5</v>
      </c>
      <c r="C325" s="3" t="s">
        <v>70</v>
      </c>
      <c r="D325" s="17">
        <v>2500</v>
      </c>
      <c r="E325" s="3" t="s">
        <v>27</v>
      </c>
      <c r="G325" s="13" t="str">
        <f t="shared" si="7"/>
        <v>30,1 mm -1  2/11"</v>
      </c>
      <c r="H325" s="13">
        <v>30.000000000000298</v>
      </c>
      <c r="I325" s="3" t="s">
        <v>27</v>
      </c>
      <c r="J325" s="14">
        <v>1.1811023622047363</v>
      </c>
      <c r="K325" s="3" t="s">
        <v>70</v>
      </c>
    </row>
    <row r="326" spans="1:11" x14ac:dyDescent="0.25">
      <c r="A326" s="3" t="s">
        <v>283</v>
      </c>
      <c r="B326" s="3">
        <v>100</v>
      </c>
      <c r="C326" s="3" t="s">
        <v>70</v>
      </c>
      <c r="D326" s="17">
        <f t="shared" ref="D326" si="9">ROUNDUP(B326*25.4,0)</f>
        <v>2540</v>
      </c>
      <c r="E326" s="3" t="s">
        <v>27</v>
      </c>
      <c r="G326" s="13" t="str">
        <f t="shared" si="7"/>
        <v>30,2 mm -1  5/27"</v>
      </c>
      <c r="H326" s="13">
        <v>30.1000000000003</v>
      </c>
      <c r="I326" s="3" t="s">
        <v>27</v>
      </c>
      <c r="J326" s="14">
        <v>1.185039370078752</v>
      </c>
      <c r="K326" s="3" t="s">
        <v>70</v>
      </c>
    </row>
    <row r="327" spans="1:11" x14ac:dyDescent="0.25">
      <c r="A327" s="3" t="s">
        <v>284</v>
      </c>
      <c r="B327" s="3">
        <f>ROUNDUP(D327/25.4,1)</f>
        <v>100.39999999999999</v>
      </c>
      <c r="C327" s="3" t="s">
        <v>70</v>
      </c>
      <c r="D327" s="17">
        <v>2550</v>
      </c>
      <c r="E327" s="3" t="s">
        <v>27</v>
      </c>
      <c r="G327" s="13" t="str">
        <f t="shared" si="7"/>
        <v>30,3 mm -1  7/37"</v>
      </c>
      <c r="H327" s="13">
        <v>30.200000000000301</v>
      </c>
      <c r="I327" s="3" t="s">
        <v>27</v>
      </c>
      <c r="J327" s="14">
        <v>1.1889763779527678</v>
      </c>
      <c r="K327" s="3" t="s">
        <v>70</v>
      </c>
    </row>
    <row r="328" spans="1:11" x14ac:dyDescent="0.25">
      <c r="A328" s="3" t="s">
        <v>285</v>
      </c>
      <c r="B328" s="3">
        <v>102</v>
      </c>
      <c r="C328" s="3" t="s">
        <v>70</v>
      </c>
      <c r="D328" s="17">
        <f t="shared" ref="D328" si="10">ROUNDUP(B328*25.4,0)</f>
        <v>2591</v>
      </c>
      <c r="E328" s="3" t="s">
        <v>27</v>
      </c>
      <c r="G328" s="13" t="str">
        <f t="shared" si="7"/>
        <v>30,4 mm -1 11/57"</v>
      </c>
      <c r="H328" s="13">
        <v>30.300000000000299</v>
      </c>
      <c r="I328" s="3" t="s">
        <v>27</v>
      </c>
      <c r="J328" s="14">
        <v>1.1929133858267835</v>
      </c>
      <c r="K328" s="3" t="s">
        <v>70</v>
      </c>
    </row>
    <row r="329" spans="1:11" x14ac:dyDescent="0.25">
      <c r="A329" s="3" t="s">
        <v>286</v>
      </c>
      <c r="B329" s="3">
        <f>ROUNDUP(D329/25.4,1)</f>
        <v>102.39999999999999</v>
      </c>
      <c r="C329" s="3" t="s">
        <v>70</v>
      </c>
      <c r="D329" s="17">
        <v>2600</v>
      </c>
      <c r="E329" s="3" t="s">
        <v>27</v>
      </c>
      <c r="G329" s="13" t="str">
        <f t="shared" si="7"/>
        <v>30,5 mm -1 13/66"</v>
      </c>
      <c r="H329" s="13">
        <v>30.400000000000301</v>
      </c>
      <c r="I329" s="3" t="s">
        <v>27</v>
      </c>
      <c r="J329" s="14">
        <v>1.1968503937007993</v>
      </c>
      <c r="K329" s="3" t="s">
        <v>70</v>
      </c>
    </row>
    <row r="330" spans="1:11" x14ac:dyDescent="0.25">
      <c r="A330" s="3" t="s">
        <v>287</v>
      </c>
      <c r="B330" s="3">
        <v>104</v>
      </c>
      <c r="C330" s="3" t="s">
        <v>70</v>
      </c>
      <c r="D330" s="17">
        <f t="shared" ref="D330" si="11">ROUNDUP(B330*25.4,0)</f>
        <v>2642</v>
      </c>
      <c r="E330" s="3" t="s">
        <v>27</v>
      </c>
      <c r="G330" s="13" t="str">
        <f t="shared" si="7"/>
        <v>30,6 mm -1  1/5 "</v>
      </c>
      <c r="H330" s="13">
        <v>30.500000000000298</v>
      </c>
      <c r="I330" s="3" t="s">
        <v>27</v>
      </c>
      <c r="J330" s="14">
        <v>1.200787401574815</v>
      </c>
      <c r="K330" s="3" t="s">
        <v>70</v>
      </c>
    </row>
    <row r="331" spans="1:11" x14ac:dyDescent="0.25">
      <c r="A331" s="3" t="s">
        <v>288</v>
      </c>
      <c r="B331" s="3">
        <f>ROUNDUP(D331/25.4,1)</f>
        <v>104.39999999999999</v>
      </c>
      <c r="C331" s="3" t="s">
        <v>70</v>
      </c>
      <c r="D331" s="17">
        <v>2650</v>
      </c>
      <c r="E331" s="3" t="s">
        <v>27</v>
      </c>
      <c r="G331" s="13" t="str">
        <f t="shared" si="7"/>
        <v>30,7 mm -1 17/83"</v>
      </c>
      <c r="H331" s="13">
        <v>30.6000000000003</v>
      </c>
      <c r="I331" s="3" t="s">
        <v>27</v>
      </c>
      <c r="J331" s="14">
        <v>1.2047244094488307</v>
      </c>
      <c r="K331" s="3" t="s">
        <v>70</v>
      </c>
    </row>
    <row r="332" spans="1:11" x14ac:dyDescent="0.25">
      <c r="A332" s="3" t="s">
        <v>289</v>
      </c>
      <c r="B332" s="3">
        <v>106</v>
      </c>
      <c r="C332" s="3" t="s">
        <v>70</v>
      </c>
      <c r="D332" s="17">
        <f t="shared" ref="D332" si="12">ROUNDUP(B332*25.4,0)</f>
        <v>2693</v>
      </c>
      <c r="E332" s="3" t="s">
        <v>27</v>
      </c>
      <c r="G332" s="13" t="str">
        <f t="shared" si="7"/>
        <v>30,8 mm -1  5/24"</v>
      </c>
      <c r="H332" s="13">
        <v>30.700000000000301</v>
      </c>
      <c r="I332" s="3" t="s">
        <v>27</v>
      </c>
      <c r="J332" s="14">
        <v>1.2086614173228465</v>
      </c>
      <c r="K332" s="3" t="s">
        <v>70</v>
      </c>
    </row>
    <row r="333" spans="1:11" x14ac:dyDescent="0.25">
      <c r="A333" s="3" t="s">
        <v>290</v>
      </c>
      <c r="B333" s="3">
        <f>ROUNDUP(D333/25.4,1)</f>
        <v>106.3</v>
      </c>
      <c r="C333" s="3" t="s">
        <v>70</v>
      </c>
      <c r="D333" s="17">
        <v>2700</v>
      </c>
      <c r="E333" s="3" t="s">
        <v>27</v>
      </c>
      <c r="G333" s="13" t="str">
        <f t="shared" si="7"/>
        <v>30,9 mm -1 10/47"</v>
      </c>
      <c r="H333" s="13">
        <v>30.800000000000299</v>
      </c>
      <c r="I333" s="3" t="s">
        <v>27</v>
      </c>
      <c r="J333" s="14">
        <v>1.2125984251968622</v>
      </c>
      <c r="K333" s="3" t="s">
        <v>70</v>
      </c>
    </row>
    <row r="334" spans="1:11" x14ac:dyDescent="0.25">
      <c r="A334" s="3"/>
      <c r="G334" s="13" t="str">
        <f t="shared" si="7"/>
        <v>31 mm -1 21/97"</v>
      </c>
      <c r="H334" s="13">
        <v>30.900000000000301</v>
      </c>
      <c r="I334" s="3" t="s">
        <v>27</v>
      </c>
      <c r="J334" s="14">
        <v>1.216535433070878</v>
      </c>
      <c r="K334" s="3" t="s">
        <v>70</v>
      </c>
    </row>
    <row r="335" spans="1:11" x14ac:dyDescent="0.25">
      <c r="A335" s="8" t="s">
        <v>178</v>
      </c>
      <c r="G335" s="13" t="str">
        <f t="shared" si="7"/>
        <v>31,1 mm -1 15/68"</v>
      </c>
      <c r="H335" s="13">
        <v>31.000000000000298</v>
      </c>
      <c r="I335" s="3" t="s">
        <v>27</v>
      </c>
      <c r="J335" s="14">
        <v>1.2204724409448937</v>
      </c>
      <c r="K335" s="3" t="s">
        <v>70</v>
      </c>
    </row>
    <row r="336" spans="1:11" x14ac:dyDescent="0.25">
      <c r="A336" s="3" t="s">
        <v>181</v>
      </c>
      <c r="B336" s="18">
        <v>0.25</v>
      </c>
      <c r="C336" s="3" t="s">
        <v>70</v>
      </c>
      <c r="D336" s="13">
        <f>ROUNDUP(B336*25.4,1)</f>
        <v>6.3999999999999995</v>
      </c>
      <c r="E336" s="3" t="s">
        <v>27</v>
      </c>
      <c r="G336" s="13" t="str">
        <f t="shared" si="7"/>
        <v>31,2 mm -1 11/49"</v>
      </c>
      <c r="H336" s="13">
        <v>31.1000000000003</v>
      </c>
      <c r="I336" s="3" t="s">
        <v>27</v>
      </c>
      <c r="J336" s="14">
        <v>1.2244094488189095</v>
      </c>
      <c r="K336" s="3" t="s">
        <v>70</v>
      </c>
    </row>
    <row r="337" spans="1:11" x14ac:dyDescent="0.25">
      <c r="A337" s="3" t="s">
        <v>182</v>
      </c>
      <c r="B337" s="18">
        <v>0.375</v>
      </c>
      <c r="C337" s="3" t="s">
        <v>70</v>
      </c>
      <c r="D337" s="13">
        <f t="shared" ref="D337:D341" si="13">ROUNDUP(B337*25.4,1)</f>
        <v>9.6</v>
      </c>
      <c r="E337" s="3" t="s">
        <v>27</v>
      </c>
      <c r="G337" s="13" t="str">
        <f t="shared" si="7"/>
        <v>31,3 mm -1  8/35"</v>
      </c>
      <c r="H337" s="13">
        <v>31.200000000000301</v>
      </c>
      <c r="I337" s="3" t="s">
        <v>27</v>
      </c>
      <c r="J337" s="14">
        <v>1.2283464566929254</v>
      </c>
      <c r="K337" s="3" t="s">
        <v>70</v>
      </c>
    </row>
    <row r="338" spans="1:11" x14ac:dyDescent="0.25">
      <c r="A338" s="3" t="s">
        <v>183</v>
      </c>
      <c r="B338" s="18">
        <v>0.5</v>
      </c>
      <c r="C338" s="3" t="s">
        <v>70</v>
      </c>
      <c r="D338" s="13">
        <f t="shared" si="13"/>
        <v>12.7</v>
      </c>
      <c r="E338" s="3" t="s">
        <v>27</v>
      </c>
      <c r="G338" s="13" t="str">
        <f t="shared" si="7"/>
        <v>31,4 mm -1 23/99"</v>
      </c>
      <c r="H338" s="13">
        <v>31.300000000000299</v>
      </c>
      <c r="I338" s="3" t="s">
        <v>27</v>
      </c>
      <c r="J338" s="14">
        <v>1.2322834645669409</v>
      </c>
      <c r="K338" s="3" t="s">
        <v>70</v>
      </c>
    </row>
    <row r="339" spans="1:11" x14ac:dyDescent="0.25">
      <c r="A339" s="3" t="s">
        <v>184</v>
      </c>
      <c r="B339" s="18">
        <v>0.625</v>
      </c>
      <c r="C339" s="3" t="s">
        <v>70</v>
      </c>
      <c r="D339" s="13">
        <f t="shared" si="13"/>
        <v>15.9</v>
      </c>
      <c r="E339" s="3" t="s">
        <v>27</v>
      </c>
      <c r="G339" s="13" t="str">
        <f t="shared" si="7"/>
        <v>31,5 mm -1 13/55"</v>
      </c>
      <c r="H339" s="13">
        <v>31.400000000000301</v>
      </c>
      <c r="I339" s="3" t="s">
        <v>27</v>
      </c>
      <c r="J339" s="14">
        <v>1.2362204724409567</v>
      </c>
      <c r="K339" s="3" t="s">
        <v>70</v>
      </c>
    </row>
    <row r="340" spans="1:11" x14ac:dyDescent="0.25">
      <c r="A340" s="3" t="s">
        <v>185</v>
      </c>
      <c r="B340" s="18">
        <v>0.75</v>
      </c>
      <c r="C340" s="3" t="s">
        <v>70</v>
      </c>
      <c r="D340" s="13">
        <f t="shared" si="13"/>
        <v>19.100000000000001</v>
      </c>
      <c r="E340" s="3" t="s">
        <v>27</v>
      </c>
      <c r="G340" s="13" t="str">
        <f t="shared" si="7"/>
        <v>31,6 mm -1  6/25"</v>
      </c>
      <c r="H340" s="13">
        <v>31.500000000000298</v>
      </c>
      <c r="I340" s="3" t="s">
        <v>27</v>
      </c>
      <c r="J340" s="14">
        <v>1.2401574803149724</v>
      </c>
      <c r="K340" s="3" t="s">
        <v>70</v>
      </c>
    </row>
    <row r="341" spans="1:11" x14ac:dyDescent="0.25">
      <c r="A341" s="3" t="s">
        <v>186</v>
      </c>
      <c r="B341" s="18">
        <v>1</v>
      </c>
      <c r="C341" s="3" t="s">
        <v>70</v>
      </c>
      <c r="D341" s="13">
        <f t="shared" si="13"/>
        <v>25.4</v>
      </c>
      <c r="E341" s="3" t="s">
        <v>27</v>
      </c>
      <c r="G341" s="13" t="str">
        <f t="shared" si="7"/>
        <v>31,7 mm -1 21/86"</v>
      </c>
      <c r="H341" s="13">
        <v>31.6000000000003</v>
      </c>
      <c r="I341" s="3" t="s">
        <v>27</v>
      </c>
      <c r="J341" s="14">
        <v>1.2440944881889882</v>
      </c>
      <c r="K341" s="3" t="s">
        <v>70</v>
      </c>
    </row>
    <row r="342" spans="1:11" x14ac:dyDescent="0.25">
      <c r="A342" s="3"/>
      <c r="G342" s="13" t="str">
        <f t="shared" si="7"/>
        <v>31,8 mm -1  1/4 "</v>
      </c>
      <c r="H342" s="13">
        <v>31.700000000000301</v>
      </c>
      <c r="I342" s="3" t="s">
        <v>27</v>
      </c>
      <c r="J342" s="14">
        <v>1.2480314960630041</v>
      </c>
      <c r="K342" s="3" t="s">
        <v>70</v>
      </c>
    </row>
    <row r="343" spans="1:11" x14ac:dyDescent="0.25">
      <c r="A343" s="8" t="s">
        <v>179</v>
      </c>
      <c r="G343" s="13" t="str">
        <f t="shared" si="7"/>
        <v>31,9 mm -1  1/4 "</v>
      </c>
      <c r="H343" s="13">
        <v>31.800000000000299</v>
      </c>
      <c r="I343" s="3" t="s">
        <v>27</v>
      </c>
      <c r="J343" s="14">
        <v>1.2519685039370196</v>
      </c>
      <c r="K343" s="3" t="s">
        <v>70</v>
      </c>
    </row>
    <row r="344" spans="1:11" x14ac:dyDescent="0.25">
      <c r="A344" s="3" t="s">
        <v>71</v>
      </c>
      <c r="B344" s="3">
        <f>ROUNDUP(D344/25.4,1)</f>
        <v>2</v>
      </c>
      <c r="C344" s="3" t="s">
        <v>70</v>
      </c>
      <c r="D344" s="17">
        <v>50</v>
      </c>
      <c r="E344" s="3" t="s">
        <v>27</v>
      </c>
      <c r="G344" s="13" t="str">
        <f t="shared" si="7"/>
        <v>32 mm -1 11/43"</v>
      </c>
      <c r="H344" s="13">
        <v>31.900000000000301</v>
      </c>
      <c r="I344" s="3" t="s">
        <v>27</v>
      </c>
      <c r="J344" s="14">
        <v>1.2559055118110356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32,1 mm -1 13/50"</v>
      </c>
      <c r="H345" s="13">
        <v>32.000000000000298</v>
      </c>
      <c r="I345" s="3" t="s">
        <v>27</v>
      </c>
      <c r="J345" s="14">
        <v>1.2598425196850511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32,2 mm -1 24/91"</v>
      </c>
      <c r="H346" s="13">
        <v>32.1000000000003</v>
      </c>
      <c r="I346" s="3" t="s">
        <v>27</v>
      </c>
      <c r="J346" s="14">
        <v>1.2637795275590671</v>
      </c>
      <c r="K346" s="3" t="s">
        <v>70</v>
      </c>
    </row>
    <row r="347" spans="1:11" x14ac:dyDescent="0.25">
      <c r="A347" s="3" t="s">
        <v>73</v>
      </c>
      <c r="B347" s="3">
        <f>ROUNDUP(D347/25.4,1)</f>
        <v>4</v>
      </c>
      <c r="C347" s="3" t="s">
        <v>70</v>
      </c>
      <c r="D347" s="17">
        <v>100</v>
      </c>
      <c r="E347" s="3" t="s">
        <v>27</v>
      </c>
      <c r="G347" s="13" t="str">
        <f t="shared" si="7"/>
        <v>32,3 mm -1 15/56"</v>
      </c>
      <c r="H347" s="13">
        <v>32.200000000000301</v>
      </c>
      <c r="I347" s="3" t="s">
        <v>27</v>
      </c>
      <c r="J347" s="14">
        <v>1.2677165354330828</v>
      </c>
      <c r="K347" s="3" t="s">
        <v>70</v>
      </c>
    </row>
    <row r="348" spans="1:11" x14ac:dyDescent="0.25">
      <c r="A348" s="3" t="s">
        <v>74</v>
      </c>
      <c r="B348" s="3">
        <v>4</v>
      </c>
      <c r="C348" s="3" t="s">
        <v>70</v>
      </c>
      <c r="D348" s="17">
        <f t="shared" ref="D348:D349" si="14">ROUNDUP(B348*25.4,0)</f>
        <v>102</v>
      </c>
      <c r="E348" s="3" t="s">
        <v>27</v>
      </c>
      <c r="G348" s="13" t="str">
        <f t="shared" si="7"/>
        <v>32,4 mm -1 22/81"</v>
      </c>
      <c r="H348" s="13">
        <v>32.300000000000303</v>
      </c>
      <c r="I348" s="3" t="s">
        <v>27</v>
      </c>
      <c r="J348" s="14">
        <v>1.2716535433070986</v>
      </c>
      <c r="K348" s="3" t="s">
        <v>70</v>
      </c>
    </row>
    <row r="349" spans="1:11" x14ac:dyDescent="0.25">
      <c r="A349" s="3" t="s">
        <v>75</v>
      </c>
      <c r="B349" s="3">
        <v>5</v>
      </c>
      <c r="C349" s="3" t="s">
        <v>70</v>
      </c>
      <c r="D349" s="17">
        <f t="shared" si="14"/>
        <v>127</v>
      </c>
      <c r="E349" s="3" t="s">
        <v>27</v>
      </c>
      <c r="G349" s="13" t="str">
        <f t="shared" si="7"/>
        <v>32,5 mm -1  8/29"</v>
      </c>
      <c r="H349" s="13">
        <v>32.400000000000297</v>
      </c>
      <c r="I349" s="3" t="s">
        <v>27</v>
      </c>
      <c r="J349" s="14">
        <v>1.2755905511811141</v>
      </c>
      <c r="K349" s="3" t="s">
        <v>70</v>
      </c>
    </row>
    <row r="350" spans="1:11" x14ac:dyDescent="0.25">
      <c r="A350" s="3" t="s">
        <v>76</v>
      </c>
      <c r="B350" s="3">
        <f>ROUNDUP(D350/25.4,1)</f>
        <v>6</v>
      </c>
      <c r="C350" s="3" t="s">
        <v>70</v>
      </c>
      <c r="D350" s="17">
        <v>150</v>
      </c>
      <c r="E350" s="3" t="s">
        <v>27</v>
      </c>
      <c r="G350" s="13" t="str">
        <f t="shared" si="7"/>
        <v>32,6 mm -1 26/93"</v>
      </c>
      <c r="H350" s="13">
        <v>32.500000000000298</v>
      </c>
      <c r="I350" s="3" t="s">
        <v>27</v>
      </c>
      <c r="J350" s="14">
        <v>1.2795275590551298</v>
      </c>
      <c r="K350" s="3" t="s">
        <v>70</v>
      </c>
    </row>
    <row r="351" spans="1:11" x14ac:dyDescent="0.25">
      <c r="A351" s="3" t="s">
        <v>77</v>
      </c>
      <c r="B351" s="3">
        <v>6</v>
      </c>
      <c r="C351" s="3" t="s">
        <v>70</v>
      </c>
      <c r="D351" s="17">
        <f t="shared" ref="D351:D352" si="15">ROUNDUP(B351*25.4,0)</f>
        <v>153</v>
      </c>
      <c r="E351" s="3" t="s">
        <v>27</v>
      </c>
      <c r="G351" s="13" t="str">
        <f t="shared" si="7"/>
        <v>32,7 mm -1 19/67"</v>
      </c>
      <c r="H351" s="13">
        <v>32.6000000000003</v>
      </c>
      <c r="I351" s="3" t="s">
        <v>27</v>
      </c>
      <c r="J351" s="14">
        <v>1.2834645669291458</v>
      </c>
      <c r="K351" s="3" t="s">
        <v>70</v>
      </c>
    </row>
    <row r="352" spans="1:11" x14ac:dyDescent="0.25">
      <c r="A352" s="3" t="s">
        <v>78</v>
      </c>
      <c r="B352" s="3">
        <v>7</v>
      </c>
      <c r="C352" s="3" t="s">
        <v>70</v>
      </c>
      <c r="D352" s="17">
        <f t="shared" si="15"/>
        <v>178</v>
      </c>
      <c r="E352" s="3" t="s">
        <v>27</v>
      </c>
      <c r="G352" s="13" t="str">
        <f t="shared" si="7"/>
        <v>32,8 mm -1 25/87"</v>
      </c>
      <c r="H352" s="13">
        <v>32.700000000000301</v>
      </c>
      <c r="I352" s="3" t="s">
        <v>27</v>
      </c>
      <c r="J352" s="14">
        <v>1.2874015748031615</v>
      </c>
      <c r="K352" s="3" t="s">
        <v>70</v>
      </c>
    </row>
    <row r="353" spans="1:11" x14ac:dyDescent="0.25">
      <c r="A353" s="3" t="s">
        <v>79</v>
      </c>
      <c r="B353" s="3">
        <f>ROUNDUP(D353/25.4,1)</f>
        <v>7.8999999999999995</v>
      </c>
      <c r="C353" s="3" t="s">
        <v>70</v>
      </c>
      <c r="D353" s="17">
        <v>200</v>
      </c>
      <c r="E353" s="3" t="s">
        <v>27</v>
      </c>
      <c r="G353" s="13" t="str">
        <f t="shared" si="7"/>
        <v>32,9 mm -1  7/24"</v>
      </c>
      <c r="H353" s="13">
        <v>32.800000000000303</v>
      </c>
      <c r="I353" s="3" t="s">
        <v>27</v>
      </c>
      <c r="J353" s="14">
        <v>1.2913385826771773</v>
      </c>
      <c r="K353" s="3" t="s">
        <v>70</v>
      </c>
    </row>
    <row r="354" spans="1:11" x14ac:dyDescent="0.25">
      <c r="A354" s="3" t="s">
        <v>80</v>
      </c>
      <c r="B354" s="3">
        <v>8</v>
      </c>
      <c r="C354" s="3" t="s">
        <v>70</v>
      </c>
      <c r="D354" s="17">
        <f t="shared" ref="D354:D355" si="16">ROUNDUP(B354*25.4,0)</f>
        <v>204</v>
      </c>
      <c r="E354" s="3" t="s">
        <v>27</v>
      </c>
      <c r="G354" s="13" t="str">
        <f t="shared" si="7"/>
        <v>33 mm -1 13/44"</v>
      </c>
      <c r="H354" s="13">
        <v>32.900000000000297</v>
      </c>
      <c r="I354" s="3" t="s">
        <v>27</v>
      </c>
      <c r="J354" s="14">
        <v>1.2952755905511928</v>
      </c>
      <c r="K354" s="3" t="s">
        <v>70</v>
      </c>
    </row>
    <row r="355" spans="1:11" x14ac:dyDescent="0.25">
      <c r="A355" s="3" t="s">
        <v>81</v>
      </c>
      <c r="B355" s="3">
        <v>9</v>
      </c>
      <c r="C355" s="3" t="s">
        <v>70</v>
      </c>
      <c r="D355" s="17">
        <f t="shared" si="16"/>
        <v>229</v>
      </c>
      <c r="E355" s="3" t="s">
        <v>27</v>
      </c>
      <c r="G355" s="13" t="str">
        <f t="shared" si="7"/>
        <v>33,1 mm -1  3/10"</v>
      </c>
      <c r="H355" s="13">
        <v>33.000000000000298</v>
      </c>
      <c r="I355" s="3" t="s">
        <v>27</v>
      </c>
      <c r="J355" s="14">
        <v>1.2992125984252088</v>
      </c>
      <c r="K355" s="3" t="s">
        <v>70</v>
      </c>
    </row>
    <row r="356" spans="1:11" x14ac:dyDescent="0.25">
      <c r="A356" s="3" t="s">
        <v>82</v>
      </c>
      <c r="B356" s="3">
        <f>ROUNDUP(D356/25.4,1)</f>
        <v>9.9</v>
      </c>
      <c r="C356" s="3" t="s">
        <v>70</v>
      </c>
      <c r="D356" s="17">
        <v>250</v>
      </c>
      <c r="E356" s="3" t="s">
        <v>27</v>
      </c>
      <c r="G356" s="13" t="str">
        <f t="shared" ref="G356:G419" si="17">ROUNDUP(H356,1)&amp;" "&amp;I356&amp;" -"&amp;TEXT(J356,"# ??/??")&amp;K356</f>
        <v>33,2 mm -1 10/33"</v>
      </c>
      <c r="H356" s="13">
        <v>33.1000000000003</v>
      </c>
      <c r="I356" s="3" t="s">
        <v>27</v>
      </c>
      <c r="J356" s="14">
        <v>1.3031496062992245</v>
      </c>
      <c r="K356" s="3" t="s">
        <v>70</v>
      </c>
    </row>
    <row r="357" spans="1:11" x14ac:dyDescent="0.25">
      <c r="A357" s="3" t="s">
        <v>83</v>
      </c>
      <c r="B357" s="3">
        <v>10</v>
      </c>
      <c r="C357" s="3" t="s">
        <v>70</v>
      </c>
      <c r="D357" s="17">
        <f t="shared" ref="D357:D358" si="18">ROUNDUP(B357*25.4,0)</f>
        <v>254</v>
      </c>
      <c r="E357" s="3" t="s">
        <v>27</v>
      </c>
      <c r="G357" s="13" t="str">
        <f t="shared" si="17"/>
        <v>33,3 mm -1  4/13"</v>
      </c>
      <c r="H357" s="13">
        <v>33.200000000000301</v>
      </c>
      <c r="I357" s="3" t="s">
        <v>27</v>
      </c>
      <c r="J357" s="14">
        <v>1.3070866141732402</v>
      </c>
      <c r="K357" s="3" t="s">
        <v>70</v>
      </c>
    </row>
    <row r="358" spans="1:11" x14ac:dyDescent="0.25">
      <c r="A358" s="3" t="s">
        <v>84</v>
      </c>
      <c r="B358" s="3">
        <v>11</v>
      </c>
      <c r="C358" s="3" t="s">
        <v>70</v>
      </c>
      <c r="D358" s="17">
        <f t="shared" si="18"/>
        <v>280</v>
      </c>
      <c r="E358" s="3" t="s">
        <v>27</v>
      </c>
      <c r="G358" s="13" t="str">
        <f t="shared" si="17"/>
        <v>33,4 mm -1 14/45"</v>
      </c>
      <c r="H358" s="13">
        <v>33.300000000000303</v>
      </c>
      <c r="I358" s="3" t="s">
        <v>27</v>
      </c>
      <c r="J358" s="14">
        <v>1.311023622047256</v>
      </c>
      <c r="K358" s="3" t="s">
        <v>70</v>
      </c>
    </row>
    <row r="359" spans="1:11" x14ac:dyDescent="0.25">
      <c r="A359" s="3" t="s">
        <v>85</v>
      </c>
      <c r="B359" s="3">
        <f>ROUNDUP(D359/25.4,1)</f>
        <v>11.9</v>
      </c>
      <c r="C359" s="3" t="s">
        <v>70</v>
      </c>
      <c r="D359" s="17">
        <v>300</v>
      </c>
      <c r="E359" s="3" t="s">
        <v>27</v>
      </c>
      <c r="G359" s="13" t="str">
        <f t="shared" si="17"/>
        <v>33,5 mm -1 23/73"</v>
      </c>
      <c r="H359" s="13">
        <v>33.400000000000297</v>
      </c>
      <c r="I359" s="3" t="s">
        <v>27</v>
      </c>
      <c r="J359" s="14">
        <v>1.3149606299212717</v>
      </c>
      <c r="K359" s="3" t="s">
        <v>70</v>
      </c>
    </row>
    <row r="360" spans="1:11" x14ac:dyDescent="0.25">
      <c r="A360" s="3" t="s">
        <v>86</v>
      </c>
      <c r="B360" s="3">
        <v>12</v>
      </c>
      <c r="C360" s="3" t="s">
        <v>70</v>
      </c>
      <c r="D360" s="17">
        <f t="shared" ref="D360" si="19">ROUNDUP(B360*25.4,0)</f>
        <v>305</v>
      </c>
      <c r="E360" s="3" t="s">
        <v>27</v>
      </c>
      <c r="G360" s="13" t="str">
        <f t="shared" si="17"/>
        <v>33,6 mm -1 22/69"</v>
      </c>
      <c r="H360" s="13">
        <v>33.500000000000298</v>
      </c>
      <c r="I360" s="3" t="s">
        <v>27</v>
      </c>
      <c r="J360" s="14">
        <v>1.3188976377952875</v>
      </c>
      <c r="K360" s="3" t="s">
        <v>70</v>
      </c>
    </row>
    <row r="361" spans="1:11" x14ac:dyDescent="0.25">
      <c r="A361" s="3"/>
      <c r="G361" s="13" t="str">
        <f t="shared" si="17"/>
        <v>33,7 mm -1 31/96"</v>
      </c>
      <c r="H361" s="13">
        <v>33.6000000000003</v>
      </c>
      <c r="I361" s="3" t="s">
        <v>27</v>
      </c>
      <c r="J361" s="14">
        <v>1.3228346456693032</v>
      </c>
      <c r="K361" s="3" t="s">
        <v>70</v>
      </c>
    </row>
    <row r="362" spans="1:11" x14ac:dyDescent="0.25">
      <c r="A362" s="8" t="s">
        <v>180</v>
      </c>
      <c r="G362" s="13" t="str">
        <f t="shared" si="17"/>
        <v>33,8 mm -1 17/52"</v>
      </c>
      <c r="H362" s="13">
        <v>33.700000000000301</v>
      </c>
      <c r="I362" s="3" t="s">
        <v>27</v>
      </c>
      <c r="J362" s="14">
        <v>1.3267716535433189</v>
      </c>
      <c r="K362" s="3" t="s">
        <v>70</v>
      </c>
    </row>
    <row r="363" spans="1:11" x14ac:dyDescent="0.25">
      <c r="A363" s="3">
        <v>1</v>
      </c>
      <c r="G363" s="13" t="str">
        <f t="shared" si="17"/>
        <v>33,9 mm -1  1/3 "</v>
      </c>
      <c r="H363" s="13">
        <v>33.800000000000303</v>
      </c>
      <c r="I363" s="3" t="s">
        <v>27</v>
      </c>
      <c r="J363" s="14">
        <v>1.3307086614173349</v>
      </c>
      <c r="K363" s="3" t="s">
        <v>70</v>
      </c>
    </row>
    <row r="364" spans="1:11" x14ac:dyDescent="0.25">
      <c r="A364" s="3">
        <v>2</v>
      </c>
      <c r="G364" s="13" t="str">
        <f t="shared" si="17"/>
        <v>34 mm -1  1/3 "</v>
      </c>
      <c r="H364" s="13">
        <v>33.900000000000297</v>
      </c>
      <c r="I364" s="3" t="s">
        <v>27</v>
      </c>
      <c r="J364" s="14">
        <v>1.3346456692913504</v>
      </c>
      <c r="K364" s="3" t="s">
        <v>70</v>
      </c>
    </row>
    <row r="365" spans="1:11" x14ac:dyDescent="0.25">
      <c r="A365" s="3">
        <v>3</v>
      </c>
      <c r="G365" s="13" t="str">
        <f t="shared" si="17"/>
        <v>34,1 mm -1 21/62"</v>
      </c>
      <c r="H365" s="13">
        <v>34.000000000000298</v>
      </c>
      <c r="I365" s="3" t="s">
        <v>27</v>
      </c>
      <c r="J365" s="14">
        <v>1.3385826771653662</v>
      </c>
      <c r="K365" s="3" t="s">
        <v>70</v>
      </c>
    </row>
    <row r="366" spans="1:11" x14ac:dyDescent="0.25">
      <c r="A366" s="3">
        <v>4</v>
      </c>
      <c r="G366" s="13" t="str">
        <f t="shared" si="17"/>
        <v>34,2 mm -1 25/73"</v>
      </c>
      <c r="H366" s="13">
        <v>34.1000000000003</v>
      </c>
      <c r="I366" s="3" t="s">
        <v>27</v>
      </c>
      <c r="J366" s="14">
        <v>1.3425196850393819</v>
      </c>
      <c r="K366" s="3" t="s">
        <v>70</v>
      </c>
    </row>
    <row r="367" spans="1:11" x14ac:dyDescent="0.25">
      <c r="A367" s="3">
        <v>5</v>
      </c>
      <c r="G367" s="13" t="str">
        <f t="shared" si="17"/>
        <v>34,3 mm -1  9/26"</v>
      </c>
      <c r="H367" s="13">
        <v>34.200000000000301</v>
      </c>
      <c r="I367" s="3" t="s">
        <v>27</v>
      </c>
      <c r="J367" s="14">
        <v>1.3464566929133979</v>
      </c>
      <c r="K367" s="3" t="s">
        <v>70</v>
      </c>
    </row>
    <row r="368" spans="1:11" x14ac:dyDescent="0.25">
      <c r="A368" s="3">
        <v>6</v>
      </c>
      <c r="G368" s="13" t="str">
        <f t="shared" si="17"/>
        <v>34,4 mm -1  7/20"</v>
      </c>
      <c r="H368" s="13">
        <v>34.300000000000303</v>
      </c>
      <c r="I368" s="3" t="s">
        <v>27</v>
      </c>
      <c r="J368" s="14">
        <v>1.3503937007874136</v>
      </c>
      <c r="K368" s="3" t="s">
        <v>70</v>
      </c>
    </row>
    <row r="369" spans="1:11" x14ac:dyDescent="0.25">
      <c r="A369" s="3">
        <v>7</v>
      </c>
      <c r="G369" s="13" t="str">
        <f t="shared" si="17"/>
        <v>34,5 mm -1 28/79"</v>
      </c>
      <c r="H369" s="13">
        <v>34.400000000000297</v>
      </c>
      <c r="I369" s="3" t="s">
        <v>27</v>
      </c>
      <c r="J369" s="14">
        <v>1.3543307086614291</v>
      </c>
      <c r="K369" s="3" t="s">
        <v>70</v>
      </c>
    </row>
    <row r="370" spans="1:11" x14ac:dyDescent="0.25">
      <c r="A370" s="3">
        <v>8</v>
      </c>
      <c r="G370" s="13" t="str">
        <f t="shared" si="17"/>
        <v>34,6 mm -1 24/67"</v>
      </c>
      <c r="H370" s="13">
        <v>34.500000000000298</v>
      </c>
      <c r="I370" s="3" t="s">
        <v>27</v>
      </c>
      <c r="J370" s="14">
        <v>1.3582677165354449</v>
      </c>
      <c r="K370" s="3" t="s">
        <v>70</v>
      </c>
    </row>
    <row r="371" spans="1:11" x14ac:dyDescent="0.25">
      <c r="A371" s="3">
        <v>9</v>
      </c>
      <c r="G371" s="13" t="str">
        <f t="shared" si="17"/>
        <v>34,7 mm -1 25/69"</v>
      </c>
      <c r="H371" s="13">
        <v>34.6000000000003</v>
      </c>
      <c r="I371" s="3" t="s">
        <v>27</v>
      </c>
      <c r="J371" s="14">
        <v>1.3622047244094606</v>
      </c>
      <c r="K371" s="3" t="s">
        <v>70</v>
      </c>
    </row>
    <row r="372" spans="1:11" x14ac:dyDescent="0.25">
      <c r="A372" s="3">
        <v>10</v>
      </c>
      <c r="G372" s="13" t="str">
        <f t="shared" si="17"/>
        <v>34,8 mm -1 26/71"</v>
      </c>
      <c r="H372" s="13">
        <v>34.700000000000301</v>
      </c>
      <c r="I372" s="3" t="s">
        <v>27</v>
      </c>
      <c r="J372" s="14">
        <v>1.3661417322834766</v>
      </c>
      <c r="K372" s="3" t="s">
        <v>70</v>
      </c>
    </row>
    <row r="373" spans="1:11" x14ac:dyDescent="0.25">
      <c r="A373" s="3">
        <v>11</v>
      </c>
      <c r="G373" s="13" t="str">
        <f t="shared" si="17"/>
        <v>34,9 mm -1 10/27"</v>
      </c>
      <c r="H373" s="13">
        <v>34.800000000000303</v>
      </c>
      <c r="I373" s="3" t="s">
        <v>27</v>
      </c>
      <c r="J373" s="14">
        <v>1.3700787401574923</v>
      </c>
      <c r="K373" s="3" t="s">
        <v>70</v>
      </c>
    </row>
    <row r="374" spans="1:11" x14ac:dyDescent="0.25">
      <c r="A374" s="3">
        <v>12</v>
      </c>
      <c r="G374" s="13" t="str">
        <f t="shared" si="17"/>
        <v>35 mm -1  3/8 "</v>
      </c>
      <c r="H374" s="13">
        <v>34.900000000000297</v>
      </c>
      <c r="I374" s="3" t="s">
        <v>27</v>
      </c>
      <c r="J374" s="14">
        <v>1.3740157480315078</v>
      </c>
      <c r="K374" s="3" t="s">
        <v>70</v>
      </c>
    </row>
    <row r="375" spans="1:11" x14ac:dyDescent="0.25">
      <c r="A375" s="3">
        <v>13</v>
      </c>
      <c r="G375" s="13" t="str">
        <f t="shared" si="17"/>
        <v>35,1 mm -1 31/82"</v>
      </c>
      <c r="H375" s="13">
        <v>35.000000000000298</v>
      </c>
      <c r="I375" s="3" t="s">
        <v>27</v>
      </c>
      <c r="J375" s="14">
        <v>1.3779527559055236</v>
      </c>
      <c r="K375" s="3" t="s">
        <v>70</v>
      </c>
    </row>
    <row r="376" spans="1:11" x14ac:dyDescent="0.25">
      <c r="A376" s="3">
        <v>14</v>
      </c>
      <c r="G376" s="13" t="str">
        <f t="shared" si="17"/>
        <v>35,2 mm -1 21/55"</v>
      </c>
      <c r="H376" s="13">
        <v>35.1000000000003</v>
      </c>
      <c r="I376" s="3" t="s">
        <v>27</v>
      </c>
      <c r="J376" s="14">
        <v>1.3818897637795395</v>
      </c>
      <c r="K376" s="3" t="s">
        <v>70</v>
      </c>
    </row>
    <row r="377" spans="1:11" x14ac:dyDescent="0.25">
      <c r="A377" s="3">
        <v>15</v>
      </c>
      <c r="G377" s="13" t="str">
        <f t="shared" si="17"/>
        <v>35,3 mm -1 22/57"</v>
      </c>
      <c r="H377" s="13">
        <v>35.200000000000301</v>
      </c>
      <c r="I377" s="3" t="s">
        <v>27</v>
      </c>
      <c r="J377" s="14">
        <v>1.3858267716535553</v>
      </c>
      <c r="K377" s="3" t="s">
        <v>70</v>
      </c>
    </row>
    <row r="378" spans="1:11" x14ac:dyDescent="0.25">
      <c r="A378" s="3">
        <v>16</v>
      </c>
      <c r="G378" s="13" t="str">
        <f t="shared" si="17"/>
        <v>35,4 mm -1 23/59"</v>
      </c>
      <c r="H378" s="13">
        <v>35.300000000000303</v>
      </c>
      <c r="I378" s="3" t="s">
        <v>27</v>
      </c>
      <c r="J378" s="14">
        <v>1.389763779527571</v>
      </c>
      <c r="K378" s="3" t="s">
        <v>70</v>
      </c>
    </row>
    <row r="379" spans="1:11" x14ac:dyDescent="0.25">
      <c r="A379" s="3">
        <v>17</v>
      </c>
      <c r="G379" s="13" t="str">
        <f t="shared" si="17"/>
        <v>35,5 mm -1 13/33"</v>
      </c>
      <c r="H379" s="13">
        <v>35.400000000000297</v>
      </c>
      <c r="I379" s="3" t="s">
        <v>27</v>
      </c>
      <c r="J379" s="14">
        <v>1.3937007874015865</v>
      </c>
      <c r="K379" s="3" t="s">
        <v>70</v>
      </c>
    </row>
    <row r="380" spans="1:11" x14ac:dyDescent="0.25">
      <c r="A380" s="3">
        <v>18</v>
      </c>
      <c r="G380" s="13" t="str">
        <f t="shared" si="17"/>
        <v>35,6 mm -1 33/83"</v>
      </c>
      <c r="H380" s="13">
        <v>35.500000000000298</v>
      </c>
      <c r="I380" s="3" t="s">
        <v>27</v>
      </c>
      <c r="J380" s="14">
        <v>1.3976377952756023</v>
      </c>
      <c r="K380" s="3" t="s">
        <v>70</v>
      </c>
    </row>
    <row r="381" spans="1:11" x14ac:dyDescent="0.25">
      <c r="A381" s="3">
        <v>19</v>
      </c>
      <c r="G381" s="13" t="str">
        <f t="shared" si="17"/>
        <v>35,7 mm -1  2/5 "</v>
      </c>
      <c r="H381" s="13">
        <v>35.6000000000003</v>
      </c>
      <c r="I381" s="3" t="s">
        <v>27</v>
      </c>
      <c r="J381" s="14">
        <v>1.4015748031496182</v>
      </c>
      <c r="K381" s="3" t="s">
        <v>70</v>
      </c>
    </row>
    <row r="382" spans="1:11" x14ac:dyDescent="0.25">
      <c r="A382" s="3">
        <v>20</v>
      </c>
      <c r="G382" s="13" t="str">
        <f t="shared" si="17"/>
        <v>35,8 mm -1 15/37"</v>
      </c>
      <c r="H382" s="13">
        <v>35.700000000000301</v>
      </c>
      <c r="I382" s="3" t="s">
        <v>27</v>
      </c>
      <c r="J382" s="14">
        <v>1.405511811023634</v>
      </c>
      <c r="K382" s="3" t="s">
        <v>70</v>
      </c>
    </row>
    <row r="383" spans="1:11" x14ac:dyDescent="0.25">
      <c r="A383" s="3"/>
      <c r="G383" s="13" t="str">
        <f t="shared" si="17"/>
        <v>35,9 mm -1  9/22"</v>
      </c>
      <c r="H383" s="13">
        <v>35.800000000000303</v>
      </c>
      <c r="I383" s="3" t="s">
        <v>27</v>
      </c>
      <c r="J383" s="14">
        <v>1.4094488188976497</v>
      </c>
      <c r="K383" s="3" t="s">
        <v>70</v>
      </c>
    </row>
    <row r="384" spans="1:11" x14ac:dyDescent="0.25">
      <c r="A384" s="8" t="s">
        <v>242</v>
      </c>
      <c r="G384" s="13" t="str">
        <f t="shared" si="17"/>
        <v>36 mm -1 31/75"</v>
      </c>
      <c r="H384" s="13">
        <v>35.900000000000297</v>
      </c>
      <c r="I384" s="3" t="s">
        <v>27</v>
      </c>
      <c r="J384" s="14">
        <v>1.4133858267716652</v>
      </c>
      <c r="K384" s="3" t="s">
        <v>70</v>
      </c>
    </row>
    <row r="385" spans="1:11" x14ac:dyDescent="0.25">
      <c r="A385" s="3" t="s">
        <v>243</v>
      </c>
      <c r="G385" s="13" t="str">
        <f t="shared" si="17"/>
        <v>36,1 mm -1  5/12"</v>
      </c>
      <c r="H385" s="13">
        <v>36.000000000000298</v>
      </c>
      <c r="I385" s="3" t="s">
        <v>27</v>
      </c>
      <c r="J385" s="14">
        <v>1.4173228346456812</v>
      </c>
      <c r="K385" s="3" t="s">
        <v>70</v>
      </c>
    </row>
    <row r="386" spans="1:11" x14ac:dyDescent="0.25">
      <c r="A386" s="3" t="s">
        <v>244</v>
      </c>
      <c r="G386" s="13" t="str">
        <f t="shared" si="17"/>
        <v>36,2 mm -1  8/19"</v>
      </c>
      <c r="H386" s="13">
        <v>36.1000000000003</v>
      </c>
      <c r="I386" s="3" t="s">
        <v>27</v>
      </c>
      <c r="J386" s="14">
        <v>1.4212598425196969</v>
      </c>
      <c r="K386" s="3" t="s">
        <v>70</v>
      </c>
    </row>
    <row r="387" spans="1:11" x14ac:dyDescent="0.25">
      <c r="A387" s="3" t="s">
        <v>245</v>
      </c>
      <c r="G387" s="13" t="str">
        <f t="shared" si="17"/>
        <v>36,3 mm -1 37/87"</v>
      </c>
      <c r="H387" s="13">
        <v>36.200000000000301</v>
      </c>
      <c r="I387" s="3" t="s">
        <v>27</v>
      </c>
      <c r="J387" s="14">
        <v>1.4251968503937127</v>
      </c>
      <c r="K387" s="3" t="s">
        <v>70</v>
      </c>
    </row>
    <row r="388" spans="1:11" x14ac:dyDescent="0.25">
      <c r="A388" s="3" t="s">
        <v>246</v>
      </c>
      <c r="G388" s="13" t="str">
        <f t="shared" si="17"/>
        <v>36,4 mm -1  3/7 "</v>
      </c>
      <c r="H388" s="13">
        <v>36.300000000000303</v>
      </c>
      <c r="I388" s="3" t="s">
        <v>27</v>
      </c>
      <c r="J388" s="14">
        <v>1.4291338582677284</v>
      </c>
      <c r="K388" s="3" t="s">
        <v>70</v>
      </c>
    </row>
    <row r="389" spans="1:11" x14ac:dyDescent="0.25">
      <c r="A389" s="3"/>
      <c r="G389" s="13" t="str">
        <f t="shared" si="17"/>
        <v>36,5 mm -1 13/30"</v>
      </c>
      <c r="H389" s="13">
        <v>36.400000000000396</v>
      </c>
      <c r="I389" s="3" t="s">
        <v>27</v>
      </c>
      <c r="J389" s="14">
        <v>1.4330708661417479</v>
      </c>
      <c r="K389" s="3" t="s">
        <v>70</v>
      </c>
    </row>
    <row r="390" spans="1:11" x14ac:dyDescent="0.25">
      <c r="A390" s="3"/>
      <c r="G390" s="13" t="str">
        <f t="shared" si="17"/>
        <v>36,6 mm -1  7/16"</v>
      </c>
      <c r="H390" s="13">
        <v>36.500000000000398</v>
      </c>
      <c r="I390" s="3" t="s">
        <v>27</v>
      </c>
      <c r="J390" s="14">
        <v>1.4370078740157637</v>
      </c>
      <c r="K390" s="3" t="s">
        <v>70</v>
      </c>
    </row>
    <row r="391" spans="1:11" x14ac:dyDescent="0.25">
      <c r="A391" s="3"/>
      <c r="G391" s="13" t="str">
        <f t="shared" si="17"/>
        <v>36,7 mm -1 15/34"</v>
      </c>
      <c r="H391" s="13">
        <v>36.600000000000399</v>
      </c>
      <c r="I391" s="3" t="s">
        <v>27</v>
      </c>
      <c r="J391" s="14">
        <v>1.4409448818897796</v>
      </c>
      <c r="K391" s="3" t="s">
        <v>70</v>
      </c>
    </row>
    <row r="392" spans="1:11" x14ac:dyDescent="0.25">
      <c r="A392" s="3"/>
      <c r="G392" s="13" t="str">
        <f t="shared" si="17"/>
        <v>36,8 mm -1  4/9 "</v>
      </c>
      <c r="H392" s="13">
        <v>36.700000000000401</v>
      </c>
      <c r="I392" s="3" t="s">
        <v>27</v>
      </c>
      <c r="J392" s="14">
        <v>1.4448818897637954</v>
      </c>
      <c r="K392" s="3" t="s">
        <v>70</v>
      </c>
    </row>
    <row r="393" spans="1:11" x14ac:dyDescent="0.25">
      <c r="A393" s="3"/>
      <c r="G393" s="13" t="str">
        <f t="shared" si="17"/>
        <v>36,9 mm -1 22/49"</v>
      </c>
      <c r="H393" s="13">
        <v>36.800000000000402</v>
      </c>
      <c r="I393" s="3" t="s">
        <v>27</v>
      </c>
      <c r="J393" s="14">
        <v>1.4488188976378111</v>
      </c>
      <c r="K393" s="3" t="s">
        <v>70</v>
      </c>
    </row>
    <row r="394" spans="1:11" x14ac:dyDescent="0.25">
      <c r="A394" s="3"/>
      <c r="G394" s="13" t="str">
        <f t="shared" si="17"/>
        <v>37 mm -1 24/53"</v>
      </c>
      <c r="H394" s="13">
        <v>36.900000000000396</v>
      </c>
      <c r="I394" s="3" t="s">
        <v>27</v>
      </c>
      <c r="J394" s="14">
        <v>1.4527559055118267</v>
      </c>
      <c r="K394" s="3" t="s">
        <v>70</v>
      </c>
    </row>
    <row r="395" spans="1:11" x14ac:dyDescent="0.25">
      <c r="A395" s="3"/>
      <c r="G395" s="13" t="str">
        <f t="shared" si="17"/>
        <v>37,1 mm -1 37/81"</v>
      </c>
      <c r="H395" s="13">
        <v>37.000000000000398</v>
      </c>
      <c r="I395" s="3" t="s">
        <v>27</v>
      </c>
      <c r="J395" s="14">
        <v>1.4566929133858426</v>
      </c>
      <c r="K395" s="3" t="s">
        <v>70</v>
      </c>
    </row>
    <row r="396" spans="1:11" x14ac:dyDescent="0.25">
      <c r="A396" s="3"/>
      <c r="G396" s="13" t="str">
        <f t="shared" si="17"/>
        <v>37,2 mm -1 41/89"</v>
      </c>
      <c r="H396" s="13">
        <v>37.100000000000399</v>
      </c>
      <c r="I396" s="3" t="s">
        <v>27</v>
      </c>
      <c r="J396" s="14">
        <v>1.4606299212598584</v>
      </c>
      <c r="K396" s="3" t="s">
        <v>70</v>
      </c>
    </row>
    <row r="397" spans="1:11" x14ac:dyDescent="0.25">
      <c r="A397" s="3"/>
      <c r="G397" s="13" t="str">
        <f t="shared" si="17"/>
        <v>37,3 mm -1 46/99"</v>
      </c>
      <c r="H397" s="13">
        <v>37.200000000000401</v>
      </c>
      <c r="I397" s="3" t="s">
        <v>27</v>
      </c>
      <c r="J397" s="14">
        <v>1.4645669291338741</v>
      </c>
      <c r="K397" s="3" t="s">
        <v>70</v>
      </c>
    </row>
    <row r="398" spans="1:11" x14ac:dyDescent="0.25">
      <c r="A398" s="3"/>
      <c r="G398" s="13" t="str">
        <f t="shared" si="17"/>
        <v>37,4 mm -1 15/32"</v>
      </c>
      <c r="H398" s="13">
        <v>37.300000000000402</v>
      </c>
      <c r="I398" s="3" t="s">
        <v>27</v>
      </c>
      <c r="J398" s="14">
        <v>1.4685039370078898</v>
      </c>
      <c r="K398" s="3" t="s">
        <v>70</v>
      </c>
    </row>
    <row r="399" spans="1:11" x14ac:dyDescent="0.25">
      <c r="A399" s="3"/>
      <c r="G399" s="13" t="str">
        <f t="shared" si="17"/>
        <v>37,5 mm -1 43/91"</v>
      </c>
      <c r="H399" s="13">
        <v>37.400000000000396</v>
      </c>
      <c r="I399" s="3" t="s">
        <v>27</v>
      </c>
      <c r="J399" s="14">
        <v>1.4724409448819054</v>
      </c>
      <c r="K399" s="3" t="s">
        <v>70</v>
      </c>
    </row>
    <row r="400" spans="1:11" x14ac:dyDescent="0.25">
      <c r="A400" s="3"/>
      <c r="G400" s="13" t="str">
        <f t="shared" si="17"/>
        <v>37,6 mm -1 10/21"</v>
      </c>
      <c r="H400" s="13">
        <v>37.500000000000398</v>
      </c>
      <c r="I400" s="3" t="s">
        <v>27</v>
      </c>
      <c r="J400" s="14">
        <v>1.4763779527559213</v>
      </c>
      <c r="K400" s="3" t="s">
        <v>70</v>
      </c>
    </row>
    <row r="401" spans="1:11" x14ac:dyDescent="0.25">
      <c r="A401" s="3"/>
      <c r="G401" s="13" t="str">
        <f t="shared" si="17"/>
        <v>37,7 mm -1 12/25"</v>
      </c>
      <c r="H401" s="13">
        <v>37.600000000000399</v>
      </c>
      <c r="I401" s="3" t="s">
        <v>27</v>
      </c>
      <c r="J401" s="14">
        <v>1.4803149606299371</v>
      </c>
      <c r="K401" s="3" t="s">
        <v>70</v>
      </c>
    </row>
    <row r="402" spans="1:11" x14ac:dyDescent="0.25">
      <c r="A402" s="3"/>
      <c r="G402" s="13" t="str">
        <f t="shared" si="17"/>
        <v>37,8 mm -1 46/95"</v>
      </c>
      <c r="H402" s="13">
        <v>37.700000000000401</v>
      </c>
      <c r="I402" s="3" t="s">
        <v>27</v>
      </c>
      <c r="J402" s="14">
        <v>1.4842519685039528</v>
      </c>
      <c r="K402" s="3" t="s">
        <v>70</v>
      </c>
    </row>
    <row r="403" spans="1:11" x14ac:dyDescent="0.25">
      <c r="A403" s="3"/>
      <c r="G403" s="13" t="str">
        <f t="shared" si="17"/>
        <v>37,9 mm -1 21/43"</v>
      </c>
      <c r="H403" s="13">
        <v>37.800000000000402</v>
      </c>
      <c r="I403" s="3" t="s">
        <v>27</v>
      </c>
      <c r="J403" s="14">
        <v>1.4881889763779688</v>
      </c>
      <c r="K403" s="3" t="s">
        <v>70</v>
      </c>
    </row>
    <row r="404" spans="1:11" x14ac:dyDescent="0.25">
      <c r="A404" s="3"/>
      <c r="G404" s="13" t="str">
        <f t="shared" si="17"/>
        <v>38 mm -1 31/63"</v>
      </c>
      <c r="H404" s="13">
        <v>37.900000000000396</v>
      </c>
      <c r="I404" s="3" t="s">
        <v>27</v>
      </c>
      <c r="J404" s="14">
        <v>1.4921259842519843</v>
      </c>
      <c r="K404" s="3" t="s">
        <v>70</v>
      </c>
    </row>
    <row r="405" spans="1:11" x14ac:dyDescent="0.25">
      <c r="A405" s="3"/>
      <c r="G405" s="13" t="str">
        <f t="shared" si="17"/>
        <v>38,1 mm -1  1/2 "</v>
      </c>
      <c r="H405" s="13">
        <v>38.000000000000398</v>
      </c>
      <c r="I405" s="3" t="s">
        <v>27</v>
      </c>
      <c r="J405" s="14">
        <v>1.496062992126</v>
      </c>
      <c r="K405" s="3" t="s">
        <v>70</v>
      </c>
    </row>
    <row r="406" spans="1:11" x14ac:dyDescent="0.25">
      <c r="A406" s="3"/>
      <c r="G406" s="13" t="str">
        <f t="shared" si="17"/>
        <v>38,2 mm -1  1/2 "</v>
      </c>
      <c r="H406" s="13">
        <v>38.100000000000399</v>
      </c>
      <c r="I406" s="3" t="s">
        <v>27</v>
      </c>
      <c r="J406" s="14">
        <v>1.5000000000000158</v>
      </c>
      <c r="K406" s="3" t="s">
        <v>70</v>
      </c>
    </row>
    <row r="407" spans="1:11" x14ac:dyDescent="0.25">
      <c r="A407" s="3"/>
      <c r="G407" s="13" t="str">
        <f t="shared" si="17"/>
        <v>38,3 mm -1  1/2 "</v>
      </c>
      <c r="H407" s="13">
        <v>38.200000000000401</v>
      </c>
      <c r="I407" s="3" t="s">
        <v>27</v>
      </c>
      <c r="J407" s="14">
        <v>1.5039370078740315</v>
      </c>
      <c r="K407" s="3" t="s">
        <v>70</v>
      </c>
    </row>
    <row r="408" spans="1:11" x14ac:dyDescent="0.25">
      <c r="A408" s="3"/>
      <c r="G408" s="13" t="str">
        <f t="shared" si="17"/>
        <v>38,4 mm -1 32/63"</v>
      </c>
      <c r="H408" s="13">
        <v>38.300000000000402</v>
      </c>
      <c r="I408" s="3" t="s">
        <v>27</v>
      </c>
      <c r="J408" s="14">
        <v>1.5078740157480475</v>
      </c>
      <c r="K408" s="3" t="s">
        <v>70</v>
      </c>
    </row>
    <row r="409" spans="1:11" x14ac:dyDescent="0.25">
      <c r="A409" s="3"/>
      <c r="G409" s="13" t="str">
        <f t="shared" si="17"/>
        <v>38,5 mm -1 43/84"</v>
      </c>
      <c r="H409" s="13">
        <v>38.400000000000396</v>
      </c>
      <c r="I409" s="3" t="s">
        <v>27</v>
      </c>
      <c r="J409" s="14">
        <v>1.511811023622063</v>
      </c>
      <c r="K409" s="3" t="s">
        <v>70</v>
      </c>
    </row>
    <row r="410" spans="1:11" x14ac:dyDescent="0.25">
      <c r="A410" s="3"/>
      <c r="G410" s="13" t="str">
        <f t="shared" si="17"/>
        <v>38,6 mm -1 49/95"</v>
      </c>
      <c r="H410" s="13">
        <v>38.500000000000398</v>
      </c>
      <c r="I410" s="3" t="s">
        <v>27</v>
      </c>
      <c r="J410" s="14">
        <v>1.5157480314960787</v>
      </c>
      <c r="K410" s="3" t="s">
        <v>70</v>
      </c>
    </row>
    <row r="411" spans="1:11" x14ac:dyDescent="0.25">
      <c r="A411" s="3"/>
      <c r="G411" s="13" t="str">
        <f t="shared" si="17"/>
        <v>38,7 mm -1 13/25"</v>
      </c>
      <c r="H411" s="13">
        <v>38.600000000000399</v>
      </c>
      <c r="I411" s="3" t="s">
        <v>27</v>
      </c>
      <c r="J411" s="14">
        <v>1.5196850393700945</v>
      </c>
      <c r="K411" s="3" t="s">
        <v>70</v>
      </c>
    </row>
    <row r="412" spans="1:11" x14ac:dyDescent="0.25">
      <c r="A412" s="3"/>
      <c r="G412" s="13" t="str">
        <f t="shared" si="17"/>
        <v>38,8 mm -1 11/21"</v>
      </c>
      <c r="H412" s="13">
        <v>38.700000000000401</v>
      </c>
      <c r="I412" s="3" t="s">
        <v>27</v>
      </c>
      <c r="J412" s="14">
        <v>1.5236220472441104</v>
      </c>
      <c r="K412" s="3" t="s">
        <v>70</v>
      </c>
    </row>
    <row r="413" spans="1:11" x14ac:dyDescent="0.25">
      <c r="A413" s="3"/>
      <c r="G413" s="13" t="str">
        <f t="shared" si="17"/>
        <v>38,9 mm -1 19/36"</v>
      </c>
      <c r="H413" s="13">
        <v>38.800000000000402</v>
      </c>
      <c r="I413" s="3" t="s">
        <v>27</v>
      </c>
      <c r="J413" s="14">
        <v>1.5275590551181262</v>
      </c>
      <c r="K413" s="3" t="s">
        <v>70</v>
      </c>
    </row>
    <row r="414" spans="1:11" x14ac:dyDescent="0.25">
      <c r="A414" s="3"/>
      <c r="G414" s="13" t="str">
        <f t="shared" si="17"/>
        <v>39 mm -1 17/32"</v>
      </c>
      <c r="H414" s="13">
        <v>38.900000000000396</v>
      </c>
      <c r="I414" s="3" t="s">
        <v>27</v>
      </c>
      <c r="J414" s="14">
        <v>1.5314960629921417</v>
      </c>
      <c r="K414" s="3" t="s">
        <v>70</v>
      </c>
    </row>
    <row r="415" spans="1:11" x14ac:dyDescent="0.25">
      <c r="A415" s="3"/>
      <c r="G415" s="13" t="str">
        <f t="shared" si="17"/>
        <v>39,1 mm -1 15/28"</v>
      </c>
      <c r="H415" s="13">
        <v>39.000000000000398</v>
      </c>
      <c r="I415" s="3" t="s">
        <v>27</v>
      </c>
      <c r="J415" s="14">
        <v>1.5354330708661574</v>
      </c>
      <c r="K415" s="3" t="s">
        <v>70</v>
      </c>
    </row>
    <row r="416" spans="1:11" x14ac:dyDescent="0.25">
      <c r="A416" s="3"/>
      <c r="G416" s="13" t="str">
        <f t="shared" si="17"/>
        <v>39,2 mm -1 48/89"</v>
      </c>
      <c r="H416" s="13">
        <v>39.100000000000399</v>
      </c>
      <c r="I416" s="3" t="s">
        <v>27</v>
      </c>
      <c r="J416" s="14">
        <v>1.5393700787401734</v>
      </c>
      <c r="K416" s="3" t="s">
        <v>70</v>
      </c>
    </row>
    <row r="417" spans="1:11" x14ac:dyDescent="0.25">
      <c r="A417" s="3"/>
      <c r="G417" s="13" t="str">
        <f t="shared" si="17"/>
        <v>39,3 mm -1 25/46"</v>
      </c>
      <c r="H417" s="13">
        <v>39.200000000000401</v>
      </c>
      <c r="I417" s="3" t="s">
        <v>27</v>
      </c>
      <c r="J417" s="14">
        <v>1.5433070866141891</v>
      </c>
      <c r="K417" s="3" t="s">
        <v>70</v>
      </c>
    </row>
    <row r="418" spans="1:11" x14ac:dyDescent="0.25">
      <c r="A418" s="3"/>
      <c r="G418" s="13" t="str">
        <f t="shared" si="17"/>
        <v>39,4 mm -1 29/53"</v>
      </c>
      <c r="H418" s="13">
        <v>39.300000000000402</v>
      </c>
      <c r="I418" s="3" t="s">
        <v>27</v>
      </c>
      <c r="J418" s="14">
        <v>1.5472440944882049</v>
      </c>
      <c r="K418" s="3" t="s">
        <v>70</v>
      </c>
    </row>
    <row r="419" spans="1:11" x14ac:dyDescent="0.25">
      <c r="A419" s="3"/>
      <c r="G419" s="13" t="str">
        <f t="shared" si="17"/>
        <v>39,5 mm -1 43/78"</v>
      </c>
      <c r="H419" s="13">
        <v>39.400000000000396</v>
      </c>
      <c r="I419" s="3" t="s">
        <v>27</v>
      </c>
      <c r="J419" s="14">
        <v>1.5511811023622204</v>
      </c>
      <c r="K419" s="3" t="s">
        <v>70</v>
      </c>
    </row>
    <row r="420" spans="1:11" x14ac:dyDescent="0.25">
      <c r="A420" s="3"/>
      <c r="G420" s="13" t="str">
        <f t="shared" ref="G420:G430" si="20">ROUNDUP(H420,1)&amp;" "&amp;I420&amp;" -"&amp;TEXT(J420,"# ??/??")&amp;K420</f>
        <v>39,6 mm -1  5/9 "</v>
      </c>
      <c r="H420" s="13">
        <v>39.500000000000398</v>
      </c>
      <c r="I420" s="3" t="s">
        <v>27</v>
      </c>
      <c r="J420" s="14">
        <v>1.5551181102362361</v>
      </c>
      <c r="K420" s="3" t="s">
        <v>70</v>
      </c>
    </row>
    <row r="421" spans="1:11" x14ac:dyDescent="0.25">
      <c r="A421" s="3"/>
      <c r="G421" s="13" t="str">
        <f t="shared" si="20"/>
        <v>39,7 mm -1 52/93"</v>
      </c>
      <c r="H421" s="13">
        <v>39.600000000000399</v>
      </c>
      <c r="I421" s="3" t="s">
        <v>27</v>
      </c>
      <c r="J421" s="14">
        <v>1.5590551181102521</v>
      </c>
      <c r="K421" s="3" t="s">
        <v>70</v>
      </c>
    </row>
    <row r="422" spans="1:11" x14ac:dyDescent="0.25">
      <c r="A422" s="3"/>
      <c r="G422" s="13" t="str">
        <f t="shared" si="20"/>
        <v>39,8 mm -1  9/16"</v>
      </c>
      <c r="H422" s="13">
        <v>39.700000000000401</v>
      </c>
      <c r="I422" s="3" t="s">
        <v>27</v>
      </c>
      <c r="J422" s="14">
        <v>1.5629921259842678</v>
      </c>
      <c r="K422" s="3" t="s">
        <v>70</v>
      </c>
    </row>
    <row r="423" spans="1:11" x14ac:dyDescent="0.25">
      <c r="A423" s="3"/>
      <c r="G423" s="13" t="str">
        <f t="shared" si="20"/>
        <v>39,9 mm -1 55/97"</v>
      </c>
      <c r="H423" s="13">
        <v>39.800000000000402</v>
      </c>
      <c r="I423" s="3" t="s">
        <v>27</v>
      </c>
      <c r="J423" s="14">
        <v>1.5669291338582836</v>
      </c>
      <c r="K423" s="3" t="s">
        <v>70</v>
      </c>
    </row>
    <row r="424" spans="1:11" x14ac:dyDescent="0.25">
      <c r="A424" s="3"/>
      <c r="G424" s="13" t="str">
        <f t="shared" si="20"/>
        <v>40 mm -1  4/7 "</v>
      </c>
      <c r="H424" s="13">
        <v>39.900000000000396</v>
      </c>
      <c r="I424" s="3" t="s">
        <v>27</v>
      </c>
      <c r="J424" s="14">
        <v>1.5708661417322991</v>
      </c>
      <c r="K424" s="3" t="s">
        <v>70</v>
      </c>
    </row>
    <row r="425" spans="1:11" x14ac:dyDescent="0.25">
      <c r="A425" s="3"/>
      <c r="G425" s="13" t="str">
        <f t="shared" si="20"/>
        <v>40,1 mm -1 23/40"</v>
      </c>
      <c r="H425" s="13">
        <v>40.000000000000398</v>
      </c>
      <c r="I425" s="3" t="s">
        <v>27</v>
      </c>
      <c r="J425" s="14">
        <v>1.5748031496063151</v>
      </c>
      <c r="K425" s="3" t="s">
        <v>70</v>
      </c>
    </row>
    <row r="426" spans="1:11" x14ac:dyDescent="0.25">
      <c r="A426" s="3"/>
      <c r="G426" s="13" t="str">
        <f t="shared" si="20"/>
        <v>40,2 mm -1 11/19"</v>
      </c>
      <c r="H426" s="13">
        <v>40.100000000000399</v>
      </c>
      <c r="I426" s="3" t="s">
        <v>27</v>
      </c>
      <c r="J426" s="14">
        <v>1.5787401574803308</v>
      </c>
      <c r="K426" s="3" t="s">
        <v>70</v>
      </c>
    </row>
    <row r="427" spans="1:11" x14ac:dyDescent="0.25">
      <c r="A427" s="3"/>
      <c r="G427" s="13" t="str">
        <f t="shared" si="20"/>
        <v>40,3 mm -1  7/12"</v>
      </c>
      <c r="H427" s="13">
        <v>40.200000000000401</v>
      </c>
      <c r="I427" s="3" t="s">
        <v>27</v>
      </c>
      <c r="J427" s="14">
        <v>1.5826771653543465</v>
      </c>
      <c r="K427" s="3" t="s">
        <v>70</v>
      </c>
    </row>
    <row r="428" spans="1:11" x14ac:dyDescent="0.25">
      <c r="A428" s="3"/>
      <c r="G428" s="13" t="str">
        <f t="shared" si="20"/>
        <v>40,4 mm -1 44/75"</v>
      </c>
      <c r="H428" s="13">
        <v>40.300000000000402</v>
      </c>
      <c r="I428" s="3" t="s">
        <v>27</v>
      </c>
      <c r="J428" s="14">
        <v>1.5866141732283623</v>
      </c>
      <c r="K428" s="3" t="s">
        <v>70</v>
      </c>
    </row>
    <row r="429" spans="1:11" x14ac:dyDescent="0.25">
      <c r="A429" s="3"/>
      <c r="G429" s="13" t="str">
        <f t="shared" si="20"/>
        <v>40,5 mm -1 13/22"</v>
      </c>
      <c r="H429" s="13">
        <v>40.400000000000396</v>
      </c>
      <c r="I429" s="3" t="s">
        <v>27</v>
      </c>
      <c r="J429" s="14">
        <v>1.5905511811023778</v>
      </c>
      <c r="K429" s="3" t="s">
        <v>70</v>
      </c>
    </row>
    <row r="430" spans="1:11" x14ac:dyDescent="0.25">
      <c r="A430" s="3"/>
      <c r="G430" s="13" t="str">
        <f t="shared" si="20"/>
        <v>40,6 mm -1 22/37"</v>
      </c>
      <c r="H430" s="13">
        <v>40.500000000000398</v>
      </c>
      <c r="I430" s="3" t="s">
        <v>27</v>
      </c>
      <c r="J430" s="14">
        <v>1.5944881889763938</v>
      </c>
      <c r="K430" s="3" t="s">
        <v>70</v>
      </c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</sheetData>
  <dataConsolidate/>
  <dataValidations count="10">
    <dataValidation type="list" allowBlank="1" showInputMessage="1" showErrorMessage="1" sqref="B29:M29">
      <formula1>$W$75:$W$145</formula1>
    </dataValidation>
    <dataValidation type="list" allowBlank="1" showInputMessage="1" showErrorMessage="1" sqref="B28:M28">
      <formula1>$W$35:$W$100</formula1>
    </dataValidation>
    <dataValidation type="list" allowBlank="1" showInputMessage="1" showErrorMessage="1" sqref="B4:M7 B17:B23">
      <formula1>$N$83:$N$84</formula1>
    </dataValidation>
    <dataValidation type="list" allowBlank="1" showInputMessage="1" showErrorMessage="1" sqref="B11:M11">
      <formula1>$A$48:$A$50</formula1>
    </dataValidation>
    <dataValidation type="list" allowBlank="1" showInputMessage="1" showErrorMessage="1" sqref="B12:M12">
      <formula1>$A$53:$A$72</formula1>
    </dataValidation>
    <dataValidation type="list" allowBlank="1" showInputMessage="1" showErrorMessage="1" sqref="B13:M13">
      <formula1>$A$75:$A$89</formula1>
    </dataValidation>
    <dataValidation type="list" allowBlank="1" showInputMessage="1" showErrorMessage="1" sqref="B15:M16">
      <formula1>$A$135:$A$140</formula1>
    </dataValidation>
    <dataValidation type="list" allowBlank="1" showInputMessage="1" showErrorMessage="1" sqref="B24:M24">
      <formula1>$A$154:$A$219</formula1>
    </dataValidation>
    <dataValidation type="list" allowBlank="1" showInputMessage="1" showErrorMessage="1" sqref="B25:M25">
      <formula1>$A$222:$A$333</formula1>
    </dataValidation>
    <dataValidation type="list" allowBlank="1" showInputMessage="1" showErrorMessage="1" sqref="C17:M23">
      <formula1>$A$35:$A$36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2"/>
  <sheetViews>
    <sheetView workbookViewId="0">
      <selection activeCell="A8" sqref="A8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30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30" collapsed="1" x14ac:dyDescent="0.25">
      <c r="A2" s="4" t="s">
        <v>886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30" x14ac:dyDescent="0.25">
      <c r="A3" s="7" t="s">
        <v>887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0" x14ac:dyDescent="0.25">
      <c r="A4" s="7" t="s">
        <v>891</v>
      </c>
      <c r="B4" s="8" t="s">
        <v>71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30" x14ac:dyDescent="0.25">
      <c r="A5" s="7" t="s">
        <v>892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30" x14ac:dyDescent="0.25">
      <c r="A6" s="7" t="s">
        <v>893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30" x14ac:dyDescent="0.25">
      <c r="A7" s="7" t="s">
        <v>894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30" x14ac:dyDescent="0.25">
      <c r="A8" s="7" t="s">
        <v>895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30" x14ac:dyDescent="0.25">
      <c r="A9" s="7" t="s">
        <v>896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30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30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30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  <c r="X14" s="10"/>
      <c r="Y14" s="10" t="s">
        <v>837</v>
      </c>
      <c r="Z14" s="10"/>
      <c r="AA14" s="10" t="s">
        <v>838</v>
      </c>
      <c r="AB14" s="10" t="s">
        <v>20</v>
      </c>
      <c r="AD14" s="10" t="s">
        <v>887</v>
      </c>
    </row>
    <row r="15" spans="1:30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  <c r="Y15" s="18">
        <v>0.25</v>
      </c>
      <c r="Z15" s="18"/>
      <c r="AA15" s="18">
        <v>0.75</v>
      </c>
      <c r="AB15" s="18" t="s">
        <v>839</v>
      </c>
      <c r="AD15" s="3" t="s">
        <v>888</v>
      </c>
    </row>
    <row r="16" spans="1:30" x14ac:dyDescent="0.25">
      <c r="A16" s="3" t="s">
        <v>255</v>
      </c>
      <c r="B16" s="3" t="s">
        <v>260</v>
      </c>
      <c r="D16" s="3" t="s">
        <v>314</v>
      </c>
      <c r="G16" s="13" t="str">
        <f t="shared" ref="G16:G81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  <c r="Y16" s="18">
        <v>0.3125</v>
      </c>
      <c r="Z16" s="18"/>
      <c r="AA16" s="18">
        <v>1</v>
      </c>
      <c r="AB16" s="18" t="s">
        <v>840</v>
      </c>
      <c r="AD16" s="3" t="s">
        <v>889</v>
      </c>
    </row>
    <row r="17" spans="1:30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  <c r="Y17" s="18">
        <v>0.375</v>
      </c>
      <c r="Z17" s="18"/>
      <c r="AA17" s="18">
        <v>1.25</v>
      </c>
      <c r="AB17" s="18" t="s">
        <v>841</v>
      </c>
      <c r="AD17" s="3" t="s">
        <v>890</v>
      </c>
    </row>
    <row r="18" spans="1:30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  <c r="Y18" s="18"/>
      <c r="Z18" s="18"/>
      <c r="AA18" s="18">
        <v>1.5</v>
      </c>
      <c r="AB18" s="18"/>
    </row>
    <row r="19" spans="1:30" x14ac:dyDescent="0.25">
      <c r="A19" s="3" t="s">
        <v>856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  <c r="Y19" s="18"/>
      <c r="Z19" s="18"/>
      <c r="AA19" s="18">
        <v>1.75</v>
      </c>
      <c r="AB19" s="18"/>
    </row>
    <row r="20" spans="1:30" x14ac:dyDescent="0.25">
      <c r="A20" s="3" t="s">
        <v>857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  <c r="Y20" s="18"/>
      <c r="Z20" s="18"/>
      <c r="AA20" s="18">
        <v>2</v>
      </c>
      <c r="AB20" s="18"/>
    </row>
    <row r="21" spans="1:30" x14ac:dyDescent="0.25">
      <c r="A21" s="3" t="s">
        <v>42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  <c r="Y21" s="18"/>
      <c r="Z21" s="18"/>
      <c r="AA21" s="18">
        <v>2.25</v>
      </c>
      <c r="AB21" s="18"/>
    </row>
    <row r="22" spans="1:30" x14ac:dyDescent="0.25">
      <c r="A22" s="3" t="s">
        <v>250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  <c r="Y22" s="18"/>
      <c r="Z22" s="18"/>
      <c r="AA22" s="18">
        <v>2.5</v>
      </c>
      <c r="AB22" s="18"/>
    </row>
    <row r="23" spans="1:30" x14ac:dyDescent="0.25">
      <c r="A23" s="3" t="s">
        <v>251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  <c r="Y23" s="18"/>
      <c r="Z23" s="18"/>
      <c r="AA23" s="18">
        <v>2.75</v>
      </c>
      <c r="AB23" s="18"/>
    </row>
    <row r="24" spans="1:30" x14ac:dyDescent="0.25">
      <c r="A24" s="3" t="s">
        <v>174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  <c r="Y24" s="18"/>
      <c r="Z24" s="18"/>
      <c r="AA24" s="18">
        <v>3</v>
      </c>
      <c r="AB24" s="18"/>
    </row>
    <row r="25" spans="1:30" x14ac:dyDescent="0.25">
      <c r="A25" s="3" t="s">
        <v>43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  <c r="Y25" s="18"/>
      <c r="Z25" s="18"/>
      <c r="AA25" s="18"/>
      <c r="AB25" s="18"/>
    </row>
    <row r="26" spans="1:30" x14ac:dyDescent="0.25">
      <c r="A26" s="3" t="s">
        <v>44</v>
      </c>
      <c r="G26" s="13"/>
      <c r="H26" s="13"/>
      <c r="J26" s="14"/>
      <c r="N26" s="8"/>
      <c r="O26" s="8"/>
      <c r="P26" s="15"/>
      <c r="Q26" s="8"/>
      <c r="R26" s="8"/>
      <c r="Y26" s="18"/>
      <c r="Z26" s="18"/>
      <c r="AA26" s="18"/>
      <c r="AB26" s="18"/>
    </row>
    <row r="27" spans="1:30" x14ac:dyDescent="0.25">
      <c r="A27" s="3" t="s">
        <v>47</v>
      </c>
      <c r="G27" s="13"/>
      <c r="H27" s="13"/>
      <c r="J27" s="14"/>
      <c r="N27" s="8"/>
      <c r="O27" s="8"/>
      <c r="P27" s="15"/>
      <c r="Q27" s="8"/>
      <c r="R27" s="8"/>
      <c r="Y27" s="18"/>
      <c r="Z27" s="18"/>
      <c r="AA27" s="18"/>
      <c r="AB27" s="18"/>
    </row>
    <row r="28" spans="1:30" x14ac:dyDescent="0.25">
      <c r="A28" s="3"/>
      <c r="B28" s="8" t="s">
        <v>273</v>
      </c>
      <c r="D28" s="8" t="s">
        <v>332</v>
      </c>
      <c r="G28" s="13" t="str">
        <f t="shared" si="0"/>
        <v>2,1 mm -  1/12"</v>
      </c>
      <c r="H28" s="13">
        <v>2.1</v>
      </c>
      <c r="I28" s="3" t="s">
        <v>27</v>
      </c>
      <c r="J28" s="14">
        <v>8.2677165354330714E-2</v>
      </c>
      <c r="K28" s="3" t="s">
        <v>70</v>
      </c>
      <c r="N28" s="8" t="s">
        <v>373</v>
      </c>
      <c r="O28" s="8"/>
      <c r="P28" s="8"/>
      <c r="Q28" s="8"/>
      <c r="R28" s="8" t="s">
        <v>361</v>
      </c>
      <c r="U28" s="3" t="s">
        <v>515</v>
      </c>
      <c r="W28" s="3" t="s">
        <v>565</v>
      </c>
      <c r="Y28" s="18"/>
      <c r="Z28" s="18"/>
      <c r="AA28" s="18"/>
      <c r="AB28" s="18"/>
    </row>
    <row r="29" spans="1:30" x14ac:dyDescent="0.25">
      <c r="A29" s="3" t="s">
        <v>48</v>
      </c>
      <c r="B29" s="3" t="s">
        <v>264</v>
      </c>
      <c r="D29" s="3" t="s">
        <v>333</v>
      </c>
      <c r="G29" s="13" t="str">
        <f t="shared" si="0"/>
        <v>2,2 mm -  2/23"</v>
      </c>
      <c r="H29" s="13">
        <v>2.2000000000000002</v>
      </c>
      <c r="I29" s="3" t="s">
        <v>27</v>
      </c>
      <c r="J29" s="14">
        <v>8.6614173228346469E-2</v>
      </c>
      <c r="K29" s="3" t="s">
        <v>70</v>
      </c>
      <c r="N29" s="8" t="s">
        <v>374</v>
      </c>
      <c r="O29" s="8"/>
      <c r="P29" s="8"/>
      <c r="Q29" s="8"/>
      <c r="R29" s="8" t="s">
        <v>376</v>
      </c>
      <c r="U29" s="3" t="s">
        <v>516</v>
      </c>
      <c r="W29" s="3" t="s">
        <v>566</v>
      </c>
      <c r="Y29" s="18"/>
      <c r="Z29" s="18"/>
      <c r="AA29" s="18"/>
      <c r="AB29" s="18"/>
    </row>
    <row r="30" spans="1:30" x14ac:dyDescent="0.25">
      <c r="A30" s="3" t="s">
        <v>49</v>
      </c>
      <c r="B30" s="3" t="s">
        <v>274</v>
      </c>
      <c r="D30" s="3" t="s">
        <v>334</v>
      </c>
      <c r="G30" s="13" t="str">
        <f t="shared" si="0"/>
        <v>2,3 mm -  1/11"</v>
      </c>
      <c r="H30" s="13">
        <v>2.2999999999999998</v>
      </c>
      <c r="I30" s="3" t="s">
        <v>27</v>
      </c>
      <c r="J30" s="14">
        <v>9.0551181102362197E-2</v>
      </c>
      <c r="K30" s="3" t="s">
        <v>70</v>
      </c>
      <c r="N30" s="8" t="s">
        <v>377</v>
      </c>
      <c r="O30" s="8"/>
      <c r="P30" s="8"/>
      <c r="Q30" s="8"/>
      <c r="R30" s="8" t="s">
        <v>361</v>
      </c>
      <c r="U30" s="3" t="s">
        <v>517</v>
      </c>
      <c r="W30" s="3" t="s">
        <v>567</v>
      </c>
      <c r="Y30" s="18"/>
      <c r="Z30" s="18"/>
      <c r="AA30" s="18"/>
      <c r="AB30" s="18"/>
    </row>
    <row r="31" spans="1:30" x14ac:dyDescent="0.25">
      <c r="A31" s="3" t="s">
        <v>50</v>
      </c>
      <c r="B31" s="3" t="s">
        <v>275</v>
      </c>
      <c r="G31" s="13" t="str">
        <f t="shared" si="0"/>
        <v>2,4 mm -  5/53"</v>
      </c>
      <c r="H31" s="13">
        <v>2.4</v>
      </c>
      <c r="I31" s="3" t="s">
        <v>27</v>
      </c>
      <c r="J31" s="14">
        <v>9.4488188976377951E-2</v>
      </c>
      <c r="K31" s="3" t="s">
        <v>70</v>
      </c>
      <c r="N31" s="8" t="s">
        <v>378</v>
      </c>
      <c r="O31" s="8">
        <v>15</v>
      </c>
      <c r="P31" s="15">
        <v>3.5</v>
      </c>
      <c r="Q31" s="8">
        <v>200</v>
      </c>
      <c r="R31" s="8" t="s">
        <v>379</v>
      </c>
      <c r="U31" s="3" t="s">
        <v>518</v>
      </c>
    </row>
    <row r="32" spans="1:30" x14ac:dyDescent="0.25">
      <c r="A32" s="3" t="s">
        <v>51</v>
      </c>
      <c r="B32" s="3" t="s">
        <v>276</v>
      </c>
      <c r="G32" s="13" t="str">
        <f t="shared" si="0"/>
        <v>2,5 mm -  6/61"</v>
      </c>
      <c r="H32" s="13">
        <v>2.5</v>
      </c>
      <c r="I32" s="3" t="s">
        <v>27</v>
      </c>
      <c r="J32" s="14">
        <v>9.8425196850393706E-2</v>
      </c>
      <c r="K32" s="3" t="s">
        <v>70</v>
      </c>
      <c r="N32" s="8" t="s">
        <v>380</v>
      </c>
      <c r="O32" s="8">
        <v>18</v>
      </c>
      <c r="P32" s="15">
        <v>4</v>
      </c>
      <c r="Q32" s="8">
        <v>90</v>
      </c>
      <c r="R32" s="8" t="s">
        <v>361</v>
      </c>
      <c r="U32" s="3" t="s">
        <v>519</v>
      </c>
    </row>
    <row r="33" spans="1:18" x14ac:dyDescent="0.25">
      <c r="A33" s="3"/>
      <c r="B33" s="3" t="s">
        <v>277</v>
      </c>
      <c r="G33" s="13" t="str">
        <f t="shared" si="0"/>
        <v>2,6 mm -  4/39"</v>
      </c>
      <c r="H33" s="13">
        <v>2.6</v>
      </c>
      <c r="I33" s="3" t="s">
        <v>27</v>
      </c>
      <c r="J33" s="14">
        <v>0.10236220472440946</v>
      </c>
      <c r="K33" s="3" t="s">
        <v>70</v>
      </c>
      <c r="N33" s="8" t="s">
        <v>381</v>
      </c>
      <c r="O33" s="8">
        <v>25</v>
      </c>
      <c r="P33" s="15">
        <v>4.5</v>
      </c>
      <c r="Q33" s="8">
        <v>120</v>
      </c>
      <c r="R33" s="8" t="s">
        <v>361</v>
      </c>
    </row>
    <row r="34" spans="1:18" x14ac:dyDescent="0.25">
      <c r="A34" s="8" t="s">
        <v>33</v>
      </c>
      <c r="B34" s="3" t="s">
        <v>278</v>
      </c>
      <c r="G34" s="13" t="str">
        <f t="shared" si="0"/>
        <v>2,7 mm -  5/47"</v>
      </c>
      <c r="H34" s="13">
        <v>2.7</v>
      </c>
      <c r="I34" s="3" t="s">
        <v>27</v>
      </c>
      <c r="J34" s="14">
        <v>0.10629921259842522</v>
      </c>
      <c r="K34" s="3" t="s">
        <v>70</v>
      </c>
      <c r="N34" s="8" t="s">
        <v>382</v>
      </c>
      <c r="O34" s="8">
        <v>20</v>
      </c>
      <c r="P34" s="15">
        <v>4</v>
      </c>
      <c r="Q34" s="8">
        <v>150</v>
      </c>
      <c r="R34" s="8" t="s">
        <v>361</v>
      </c>
    </row>
    <row r="35" spans="1:18" x14ac:dyDescent="0.25">
      <c r="A35" s="16">
        <v>0.05</v>
      </c>
      <c r="B35" s="3" t="s">
        <v>279</v>
      </c>
      <c r="G35" s="13" t="str">
        <f t="shared" si="0"/>
        <v>2,8 mm -  1/9 "</v>
      </c>
      <c r="H35" s="13">
        <v>2.8</v>
      </c>
      <c r="I35" s="3" t="s">
        <v>27</v>
      </c>
      <c r="J35" s="14">
        <v>0.11023622047244094</v>
      </c>
      <c r="K35" s="3" t="s">
        <v>70</v>
      </c>
      <c r="N35" s="8" t="s">
        <v>383</v>
      </c>
      <c r="O35" s="8">
        <v>15</v>
      </c>
      <c r="P35" s="15">
        <v>3.5</v>
      </c>
      <c r="Q35" s="8">
        <v>250</v>
      </c>
      <c r="R35" s="8" t="s">
        <v>361</v>
      </c>
    </row>
    <row r="36" spans="1:18" x14ac:dyDescent="0.25">
      <c r="A36" s="16">
        <v>0.1</v>
      </c>
      <c r="B36" s="3" t="s">
        <v>280</v>
      </c>
      <c r="G36" s="13" t="str">
        <f t="shared" si="0"/>
        <v>2,9 mm -  4/35"</v>
      </c>
      <c r="H36" s="13">
        <v>2.9</v>
      </c>
      <c r="I36" s="3" t="s">
        <v>27</v>
      </c>
      <c r="J36" s="14">
        <v>0.1141732283464567</v>
      </c>
      <c r="K36" s="3" t="s">
        <v>70</v>
      </c>
    </row>
    <row r="37" spans="1:18" x14ac:dyDescent="0.25">
      <c r="A37" s="16">
        <v>0.15</v>
      </c>
      <c r="B37" s="3" t="s">
        <v>281</v>
      </c>
      <c r="G37" s="13" t="str">
        <f t="shared" si="0"/>
        <v>3 mm -  2/17"</v>
      </c>
      <c r="H37" s="13">
        <v>3</v>
      </c>
      <c r="I37" s="3" t="s">
        <v>27</v>
      </c>
      <c r="J37" s="14">
        <v>0.11811023622047245</v>
      </c>
      <c r="K37" s="3" t="s">
        <v>70</v>
      </c>
      <c r="N37" s="10" t="s">
        <v>384</v>
      </c>
      <c r="O37" s="10" t="s">
        <v>399</v>
      </c>
    </row>
    <row r="38" spans="1:18" x14ac:dyDescent="0.25">
      <c r="A38" s="16">
        <v>0.2</v>
      </c>
      <c r="B38" s="3" t="s">
        <v>282</v>
      </c>
      <c r="G38" s="13" t="str">
        <f t="shared" si="0"/>
        <v>3,1 mm -  5/41"</v>
      </c>
      <c r="H38" s="13">
        <v>3.1</v>
      </c>
      <c r="I38" s="3" t="s">
        <v>27</v>
      </c>
      <c r="J38" s="14">
        <v>0.12204724409448819</v>
      </c>
      <c r="K38" s="3" t="s">
        <v>70</v>
      </c>
      <c r="N38" s="3" t="s">
        <v>385</v>
      </c>
      <c r="O38" s="3" t="s">
        <v>400</v>
      </c>
    </row>
    <row r="39" spans="1:18" x14ac:dyDescent="0.25">
      <c r="A39" s="16">
        <v>0.25</v>
      </c>
      <c r="G39" s="13" t="str">
        <f t="shared" si="0"/>
        <v>3,2 mm -  1/8 "</v>
      </c>
      <c r="H39" s="13">
        <v>3.2</v>
      </c>
      <c r="I39" s="3" t="s">
        <v>27</v>
      </c>
      <c r="J39" s="14">
        <v>0.12598425196850396</v>
      </c>
      <c r="K39" s="3" t="s">
        <v>70</v>
      </c>
      <c r="N39" s="3" t="s">
        <v>386</v>
      </c>
      <c r="O39" s="3" t="s">
        <v>402</v>
      </c>
    </row>
    <row r="40" spans="1:18" x14ac:dyDescent="0.25">
      <c r="A40" s="16">
        <v>0.3</v>
      </c>
      <c r="B40" s="10" t="s">
        <v>291</v>
      </c>
      <c r="G40" s="13" t="str">
        <f t="shared" si="0"/>
        <v>3,3 mm - 10/77"</v>
      </c>
      <c r="H40" s="13">
        <v>3.3</v>
      </c>
      <c r="I40" s="3" t="s">
        <v>27</v>
      </c>
      <c r="J40" s="14">
        <v>0.12992125984251968</v>
      </c>
      <c r="K40" s="3" t="s">
        <v>70</v>
      </c>
      <c r="O40" s="3" t="s">
        <v>403</v>
      </c>
    </row>
    <row r="41" spans="1:18" x14ac:dyDescent="0.25">
      <c r="A41" s="16">
        <v>0.35</v>
      </c>
      <c r="B41" s="3" t="s">
        <v>292</v>
      </c>
      <c r="G41" s="13" t="str">
        <f t="shared" si="0"/>
        <v>3,4 mm -  2/15"</v>
      </c>
      <c r="H41" s="13">
        <v>3.4</v>
      </c>
      <c r="I41" s="3" t="s">
        <v>27</v>
      </c>
      <c r="J41" s="14">
        <v>0.13385826771653545</v>
      </c>
      <c r="K41" s="3" t="s">
        <v>70</v>
      </c>
      <c r="N41" s="10" t="s">
        <v>387</v>
      </c>
      <c r="O41" s="3" t="s">
        <v>404</v>
      </c>
      <c r="Q41" s="3" t="s">
        <v>552</v>
      </c>
    </row>
    <row r="42" spans="1:18" x14ac:dyDescent="0.25">
      <c r="A42" s="16">
        <v>0.4</v>
      </c>
      <c r="B42" s="3" t="s">
        <v>293</v>
      </c>
      <c r="G42" s="13" t="str">
        <f t="shared" si="0"/>
        <v>3,5 mm -  4/29"</v>
      </c>
      <c r="H42" s="13">
        <v>3.5</v>
      </c>
      <c r="I42" s="3" t="s">
        <v>27</v>
      </c>
      <c r="J42" s="14">
        <v>0.13779527559055119</v>
      </c>
      <c r="K42" s="3" t="s">
        <v>70</v>
      </c>
      <c r="N42" s="3">
        <v>0</v>
      </c>
      <c r="Q42" s="3">
        <v>30</v>
      </c>
    </row>
    <row r="43" spans="1:18" x14ac:dyDescent="0.25">
      <c r="A43" s="16">
        <v>0.45</v>
      </c>
      <c r="B43" s="3" t="s">
        <v>300</v>
      </c>
      <c r="G43" s="13" t="str">
        <f t="shared" si="0"/>
        <v>3,6 mm -  1/7 "</v>
      </c>
      <c r="H43" s="13">
        <v>3.6</v>
      </c>
      <c r="I43" s="3" t="s">
        <v>27</v>
      </c>
      <c r="J43" s="14">
        <v>0.14173228346456693</v>
      </c>
      <c r="K43" s="3" t="s">
        <v>70</v>
      </c>
      <c r="N43" s="3">
        <v>1</v>
      </c>
      <c r="Q43" s="3">
        <v>40</v>
      </c>
    </row>
    <row r="44" spans="1:18" x14ac:dyDescent="0.25">
      <c r="A44" s="16">
        <v>0.5</v>
      </c>
      <c r="B44" s="3" t="s">
        <v>301</v>
      </c>
      <c r="G44" s="13" t="str">
        <f t="shared" si="0"/>
        <v>3,7 mm -  7/48"</v>
      </c>
      <c r="H44" s="13">
        <v>3.7</v>
      </c>
      <c r="I44" s="3" t="s">
        <v>27</v>
      </c>
      <c r="J44" s="14">
        <v>0.1456692913385827</v>
      </c>
      <c r="K44" s="3" t="s">
        <v>70</v>
      </c>
      <c r="N44" s="3">
        <v>2</v>
      </c>
      <c r="Q44" s="3">
        <v>50</v>
      </c>
    </row>
    <row r="45" spans="1:18" x14ac:dyDescent="0.25">
      <c r="A45" s="16">
        <v>0.55000000000000004</v>
      </c>
      <c r="B45" s="3" t="s">
        <v>294</v>
      </c>
      <c r="G45" s="13" t="str">
        <f t="shared" si="0"/>
        <v>3,8 mm -  3/20"</v>
      </c>
      <c r="H45" s="13">
        <v>3.8</v>
      </c>
      <c r="I45" s="3" t="s">
        <v>27</v>
      </c>
      <c r="J45" s="14">
        <v>0.14960629921259844</v>
      </c>
      <c r="K45" s="3" t="s">
        <v>70</v>
      </c>
      <c r="N45" s="3">
        <v>3</v>
      </c>
      <c r="Q45" s="3">
        <v>70</v>
      </c>
    </row>
    <row r="46" spans="1:18" x14ac:dyDescent="0.25">
      <c r="A46" s="16">
        <v>0.6</v>
      </c>
      <c r="B46" s="3" t="s">
        <v>295</v>
      </c>
      <c r="G46" s="13" t="str">
        <f t="shared" si="0"/>
        <v>3,9 mm -  2/13"</v>
      </c>
      <c r="H46" s="13">
        <v>3.9</v>
      </c>
      <c r="I46" s="3" t="s">
        <v>27</v>
      </c>
      <c r="J46" s="14">
        <v>0.15354330708661418</v>
      </c>
      <c r="K46" s="3" t="s">
        <v>70</v>
      </c>
      <c r="N46" s="3">
        <v>4</v>
      </c>
      <c r="Q46" s="3">
        <v>100</v>
      </c>
    </row>
    <row r="47" spans="1:18" x14ac:dyDescent="0.25">
      <c r="A47" s="16">
        <v>0.65</v>
      </c>
      <c r="B47" s="3" t="s">
        <v>296</v>
      </c>
      <c r="G47" s="13" t="str">
        <f t="shared" si="0"/>
        <v>4 mm -  3/19"</v>
      </c>
      <c r="H47" s="13">
        <v>4</v>
      </c>
      <c r="I47" s="3" t="s">
        <v>27</v>
      </c>
      <c r="J47" s="14">
        <v>0.15748031496062992</v>
      </c>
      <c r="K47" s="3" t="s">
        <v>70</v>
      </c>
      <c r="N47" s="3">
        <v>5</v>
      </c>
      <c r="Q47" s="3">
        <v>125</v>
      </c>
    </row>
    <row r="48" spans="1:18" x14ac:dyDescent="0.25">
      <c r="A48" s="16">
        <v>0.7</v>
      </c>
      <c r="B48" s="3" t="s">
        <v>297</v>
      </c>
      <c r="G48" s="13" t="str">
        <f t="shared" si="0"/>
        <v>4,1 mm -  5/31"</v>
      </c>
      <c r="H48" s="13">
        <v>4.0999999999999996</v>
      </c>
      <c r="I48" s="3" t="s">
        <v>27</v>
      </c>
      <c r="J48" s="14">
        <v>0.16141732283464566</v>
      </c>
      <c r="K48" s="3" t="s">
        <v>70</v>
      </c>
      <c r="N48" s="3">
        <v>6</v>
      </c>
      <c r="Q48" s="3">
        <v>150</v>
      </c>
    </row>
    <row r="49" spans="1:17" x14ac:dyDescent="0.25">
      <c r="A49" s="16">
        <v>0.75</v>
      </c>
      <c r="B49" s="3" t="s">
        <v>298</v>
      </c>
      <c r="G49" s="13" t="str">
        <f t="shared" si="0"/>
        <v>4,2 mm -  1/6 "</v>
      </c>
      <c r="H49" s="13">
        <v>4.2</v>
      </c>
      <c r="I49" s="3" t="s">
        <v>27</v>
      </c>
      <c r="J49" s="14">
        <v>0.16535433070866143</v>
      </c>
      <c r="K49" s="3" t="s">
        <v>70</v>
      </c>
      <c r="N49" s="3">
        <v>7</v>
      </c>
      <c r="Q49" s="3">
        <v>175</v>
      </c>
    </row>
    <row r="50" spans="1:17" x14ac:dyDescent="0.25">
      <c r="A50" s="16">
        <v>0.8</v>
      </c>
      <c r="B50" s="3" t="s">
        <v>299</v>
      </c>
      <c r="G50" s="13" t="str">
        <f t="shared" si="0"/>
        <v>4,3 mm - 11/65"</v>
      </c>
      <c r="H50" s="13">
        <v>4.3</v>
      </c>
      <c r="I50" s="3" t="s">
        <v>27</v>
      </c>
      <c r="J50" s="14">
        <v>0.16929133858267717</v>
      </c>
      <c r="K50" s="3" t="s">
        <v>70</v>
      </c>
      <c r="N50" s="3">
        <v>8</v>
      </c>
      <c r="Q50" s="3">
        <v>200</v>
      </c>
    </row>
    <row r="51" spans="1:17" x14ac:dyDescent="0.25">
      <c r="A51" s="16">
        <v>0.85</v>
      </c>
      <c r="B51" s="3" t="s">
        <v>302</v>
      </c>
      <c r="G51" s="13" t="str">
        <f t="shared" si="0"/>
        <v>4,4 mm - 13/75"</v>
      </c>
      <c r="H51" s="13">
        <v>4.4000000000000004</v>
      </c>
      <c r="I51" s="3" t="s">
        <v>27</v>
      </c>
      <c r="J51" s="14">
        <v>0.17322834645669294</v>
      </c>
      <c r="K51" s="3" t="s">
        <v>70</v>
      </c>
      <c r="Q51" s="3">
        <v>225</v>
      </c>
    </row>
    <row r="52" spans="1:17" x14ac:dyDescent="0.25">
      <c r="A52" s="16">
        <v>0.9</v>
      </c>
      <c r="G52" s="13" t="str">
        <f t="shared" si="0"/>
        <v>4,5 mm - 14/79"</v>
      </c>
      <c r="H52" s="13">
        <v>4.5</v>
      </c>
      <c r="I52" s="3" t="s">
        <v>27</v>
      </c>
      <c r="J52" s="14">
        <v>0.17716535433070868</v>
      </c>
      <c r="K52" s="3" t="s">
        <v>70</v>
      </c>
      <c r="N52" s="10" t="s">
        <v>388</v>
      </c>
      <c r="Q52" s="3">
        <v>250</v>
      </c>
    </row>
    <row r="53" spans="1:17" x14ac:dyDescent="0.25">
      <c r="A53" s="16">
        <v>0.95</v>
      </c>
      <c r="G53" s="13" t="str">
        <f t="shared" si="0"/>
        <v>4,6 mm -  2/11"</v>
      </c>
      <c r="H53" s="13">
        <v>4.5999999999999996</v>
      </c>
      <c r="I53" s="3" t="s">
        <v>27</v>
      </c>
      <c r="J53" s="14">
        <v>0.18110236220472439</v>
      </c>
      <c r="K53" s="3" t="s">
        <v>70</v>
      </c>
      <c r="N53" s="3" t="s">
        <v>393</v>
      </c>
      <c r="Q53" s="3">
        <v>275</v>
      </c>
    </row>
    <row r="54" spans="1:17" x14ac:dyDescent="0.25">
      <c r="A54" s="16">
        <v>1</v>
      </c>
      <c r="G54" s="13" t="str">
        <f t="shared" si="0"/>
        <v>4,7 mm -  5/27"</v>
      </c>
      <c r="H54" s="13">
        <v>4.7</v>
      </c>
      <c r="I54" s="3" t="s">
        <v>27</v>
      </c>
      <c r="J54" s="14">
        <v>0.18503937007874016</v>
      </c>
      <c r="K54" s="3" t="s">
        <v>70</v>
      </c>
      <c r="N54" s="3" t="s">
        <v>389</v>
      </c>
      <c r="Q54" s="3">
        <v>300</v>
      </c>
    </row>
    <row r="55" spans="1:17" x14ac:dyDescent="0.25">
      <c r="A55" s="3"/>
      <c r="G55" s="13" t="str">
        <f t="shared" si="0"/>
        <v>4,8 mm -  3/16"</v>
      </c>
      <c r="H55" s="13">
        <v>4.8</v>
      </c>
      <c r="I55" s="3" t="s">
        <v>27</v>
      </c>
      <c r="J55" s="14">
        <v>0.1875</v>
      </c>
      <c r="K55" s="3" t="s">
        <v>70</v>
      </c>
      <c r="N55" s="3" t="s">
        <v>390</v>
      </c>
      <c r="Q55" s="3">
        <v>315</v>
      </c>
    </row>
    <row r="56" spans="1:17" x14ac:dyDescent="0.25">
      <c r="A56" s="8" t="s">
        <v>28</v>
      </c>
      <c r="G56" s="13" t="str">
        <f t="shared" si="0"/>
        <v>4,9 mm - 11/57"</v>
      </c>
      <c r="H56" s="13">
        <v>4.9000000000000004</v>
      </c>
      <c r="I56" s="3" t="s">
        <v>27</v>
      </c>
      <c r="J56" s="14">
        <v>0.19291338582677167</v>
      </c>
      <c r="K56" s="3" t="s">
        <v>70</v>
      </c>
      <c r="N56" s="3" t="s">
        <v>394</v>
      </c>
      <c r="Q56" s="3">
        <v>350</v>
      </c>
    </row>
    <row r="57" spans="1:17" x14ac:dyDescent="0.25">
      <c r="A57" s="3" t="s">
        <v>188</v>
      </c>
      <c r="B57" s="3">
        <f>ROUNDUP(D57/25.4,1)</f>
        <v>0.2</v>
      </c>
      <c r="C57" s="3" t="s">
        <v>70</v>
      </c>
      <c r="D57" s="3">
        <v>5</v>
      </c>
      <c r="E57" s="3" t="s">
        <v>27</v>
      </c>
      <c r="G57" s="13" t="str">
        <f t="shared" si="0"/>
        <v>5 mm - 12/61"</v>
      </c>
      <c r="H57" s="13">
        <v>5</v>
      </c>
      <c r="I57" s="3" t="s">
        <v>27</v>
      </c>
      <c r="J57" s="14">
        <v>0.19685039370078741</v>
      </c>
      <c r="K57" s="3" t="s">
        <v>70</v>
      </c>
      <c r="N57" s="3" t="s">
        <v>391</v>
      </c>
      <c r="Q57" s="3">
        <v>375</v>
      </c>
    </row>
    <row r="58" spans="1:17" x14ac:dyDescent="0.25">
      <c r="A58" s="3" t="s">
        <v>189</v>
      </c>
      <c r="B58" s="3">
        <f t="shared" ref="B58:B71" si="1">ROUNDUP(D58/25.4,1)</f>
        <v>0.4</v>
      </c>
      <c r="C58" s="3" t="s">
        <v>70</v>
      </c>
      <c r="D58" s="3">
        <v>10</v>
      </c>
      <c r="E58" s="3" t="s">
        <v>27</v>
      </c>
      <c r="G58" s="13" t="str">
        <f t="shared" si="0"/>
        <v>5,1 mm -  1/5 "</v>
      </c>
      <c r="H58" s="13">
        <v>5.0999999999999996</v>
      </c>
      <c r="I58" s="3" t="s">
        <v>27</v>
      </c>
      <c r="J58" s="14">
        <v>0.20078740157480315</v>
      </c>
      <c r="K58" s="3" t="s">
        <v>70</v>
      </c>
      <c r="N58" s="3" t="s">
        <v>392</v>
      </c>
      <c r="Q58" s="3">
        <v>400</v>
      </c>
    </row>
    <row r="59" spans="1:17" x14ac:dyDescent="0.25">
      <c r="A59" s="3" t="s">
        <v>190</v>
      </c>
      <c r="B59" s="3">
        <f t="shared" si="1"/>
        <v>0.6</v>
      </c>
      <c r="C59" s="3" t="s">
        <v>70</v>
      </c>
      <c r="D59" s="3">
        <v>15</v>
      </c>
      <c r="E59" s="3" t="s">
        <v>27</v>
      </c>
      <c r="G59" s="13" t="str">
        <f t="shared" si="0"/>
        <v>5,2 mm - 17/83"</v>
      </c>
      <c r="H59" s="13">
        <v>5.2</v>
      </c>
      <c r="I59" s="3" t="s">
        <v>27</v>
      </c>
      <c r="J59" s="14">
        <v>0.20472440944881892</v>
      </c>
      <c r="K59" s="3" t="s">
        <v>70</v>
      </c>
      <c r="N59" s="3" t="s">
        <v>395</v>
      </c>
      <c r="Q59" s="3">
        <v>450</v>
      </c>
    </row>
    <row r="60" spans="1:17" x14ac:dyDescent="0.25">
      <c r="A60" s="3" t="s">
        <v>191</v>
      </c>
      <c r="B60" s="3">
        <f t="shared" si="1"/>
        <v>0.79999999999999993</v>
      </c>
      <c r="C60" s="3" t="s">
        <v>70</v>
      </c>
      <c r="D60" s="3">
        <v>20</v>
      </c>
      <c r="E60" s="3" t="s">
        <v>27</v>
      </c>
      <c r="G60" s="13" t="str">
        <f t="shared" si="0"/>
        <v>5,3 mm -  5/24"</v>
      </c>
      <c r="H60" s="13">
        <v>5.3</v>
      </c>
      <c r="I60" s="3" t="s">
        <v>27</v>
      </c>
      <c r="J60" s="14">
        <v>0.20866141732283466</v>
      </c>
      <c r="K60" s="3" t="s">
        <v>70</v>
      </c>
      <c r="N60" s="3" t="s">
        <v>396</v>
      </c>
      <c r="Q60" s="3">
        <v>500</v>
      </c>
    </row>
    <row r="61" spans="1:17" x14ac:dyDescent="0.25">
      <c r="A61" s="3" t="s">
        <v>192</v>
      </c>
      <c r="B61" s="3">
        <f t="shared" si="1"/>
        <v>1</v>
      </c>
      <c r="C61" s="3" t="s">
        <v>70</v>
      </c>
      <c r="D61" s="3">
        <v>25</v>
      </c>
      <c r="E61" s="3" t="s">
        <v>27</v>
      </c>
      <c r="G61" s="13" t="str">
        <f t="shared" si="0"/>
        <v>5,4 mm - 10/47"</v>
      </c>
      <c r="H61" s="13">
        <v>5.4</v>
      </c>
      <c r="I61" s="3" t="s">
        <v>27</v>
      </c>
      <c r="J61" s="14">
        <v>0.21259842519685043</v>
      </c>
      <c r="K61" s="3" t="s">
        <v>70</v>
      </c>
      <c r="N61" s="3" t="s">
        <v>397</v>
      </c>
      <c r="Q61" s="3">
        <v>550</v>
      </c>
    </row>
    <row r="62" spans="1:17" x14ac:dyDescent="0.25">
      <c r="A62" s="3" t="s">
        <v>193</v>
      </c>
      <c r="B62" s="3">
        <f t="shared" si="1"/>
        <v>1.5</v>
      </c>
      <c r="C62" s="3" t="s">
        <v>70</v>
      </c>
      <c r="D62" s="3">
        <v>37</v>
      </c>
      <c r="E62" s="3" t="s">
        <v>27</v>
      </c>
      <c r="G62" s="13" t="str">
        <f t="shared" si="0"/>
        <v>5,5 mm - 21/97"</v>
      </c>
      <c r="H62" s="13">
        <v>5.5</v>
      </c>
      <c r="I62" s="3" t="s">
        <v>27</v>
      </c>
      <c r="J62" s="14">
        <v>0.21653543307086615</v>
      </c>
      <c r="K62" s="3" t="s">
        <v>70</v>
      </c>
      <c r="N62" s="3" t="s">
        <v>398</v>
      </c>
      <c r="Q62" s="3">
        <v>600</v>
      </c>
    </row>
    <row r="63" spans="1:17" x14ac:dyDescent="0.25">
      <c r="A63" s="3" t="s">
        <v>71</v>
      </c>
      <c r="B63" s="3">
        <f t="shared" si="1"/>
        <v>2</v>
      </c>
      <c r="C63" s="3" t="s">
        <v>70</v>
      </c>
      <c r="D63" s="3">
        <v>50</v>
      </c>
      <c r="E63" s="3" t="s">
        <v>27</v>
      </c>
      <c r="G63" s="13" t="str">
        <f t="shared" si="0"/>
        <v>5,6 mm - 15/68"</v>
      </c>
      <c r="H63" s="13">
        <v>5.6</v>
      </c>
      <c r="I63" s="3" t="s">
        <v>27</v>
      </c>
      <c r="J63" s="14">
        <v>0.22047244094488189</v>
      </c>
      <c r="K63" s="3" t="s">
        <v>70</v>
      </c>
    </row>
    <row r="64" spans="1:17" x14ac:dyDescent="0.25">
      <c r="A64" s="3" t="s">
        <v>194</v>
      </c>
      <c r="B64" s="3">
        <f t="shared" si="1"/>
        <v>3</v>
      </c>
      <c r="C64" s="3" t="s">
        <v>70</v>
      </c>
      <c r="D64" s="3">
        <v>75</v>
      </c>
      <c r="E64" s="3" t="s">
        <v>27</v>
      </c>
      <c r="G64" s="13" t="str">
        <f t="shared" si="0"/>
        <v>5,7 mm - 11/49"</v>
      </c>
      <c r="H64" s="13">
        <v>5.7</v>
      </c>
      <c r="I64" s="3" t="s">
        <v>27</v>
      </c>
      <c r="J64" s="14">
        <v>0.22440944881889766</v>
      </c>
      <c r="K64" s="3" t="s">
        <v>70</v>
      </c>
      <c r="N64" s="10" t="s">
        <v>405</v>
      </c>
    </row>
    <row r="65" spans="1:16" x14ac:dyDescent="0.25">
      <c r="A65" s="3" t="s">
        <v>73</v>
      </c>
      <c r="B65" s="3">
        <f t="shared" si="1"/>
        <v>4</v>
      </c>
      <c r="C65" s="3" t="s">
        <v>70</v>
      </c>
      <c r="D65" s="3">
        <v>100</v>
      </c>
      <c r="E65" s="3" t="s">
        <v>27</v>
      </c>
      <c r="G65" s="13" t="str">
        <f t="shared" si="0"/>
        <v>5,8 mm - 21/92"</v>
      </c>
      <c r="H65" s="13">
        <v>5.8</v>
      </c>
      <c r="I65" s="3" t="s">
        <v>27</v>
      </c>
      <c r="J65" s="14">
        <v>0.2283464566929134</v>
      </c>
      <c r="K65" s="3" t="s">
        <v>70</v>
      </c>
      <c r="N65" s="3" t="s">
        <v>406</v>
      </c>
    </row>
    <row r="66" spans="1:16" x14ac:dyDescent="0.25">
      <c r="A66" s="3" t="s">
        <v>195</v>
      </c>
      <c r="B66" s="3">
        <f t="shared" si="1"/>
        <v>5</v>
      </c>
      <c r="C66" s="3" t="s">
        <v>70</v>
      </c>
      <c r="D66" s="3">
        <v>125</v>
      </c>
      <c r="E66" s="3" t="s">
        <v>27</v>
      </c>
      <c r="G66" s="13" t="str">
        <f t="shared" si="0"/>
        <v>5,9 mm - 23/99"</v>
      </c>
      <c r="H66" s="13">
        <v>5.9</v>
      </c>
      <c r="I66" s="3" t="s">
        <v>27</v>
      </c>
      <c r="J66" s="14">
        <v>0.23228346456692917</v>
      </c>
      <c r="K66" s="3" t="s">
        <v>70</v>
      </c>
      <c r="N66" s="3" t="s">
        <v>407</v>
      </c>
    </row>
    <row r="67" spans="1:16" x14ac:dyDescent="0.25">
      <c r="A67" s="3" t="s">
        <v>76</v>
      </c>
      <c r="B67" s="3">
        <f t="shared" si="1"/>
        <v>6</v>
      </c>
      <c r="C67" s="3" t="s">
        <v>70</v>
      </c>
      <c r="D67" s="3">
        <v>150</v>
      </c>
      <c r="E67" s="3" t="s">
        <v>27</v>
      </c>
      <c r="G67" s="13" t="str">
        <f t="shared" si="0"/>
        <v>6 mm - 13/55"</v>
      </c>
      <c r="H67" s="13">
        <v>6</v>
      </c>
      <c r="I67" s="3" t="s">
        <v>27</v>
      </c>
      <c r="J67" s="14">
        <v>0.23622047244094491</v>
      </c>
      <c r="K67" s="3" t="s">
        <v>70</v>
      </c>
    </row>
    <row r="68" spans="1:16" x14ac:dyDescent="0.25">
      <c r="A68" s="3" t="s">
        <v>196</v>
      </c>
      <c r="B68" s="3">
        <f t="shared" si="1"/>
        <v>6.8999999999999995</v>
      </c>
      <c r="C68" s="3" t="s">
        <v>70</v>
      </c>
      <c r="D68" s="3">
        <v>175</v>
      </c>
      <c r="E68" s="3" t="s">
        <v>27</v>
      </c>
      <c r="G68" s="13" t="str">
        <f t="shared" si="0"/>
        <v>6,1 mm -  6/25"</v>
      </c>
      <c r="H68" s="13">
        <v>6.1</v>
      </c>
      <c r="I68" s="3" t="s">
        <v>27</v>
      </c>
      <c r="J68" s="14">
        <v>0.24015748031496062</v>
      </c>
      <c r="K68" s="3" t="s">
        <v>70</v>
      </c>
      <c r="N68" s="10" t="s">
        <v>419</v>
      </c>
      <c r="O68" s="10" t="s">
        <v>430</v>
      </c>
      <c r="P68" s="10" t="s">
        <v>442</v>
      </c>
    </row>
    <row r="69" spans="1:16" x14ac:dyDescent="0.25">
      <c r="A69" s="3" t="s">
        <v>79</v>
      </c>
      <c r="B69" s="3">
        <f t="shared" si="1"/>
        <v>7.8999999999999995</v>
      </c>
      <c r="C69" s="3" t="s">
        <v>70</v>
      </c>
      <c r="D69" s="3">
        <v>200</v>
      </c>
      <c r="E69" s="3" t="s">
        <v>27</v>
      </c>
      <c r="G69" s="13" t="str">
        <f t="shared" si="0"/>
        <v>6,2 mm - 21/86"</v>
      </c>
      <c r="H69" s="13">
        <v>6.2</v>
      </c>
      <c r="I69" s="3" t="s">
        <v>27</v>
      </c>
      <c r="J69" s="14">
        <v>0.24409448818897639</v>
      </c>
      <c r="K69" s="3" t="s">
        <v>70</v>
      </c>
      <c r="N69" s="3" t="s">
        <v>0</v>
      </c>
      <c r="O69" s="3" t="s">
        <v>431</v>
      </c>
      <c r="P69" s="3" t="s">
        <v>443</v>
      </c>
    </row>
    <row r="70" spans="1:16" x14ac:dyDescent="0.25">
      <c r="A70" s="3" t="s">
        <v>197</v>
      </c>
      <c r="B70" s="3">
        <f t="shared" si="1"/>
        <v>8.9</v>
      </c>
      <c r="C70" s="3" t="s">
        <v>70</v>
      </c>
      <c r="D70" s="3">
        <v>225</v>
      </c>
      <c r="E70" s="3" t="s">
        <v>27</v>
      </c>
      <c r="G70" s="13" t="str">
        <f t="shared" si="0"/>
        <v>6,3 mm -  1/4 "</v>
      </c>
      <c r="H70" s="13">
        <v>6.3</v>
      </c>
      <c r="I70" s="3" t="s">
        <v>27</v>
      </c>
      <c r="J70" s="14">
        <v>0.24803149606299213</v>
      </c>
      <c r="K70" s="3" t="s">
        <v>70</v>
      </c>
      <c r="N70" s="3" t="s">
        <v>420</v>
      </c>
      <c r="O70" s="3" t="s">
        <v>432</v>
      </c>
      <c r="P70" s="3" t="s">
        <v>22</v>
      </c>
    </row>
    <row r="71" spans="1:16" x14ac:dyDescent="0.25">
      <c r="A71" s="3" t="s">
        <v>82</v>
      </c>
      <c r="B71" s="3">
        <f t="shared" si="1"/>
        <v>9.9</v>
      </c>
      <c r="C71" s="3" t="s">
        <v>70</v>
      </c>
      <c r="D71" s="3">
        <v>250</v>
      </c>
      <c r="E71" s="3" t="s">
        <v>27</v>
      </c>
      <c r="G71" s="13" t="str">
        <f t="shared" si="0"/>
        <v>6,4 mm -  1/4 "</v>
      </c>
      <c r="H71" s="13">
        <v>6.4</v>
      </c>
      <c r="I71" s="3" t="s">
        <v>27</v>
      </c>
      <c r="J71" s="14">
        <v>0.25196850393700793</v>
      </c>
      <c r="K71" s="3" t="s">
        <v>70</v>
      </c>
      <c r="N71" s="3" t="s">
        <v>421</v>
      </c>
      <c r="O71" s="3" t="s">
        <v>433</v>
      </c>
      <c r="P71" s="3" t="s">
        <v>24</v>
      </c>
    </row>
    <row r="72" spans="1:16" x14ac:dyDescent="0.25">
      <c r="A72" s="3"/>
      <c r="G72" s="13" t="str">
        <f t="shared" si="0"/>
        <v>6,6 mm - 11/43"</v>
      </c>
      <c r="H72" s="13">
        <v>6.5000000000000098</v>
      </c>
      <c r="I72" s="3" t="s">
        <v>27</v>
      </c>
      <c r="J72" s="14">
        <v>0.255905511811024</v>
      </c>
      <c r="K72" s="3" t="s">
        <v>70</v>
      </c>
      <c r="N72" s="3" t="s">
        <v>422</v>
      </c>
      <c r="O72" s="3" t="s">
        <v>434</v>
      </c>
      <c r="P72" s="3" t="s">
        <v>21</v>
      </c>
    </row>
    <row r="73" spans="1:16" x14ac:dyDescent="0.25">
      <c r="A73" s="8" t="s">
        <v>53</v>
      </c>
      <c r="G73" s="13" t="str">
        <f t="shared" si="0"/>
        <v>6,6 mm - 20/77"</v>
      </c>
      <c r="H73" s="13">
        <v>6.6</v>
      </c>
      <c r="I73" s="3" t="s">
        <v>27</v>
      </c>
      <c r="J73" s="14">
        <v>0.25984251968503935</v>
      </c>
      <c r="K73" s="3" t="s">
        <v>70</v>
      </c>
      <c r="N73" s="3" t="s">
        <v>423</v>
      </c>
      <c r="O73" s="3" t="s">
        <v>435</v>
      </c>
      <c r="P73" s="3" t="s">
        <v>23</v>
      </c>
    </row>
    <row r="74" spans="1:16" x14ac:dyDescent="0.25">
      <c r="A74" s="3" t="s">
        <v>200</v>
      </c>
      <c r="B74" s="3">
        <v>0.05</v>
      </c>
      <c r="C74" s="3" t="s">
        <v>198</v>
      </c>
      <c r="D74" s="3">
        <f>B74*2.2</f>
        <v>0.11000000000000001</v>
      </c>
      <c r="E74" s="3" t="s">
        <v>199</v>
      </c>
      <c r="G74" s="13" t="str">
        <f t="shared" si="0"/>
        <v>6,7 mm - 24/91"</v>
      </c>
      <c r="H74" s="13">
        <v>6.7</v>
      </c>
      <c r="I74" s="3" t="s">
        <v>27</v>
      </c>
      <c r="J74" s="14">
        <v>0.26377952755905515</v>
      </c>
      <c r="K74" s="3" t="s">
        <v>70</v>
      </c>
      <c r="N74" s="3" t="s">
        <v>424</v>
      </c>
      <c r="O74" s="3" t="s">
        <v>436</v>
      </c>
      <c r="P74" s="3" t="s">
        <v>25</v>
      </c>
    </row>
    <row r="75" spans="1:16" x14ac:dyDescent="0.25">
      <c r="A75" s="3" t="s">
        <v>201</v>
      </c>
      <c r="B75" s="3">
        <v>0.1</v>
      </c>
      <c r="C75" s="3" t="s">
        <v>198</v>
      </c>
      <c r="D75" s="3">
        <f t="shared" ref="D75:D114" si="2">B75*2.2</f>
        <v>0.22000000000000003</v>
      </c>
      <c r="E75" s="3" t="s">
        <v>199</v>
      </c>
      <c r="G75" s="13" t="str">
        <f t="shared" si="0"/>
        <v>6,9 mm - 15/56"</v>
      </c>
      <c r="H75" s="13">
        <v>6.8000000000000096</v>
      </c>
      <c r="I75" s="3" t="s">
        <v>27</v>
      </c>
      <c r="J75" s="14">
        <v>0.26771653543307128</v>
      </c>
      <c r="K75" s="3" t="s">
        <v>70</v>
      </c>
      <c r="N75" s="3" t="s">
        <v>425</v>
      </c>
      <c r="O75" s="3" t="s">
        <v>437</v>
      </c>
      <c r="P75" s="3" t="s">
        <v>444</v>
      </c>
    </row>
    <row r="76" spans="1:16" x14ac:dyDescent="0.25">
      <c r="A76" s="3" t="s">
        <v>202</v>
      </c>
      <c r="B76" s="3">
        <v>1</v>
      </c>
      <c r="C76" s="3" t="s">
        <v>198</v>
      </c>
      <c r="D76" s="3">
        <f t="shared" si="2"/>
        <v>2.2000000000000002</v>
      </c>
      <c r="E76" s="3" t="s">
        <v>199</v>
      </c>
      <c r="G76" s="13" t="str">
        <f t="shared" si="0"/>
        <v>7 mm - 22/81"</v>
      </c>
      <c r="H76" s="13">
        <v>6.9000000000000101</v>
      </c>
      <c r="I76" s="3" t="s">
        <v>27</v>
      </c>
      <c r="J76" s="14">
        <v>0.27165354330708702</v>
      </c>
      <c r="K76" s="3" t="s">
        <v>70</v>
      </c>
      <c r="N76" s="3" t="s">
        <v>426</v>
      </c>
      <c r="P76" s="3" t="s">
        <v>445</v>
      </c>
    </row>
    <row r="77" spans="1:16" x14ac:dyDescent="0.25">
      <c r="A77" s="3" t="s">
        <v>203</v>
      </c>
      <c r="B77" s="3">
        <v>1.5</v>
      </c>
      <c r="C77" s="3" t="s">
        <v>198</v>
      </c>
      <c r="D77" s="3">
        <f t="shared" si="2"/>
        <v>3.3000000000000003</v>
      </c>
      <c r="E77" s="3" t="s">
        <v>199</v>
      </c>
      <c r="G77" s="13" t="str">
        <f t="shared" si="0"/>
        <v>7,1 mm -  8/29"</v>
      </c>
      <c r="H77" s="13">
        <v>7.0000000000000098</v>
      </c>
      <c r="I77" s="3" t="s">
        <v>27</v>
      </c>
      <c r="J77" s="14">
        <v>0.27559055118110276</v>
      </c>
      <c r="K77" s="3" t="s">
        <v>70</v>
      </c>
      <c r="N77" s="3" t="s">
        <v>427</v>
      </c>
    </row>
    <row r="78" spans="1:16" x14ac:dyDescent="0.25">
      <c r="A78" s="3" t="s">
        <v>204</v>
      </c>
      <c r="B78" s="3">
        <v>2</v>
      </c>
      <c r="C78" s="3" t="s">
        <v>198</v>
      </c>
      <c r="D78" s="3">
        <f t="shared" si="2"/>
        <v>4.4000000000000004</v>
      </c>
      <c r="E78" s="3" t="s">
        <v>199</v>
      </c>
      <c r="G78" s="13" t="str">
        <f t="shared" si="0"/>
        <v>7,1 mm - 26/93"</v>
      </c>
      <c r="H78" s="13">
        <v>7.1</v>
      </c>
      <c r="I78" s="3" t="s">
        <v>27</v>
      </c>
      <c r="J78" s="14">
        <v>0.27952755905511811</v>
      </c>
      <c r="K78" s="3" t="s">
        <v>70</v>
      </c>
      <c r="N78" s="3" t="s">
        <v>428</v>
      </c>
    </row>
    <row r="79" spans="1:16" x14ac:dyDescent="0.25">
      <c r="A79" s="3" t="s">
        <v>205</v>
      </c>
      <c r="B79" s="3">
        <v>2.5</v>
      </c>
      <c r="C79" s="3" t="s">
        <v>198</v>
      </c>
      <c r="D79" s="3">
        <f t="shared" si="2"/>
        <v>5.5</v>
      </c>
      <c r="E79" s="3" t="s">
        <v>199</v>
      </c>
      <c r="G79" s="13" t="str">
        <f t="shared" si="0"/>
        <v>7,3 mm - 19/67"</v>
      </c>
      <c r="H79" s="13">
        <v>7.2000000000000099</v>
      </c>
      <c r="I79" s="3" t="s">
        <v>27</v>
      </c>
      <c r="J79" s="14">
        <v>0.28346456692913424</v>
      </c>
      <c r="K79" s="3" t="s">
        <v>70</v>
      </c>
      <c r="N79" s="3" t="s">
        <v>429</v>
      </c>
    </row>
    <row r="80" spans="1:16" x14ac:dyDescent="0.25">
      <c r="A80" s="3" t="s">
        <v>206</v>
      </c>
      <c r="B80" s="3">
        <v>3</v>
      </c>
      <c r="C80" s="3" t="s">
        <v>198</v>
      </c>
      <c r="D80" s="3">
        <f t="shared" si="2"/>
        <v>6.6000000000000005</v>
      </c>
      <c r="E80" s="3" t="s">
        <v>199</v>
      </c>
      <c r="G80" s="13" t="str">
        <f t="shared" si="0"/>
        <v>7,4 mm - 25/87"</v>
      </c>
      <c r="H80" s="13">
        <v>7.3000000000000096</v>
      </c>
      <c r="I80" s="3" t="s">
        <v>27</v>
      </c>
      <c r="J80" s="14">
        <v>0.28740157480314998</v>
      </c>
      <c r="K80" s="3" t="s">
        <v>70</v>
      </c>
      <c r="N80" s="3" t="s">
        <v>246</v>
      </c>
    </row>
    <row r="81" spans="1:14" x14ac:dyDescent="0.25">
      <c r="A81" s="3" t="s">
        <v>207</v>
      </c>
      <c r="B81" s="3">
        <v>3.5</v>
      </c>
      <c r="C81" s="3" t="s">
        <v>198</v>
      </c>
      <c r="D81" s="3">
        <f t="shared" si="2"/>
        <v>7.7000000000000011</v>
      </c>
      <c r="E81" s="3" t="s">
        <v>199</v>
      </c>
      <c r="G81" s="13" t="str">
        <f t="shared" si="0"/>
        <v>7,5 mm -  7/24"</v>
      </c>
      <c r="H81" s="13">
        <v>7.4000000000000101</v>
      </c>
      <c r="I81" s="3" t="s">
        <v>27</v>
      </c>
      <c r="J81" s="14">
        <v>0.29133858267716578</v>
      </c>
      <c r="K81" s="3" t="s">
        <v>70</v>
      </c>
    </row>
    <row r="82" spans="1:14" x14ac:dyDescent="0.25">
      <c r="A82" s="3" t="s">
        <v>208</v>
      </c>
      <c r="B82" s="3">
        <v>4</v>
      </c>
      <c r="C82" s="3" t="s">
        <v>198</v>
      </c>
      <c r="D82" s="3">
        <f t="shared" si="2"/>
        <v>8.8000000000000007</v>
      </c>
      <c r="E82" s="3" t="s">
        <v>199</v>
      </c>
      <c r="G82" s="13" t="str">
        <f t="shared" ref="G82:G145" si="3">ROUNDUP(H82,1)&amp;" "&amp;I82&amp;" -"&amp;TEXT(J82,"# ??/??")&amp;K82</f>
        <v>7,6 mm - 13/44"</v>
      </c>
      <c r="H82" s="13">
        <v>7.5000000000000098</v>
      </c>
      <c r="I82" s="3" t="s">
        <v>27</v>
      </c>
      <c r="J82" s="14">
        <v>0.29527559055118152</v>
      </c>
      <c r="K82" s="3" t="s">
        <v>70</v>
      </c>
      <c r="N82" s="10" t="s">
        <v>487</v>
      </c>
    </row>
    <row r="83" spans="1:14" x14ac:dyDescent="0.25">
      <c r="A83" s="3" t="s">
        <v>209</v>
      </c>
      <c r="B83" s="3">
        <v>4.5</v>
      </c>
      <c r="C83" s="3" t="s">
        <v>198</v>
      </c>
      <c r="D83" s="3">
        <f t="shared" si="2"/>
        <v>9.9</v>
      </c>
      <c r="E83" s="3" t="s">
        <v>199</v>
      </c>
      <c r="G83" s="13" t="str">
        <f t="shared" si="3"/>
        <v>7,7 mm -  3/10"</v>
      </c>
      <c r="H83" s="13">
        <v>7.6000000000000103</v>
      </c>
      <c r="I83" s="3" t="s">
        <v>27</v>
      </c>
      <c r="J83" s="14">
        <v>0.29921259842519726</v>
      </c>
      <c r="K83" s="3" t="s">
        <v>70</v>
      </c>
      <c r="N83" s="3" t="s">
        <v>488</v>
      </c>
    </row>
    <row r="84" spans="1:14" x14ac:dyDescent="0.25">
      <c r="A84" s="3" t="s">
        <v>210</v>
      </c>
      <c r="B84" s="3">
        <v>5</v>
      </c>
      <c r="C84" s="3" t="s">
        <v>198</v>
      </c>
      <c r="D84" s="3">
        <f t="shared" si="2"/>
        <v>11</v>
      </c>
      <c r="E84" s="3" t="s">
        <v>199</v>
      </c>
      <c r="G84" s="13" t="str">
        <f t="shared" si="3"/>
        <v>7,8 mm - 10/33"</v>
      </c>
      <c r="H84" s="13">
        <v>7.7000000000000099</v>
      </c>
      <c r="I84" s="3" t="s">
        <v>27</v>
      </c>
      <c r="J84" s="14">
        <v>0.303149606299213</v>
      </c>
      <c r="K84" s="3" t="s">
        <v>70</v>
      </c>
      <c r="N84" s="3" t="s">
        <v>489</v>
      </c>
    </row>
    <row r="85" spans="1:14" x14ac:dyDescent="0.25">
      <c r="A85" s="3" t="s">
        <v>211</v>
      </c>
      <c r="B85" s="3">
        <v>5.5</v>
      </c>
      <c r="C85" s="3" t="s">
        <v>198</v>
      </c>
      <c r="D85" s="3">
        <f t="shared" si="2"/>
        <v>12.100000000000001</v>
      </c>
      <c r="E85" s="3" t="s">
        <v>199</v>
      </c>
      <c r="G85" s="13" t="str">
        <f t="shared" si="3"/>
        <v>7,9 mm -  4/13"</v>
      </c>
      <c r="H85" s="13">
        <v>7.8000000000000096</v>
      </c>
      <c r="I85" s="3" t="s">
        <v>27</v>
      </c>
      <c r="J85" s="14">
        <v>0.30708661417322874</v>
      </c>
      <c r="K85" s="3" t="s">
        <v>70</v>
      </c>
      <c r="N85" s="3" t="s">
        <v>490</v>
      </c>
    </row>
    <row r="86" spans="1:14" x14ac:dyDescent="0.25">
      <c r="A86" s="3" t="s">
        <v>212</v>
      </c>
      <c r="B86" s="3">
        <v>6</v>
      </c>
      <c r="C86" s="3" t="s">
        <v>198</v>
      </c>
      <c r="D86" s="3">
        <f t="shared" si="2"/>
        <v>13.200000000000001</v>
      </c>
      <c r="E86" s="3" t="s">
        <v>199</v>
      </c>
      <c r="G86" s="13" t="str">
        <f t="shared" si="3"/>
        <v>8 mm - 14/45"</v>
      </c>
      <c r="H86" s="13">
        <v>7.9000000000000101</v>
      </c>
      <c r="I86" s="3" t="s">
        <v>27</v>
      </c>
      <c r="J86" s="14">
        <v>0.31102362204724449</v>
      </c>
      <c r="K86" s="3" t="s">
        <v>70</v>
      </c>
    </row>
    <row r="87" spans="1:14" x14ac:dyDescent="0.25">
      <c r="A87" s="3" t="s">
        <v>213</v>
      </c>
      <c r="B87" s="3">
        <v>6.5</v>
      </c>
      <c r="C87" s="3" t="s">
        <v>198</v>
      </c>
      <c r="D87" s="3">
        <f t="shared" si="2"/>
        <v>14.3</v>
      </c>
      <c r="E87" s="3" t="s">
        <v>199</v>
      </c>
      <c r="G87" s="13" t="str">
        <f t="shared" si="3"/>
        <v>8,1 mm - 23/73"</v>
      </c>
      <c r="H87" s="13">
        <v>8.0000000000000107</v>
      </c>
      <c r="I87" s="3" t="s">
        <v>27</v>
      </c>
      <c r="J87" s="14">
        <v>0.31496062992126028</v>
      </c>
      <c r="K87" s="3" t="s">
        <v>70</v>
      </c>
    </row>
    <row r="88" spans="1:14" x14ac:dyDescent="0.25">
      <c r="A88" s="3" t="s">
        <v>214</v>
      </c>
      <c r="B88" s="3">
        <v>7</v>
      </c>
      <c r="C88" s="3" t="s">
        <v>198</v>
      </c>
      <c r="D88" s="3">
        <f t="shared" si="2"/>
        <v>15.400000000000002</v>
      </c>
      <c r="E88" s="3" t="s">
        <v>199</v>
      </c>
      <c r="G88" s="13" t="str">
        <f t="shared" si="3"/>
        <v>8,2 mm - 22/69"</v>
      </c>
      <c r="H88" s="13">
        <v>8.1000000000000103</v>
      </c>
      <c r="I88" s="3" t="s">
        <v>27</v>
      </c>
      <c r="J88" s="14">
        <v>0.31889763779527602</v>
      </c>
      <c r="K88" s="3" t="s">
        <v>70</v>
      </c>
    </row>
    <row r="89" spans="1:14" x14ac:dyDescent="0.25">
      <c r="A89" s="3" t="s">
        <v>215</v>
      </c>
      <c r="B89" s="3">
        <v>7.5</v>
      </c>
      <c r="C89" s="3" t="s">
        <v>198</v>
      </c>
      <c r="D89" s="3">
        <f t="shared" si="2"/>
        <v>16.5</v>
      </c>
      <c r="E89" s="3" t="s">
        <v>199</v>
      </c>
      <c r="G89" s="13" t="str">
        <f t="shared" si="3"/>
        <v>8,3 mm - 31/96"</v>
      </c>
      <c r="H89" s="13">
        <v>8.2000000000000099</v>
      </c>
      <c r="I89" s="3" t="s">
        <v>27</v>
      </c>
      <c r="J89" s="14">
        <v>0.32283464566929176</v>
      </c>
      <c r="K89" s="3" t="s">
        <v>70</v>
      </c>
    </row>
    <row r="90" spans="1:14" x14ac:dyDescent="0.25">
      <c r="A90" s="3" t="s">
        <v>216</v>
      </c>
      <c r="B90" s="3">
        <v>8</v>
      </c>
      <c r="C90" s="3" t="s">
        <v>198</v>
      </c>
      <c r="D90" s="3">
        <f t="shared" si="2"/>
        <v>17.600000000000001</v>
      </c>
      <c r="E90" s="3" t="s">
        <v>199</v>
      </c>
      <c r="G90" s="13" t="str">
        <f t="shared" si="3"/>
        <v>8,4 mm - 17/52"</v>
      </c>
      <c r="H90" s="13">
        <v>8.3000000000000096</v>
      </c>
      <c r="I90" s="3" t="s">
        <v>27</v>
      </c>
      <c r="J90" s="14">
        <v>0.32677165354330751</v>
      </c>
      <c r="K90" s="3" t="s">
        <v>70</v>
      </c>
    </row>
    <row r="91" spans="1:14" x14ac:dyDescent="0.25">
      <c r="A91" s="3" t="s">
        <v>217</v>
      </c>
      <c r="B91" s="3">
        <v>8.5</v>
      </c>
      <c r="C91" s="3" t="s">
        <v>198</v>
      </c>
      <c r="D91" s="3">
        <f t="shared" si="2"/>
        <v>18.700000000000003</v>
      </c>
      <c r="E91" s="3" t="s">
        <v>199</v>
      </c>
      <c r="G91" s="13" t="str">
        <f t="shared" si="3"/>
        <v>8,5 mm -  1/3 "</v>
      </c>
      <c r="H91" s="13">
        <v>8.4000000000000092</v>
      </c>
      <c r="I91" s="3" t="s">
        <v>27</v>
      </c>
      <c r="J91" s="14">
        <v>0.33070866141732319</v>
      </c>
      <c r="K91" s="3" t="s">
        <v>70</v>
      </c>
    </row>
    <row r="92" spans="1:14" x14ac:dyDescent="0.25">
      <c r="A92" s="3" t="s">
        <v>218</v>
      </c>
      <c r="B92" s="3">
        <v>9</v>
      </c>
      <c r="C92" s="3" t="s">
        <v>198</v>
      </c>
      <c r="D92" s="3">
        <f t="shared" si="2"/>
        <v>19.8</v>
      </c>
      <c r="E92" s="3" t="s">
        <v>199</v>
      </c>
      <c r="G92" s="13" t="str">
        <f t="shared" si="3"/>
        <v>8,6 mm -  1/3 "</v>
      </c>
      <c r="H92" s="13">
        <v>8.5000000000000107</v>
      </c>
      <c r="I92" s="3" t="s">
        <v>27</v>
      </c>
      <c r="J92" s="14">
        <v>0.33464566929133904</v>
      </c>
      <c r="K92" s="3" t="s">
        <v>70</v>
      </c>
    </row>
    <row r="93" spans="1:14" x14ac:dyDescent="0.25">
      <c r="A93" s="3" t="s">
        <v>219</v>
      </c>
      <c r="B93" s="3">
        <v>9.5</v>
      </c>
      <c r="C93" s="3" t="s">
        <v>198</v>
      </c>
      <c r="D93" s="3">
        <f t="shared" si="2"/>
        <v>20.900000000000002</v>
      </c>
      <c r="E93" s="3" t="s">
        <v>199</v>
      </c>
      <c r="G93" s="13" t="str">
        <f t="shared" si="3"/>
        <v>8,7 mm - 21/62"</v>
      </c>
      <c r="H93" s="13">
        <v>8.6000000000000103</v>
      </c>
      <c r="I93" s="3" t="s">
        <v>27</v>
      </c>
      <c r="J93" s="14">
        <v>0.33858267716535473</v>
      </c>
      <c r="K93" s="3" t="s">
        <v>70</v>
      </c>
    </row>
    <row r="94" spans="1:14" x14ac:dyDescent="0.25">
      <c r="A94" s="3" t="s">
        <v>220</v>
      </c>
      <c r="B94" s="3">
        <v>10</v>
      </c>
      <c r="C94" s="3" t="s">
        <v>198</v>
      </c>
      <c r="D94" s="3">
        <f t="shared" si="2"/>
        <v>22</v>
      </c>
      <c r="E94" s="3" t="s">
        <v>199</v>
      </c>
      <c r="G94" s="13" t="str">
        <f t="shared" si="3"/>
        <v>8,8 mm - 25/73"</v>
      </c>
      <c r="H94" s="13">
        <v>8.7000000000000099</v>
      </c>
      <c r="I94" s="3" t="s">
        <v>27</v>
      </c>
      <c r="J94" s="14">
        <v>0.34251968503937047</v>
      </c>
      <c r="K94" s="3" t="s">
        <v>70</v>
      </c>
    </row>
    <row r="95" spans="1:14" x14ac:dyDescent="0.25">
      <c r="A95" s="3" t="s">
        <v>221</v>
      </c>
      <c r="B95" s="3">
        <v>10.5</v>
      </c>
      <c r="C95" s="3" t="s">
        <v>198</v>
      </c>
      <c r="D95" s="3">
        <f t="shared" si="2"/>
        <v>23.1</v>
      </c>
      <c r="E95" s="3" t="s">
        <v>199</v>
      </c>
      <c r="G95" s="13" t="str">
        <f t="shared" si="3"/>
        <v>8,9 mm -  9/26"</v>
      </c>
      <c r="H95" s="13">
        <v>8.8000000000000096</v>
      </c>
      <c r="I95" s="3" t="s">
        <v>27</v>
      </c>
      <c r="J95" s="14">
        <v>0.34645669291338621</v>
      </c>
      <c r="K95" s="3" t="s">
        <v>70</v>
      </c>
    </row>
    <row r="96" spans="1:14" x14ac:dyDescent="0.25">
      <c r="A96" s="3" t="s">
        <v>222</v>
      </c>
      <c r="B96" s="3">
        <v>11</v>
      </c>
      <c r="C96" s="3" t="s">
        <v>198</v>
      </c>
      <c r="D96" s="3">
        <f t="shared" si="2"/>
        <v>24.200000000000003</v>
      </c>
      <c r="E96" s="3" t="s">
        <v>199</v>
      </c>
      <c r="G96" s="13" t="str">
        <f t="shared" si="3"/>
        <v>9 mm -  7/20"</v>
      </c>
      <c r="H96" s="13">
        <v>8.9000000000000092</v>
      </c>
      <c r="I96" s="3" t="s">
        <v>27</v>
      </c>
      <c r="J96" s="14">
        <v>0.35039370078740195</v>
      </c>
      <c r="K96" s="3" t="s">
        <v>70</v>
      </c>
    </row>
    <row r="97" spans="1:11" x14ac:dyDescent="0.25">
      <c r="A97" s="3" t="s">
        <v>223</v>
      </c>
      <c r="B97" s="3">
        <v>11.5</v>
      </c>
      <c r="C97" s="3" t="s">
        <v>198</v>
      </c>
      <c r="D97" s="3">
        <f t="shared" si="2"/>
        <v>25.3</v>
      </c>
      <c r="E97" s="3" t="s">
        <v>199</v>
      </c>
      <c r="G97" s="13" t="str">
        <f t="shared" si="3"/>
        <v>9,1 mm - 28/79"</v>
      </c>
      <c r="H97" s="13">
        <v>9.0000000000000107</v>
      </c>
      <c r="I97" s="3" t="s">
        <v>27</v>
      </c>
      <c r="J97" s="14">
        <v>0.35433070866141775</v>
      </c>
      <c r="K97" s="3" t="s">
        <v>70</v>
      </c>
    </row>
    <row r="98" spans="1:11" x14ac:dyDescent="0.25">
      <c r="A98" s="3" t="s">
        <v>224</v>
      </c>
      <c r="B98" s="3">
        <v>12</v>
      </c>
      <c r="C98" s="3" t="s">
        <v>198</v>
      </c>
      <c r="D98" s="3">
        <f t="shared" si="2"/>
        <v>26.400000000000002</v>
      </c>
      <c r="E98" s="3" t="s">
        <v>199</v>
      </c>
      <c r="G98" s="13" t="str">
        <f t="shared" si="3"/>
        <v>9,2 mm - 24/67"</v>
      </c>
      <c r="H98" s="13">
        <v>9.1000000000000103</v>
      </c>
      <c r="I98" s="3" t="s">
        <v>27</v>
      </c>
      <c r="J98" s="14">
        <v>0.35826771653543349</v>
      </c>
      <c r="K98" s="3" t="s">
        <v>70</v>
      </c>
    </row>
    <row r="99" spans="1:11" x14ac:dyDescent="0.25">
      <c r="A99" s="3" t="s">
        <v>225</v>
      </c>
      <c r="B99" s="3">
        <v>12.5</v>
      </c>
      <c r="C99" s="3" t="s">
        <v>198</v>
      </c>
      <c r="D99" s="3">
        <f t="shared" si="2"/>
        <v>27.500000000000004</v>
      </c>
      <c r="E99" s="3" t="s">
        <v>199</v>
      </c>
      <c r="G99" s="13" t="str">
        <f t="shared" si="3"/>
        <v>9,3 mm - 25/69"</v>
      </c>
      <c r="H99" s="13">
        <v>9.2000000000000099</v>
      </c>
      <c r="I99" s="3" t="s">
        <v>27</v>
      </c>
      <c r="J99" s="14">
        <v>0.36220472440944923</v>
      </c>
      <c r="K99" s="3" t="s">
        <v>70</v>
      </c>
    </row>
    <row r="100" spans="1:11" x14ac:dyDescent="0.25">
      <c r="A100" s="3" t="s">
        <v>226</v>
      </c>
      <c r="B100" s="3">
        <v>13</v>
      </c>
      <c r="C100" s="3" t="s">
        <v>198</v>
      </c>
      <c r="D100" s="3">
        <f t="shared" si="2"/>
        <v>28.6</v>
      </c>
      <c r="E100" s="3" t="s">
        <v>199</v>
      </c>
      <c r="G100" s="13" t="str">
        <f t="shared" si="3"/>
        <v>9,4 mm - 26/71"</v>
      </c>
      <c r="H100" s="13">
        <v>9.3000000000000096</v>
      </c>
      <c r="I100" s="3" t="s">
        <v>27</v>
      </c>
      <c r="J100" s="14">
        <v>0.36614173228346497</v>
      </c>
      <c r="K100" s="3" t="s">
        <v>70</v>
      </c>
    </row>
    <row r="101" spans="1:11" x14ac:dyDescent="0.25">
      <c r="A101" s="3" t="s">
        <v>227</v>
      </c>
      <c r="B101" s="3">
        <v>13.5</v>
      </c>
      <c r="C101" s="3" t="s">
        <v>198</v>
      </c>
      <c r="D101" s="3">
        <f t="shared" si="2"/>
        <v>29.700000000000003</v>
      </c>
      <c r="E101" s="3" t="s">
        <v>199</v>
      </c>
      <c r="G101" s="13" t="str">
        <f t="shared" si="3"/>
        <v>9,5 mm - 10/27"</v>
      </c>
      <c r="H101" s="13">
        <v>9.4000000000000092</v>
      </c>
      <c r="I101" s="3" t="s">
        <v>27</v>
      </c>
      <c r="J101" s="14">
        <v>0.37007874015748071</v>
      </c>
      <c r="K101" s="3" t="s">
        <v>70</v>
      </c>
    </row>
    <row r="102" spans="1:11" x14ac:dyDescent="0.25">
      <c r="A102" s="3" t="s">
        <v>228</v>
      </c>
      <c r="B102" s="3">
        <v>14</v>
      </c>
      <c r="C102" s="3" t="s">
        <v>198</v>
      </c>
      <c r="D102" s="3">
        <f t="shared" si="2"/>
        <v>30.800000000000004</v>
      </c>
      <c r="E102" s="3" t="s">
        <v>199</v>
      </c>
      <c r="G102" s="13" t="str">
        <f t="shared" si="3"/>
        <v>9,6 mm -  3/8 "</v>
      </c>
      <c r="H102" s="13">
        <v>9.5000000000000107</v>
      </c>
      <c r="I102" s="3" t="s">
        <v>27</v>
      </c>
      <c r="J102" s="14">
        <v>0.37401574803149651</v>
      </c>
      <c r="K102" s="3" t="s">
        <v>70</v>
      </c>
    </row>
    <row r="103" spans="1:11" x14ac:dyDescent="0.25">
      <c r="A103" s="3" t="s">
        <v>229</v>
      </c>
      <c r="B103" s="3">
        <v>14.5</v>
      </c>
      <c r="C103" s="3" t="s">
        <v>198</v>
      </c>
      <c r="D103" s="3">
        <f t="shared" si="2"/>
        <v>31.900000000000002</v>
      </c>
      <c r="E103" s="3" t="s">
        <v>199</v>
      </c>
      <c r="G103" s="13" t="str">
        <f t="shared" si="3"/>
        <v>9,7 mm - 31/82"</v>
      </c>
      <c r="H103" s="13">
        <v>9.6000000000000103</v>
      </c>
      <c r="I103" s="3" t="s">
        <v>27</v>
      </c>
      <c r="J103" s="14">
        <v>0.37795275590551225</v>
      </c>
      <c r="K103" s="3" t="s">
        <v>70</v>
      </c>
    </row>
    <row r="104" spans="1:11" x14ac:dyDescent="0.25">
      <c r="A104" s="3" t="s">
        <v>230</v>
      </c>
      <c r="B104" s="3">
        <v>15</v>
      </c>
      <c r="C104" s="3" t="s">
        <v>198</v>
      </c>
      <c r="D104" s="3">
        <f t="shared" si="2"/>
        <v>33</v>
      </c>
      <c r="E104" s="3" t="s">
        <v>199</v>
      </c>
      <c r="G104" s="13" t="str">
        <f t="shared" si="3"/>
        <v>9,8 mm - 21/55"</v>
      </c>
      <c r="H104" s="13">
        <v>9.7000000000000099</v>
      </c>
      <c r="I104" s="3" t="s">
        <v>27</v>
      </c>
      <c r="J104" s="14">
        <v>0.38188976377952799</v>
      </c>
      <c r="K104" s="3" t="s">
        <v>70</v>
      </c>
    </row>
    <row r="105" spans="1:11" x14ac:dyDescent="0.25">
      <c r="A105" s="3" t="s">
        <v>231</v>
      </c>
      <c r="B105" s="3">
        <v>15.5</v>
      </c>
      <c r="C105" s="3" t="s">
        <v>198</v>
      </c>
      <c r="D105" s="3">
        <f t="shared" si="2"/>
        <v>34.1</v>
      </c>
      <c r="E105" s="3" t="s">
        <v>199</v>
      </c>
      <c r="G105" s="13" t="str">
        <f t="shared" si="3"/>
        <v>9,9 mm - 22/57"</v>
      </c>
      <c r="H105" s="13">
        <v>9.8000000000000096</v>
      </c>
      <c r="I105" s="3" t="s">
        <v>27</v>
      </c>
      <c r="J105" s="14">
        <v>0.38582677165354373</v>
      </c>
      <c r="K105" s="3" t="s">
        <v>70</v>
      </c>
    </row>
    <row r="106" spans="1:11" x14ac:dyDescent="0.25">
      <c r="A106" s="3" t="s">
        <v>232</v>
      </c>
      <c r="B106" s="3">
        <v>16</v>
      </c>
      <c r="C106" s="3" t="s">
        <v>198</v>
      </c>
      <c r="D106" s="3">
        <f t="shared" si="2"/>
        <v>35.200000000000003</v>
      </c>
      <c r="E106" s="3" t="s">
        <v>199</v>
      </c>
      <c r="G106" s="13" t="str">
        <f t="shared" si="3"/>
        <v>10 mm - 23/59"</v>
      </c>
      <c r="H106" s="13">
        <v>9.9000000000000092</v>
      </c>
      <c r="I106" s="3" t="s">
        <v>27</v>
      </c>
      <c r="J106" s="14">
        <v>0.38976377952755942</v>
      </c>
      <c r="K106" s="3" t="s">
        <v>70</v>
      </c>
    </row>
    <row r="107" spans="1:11" x14ac:dyDescent="0.25">
      <c r="A107" s="3" t="s">
        <v>233</v>
      </c>
      <c r="B107" s="3">
        <v>16.5</v>
      </c>
      <c r="C107" s="3" t="s">
        <v>198</v>
      </c>
      <c r="D107" s="3">
        <f t="shared" si="2"/>
        <v>36.300000000000004</v>
      </c>
      <c r="E107" s="3" t="s">
        <v>199</v>
      </c>
      <c r="G107" s="13" t="str">
        <f t="shared" si="3"/>
        <v>10 mm - 37/94"</v>
      </c>
      <c r="H107" s="13">
        <v>10</v>
      </c>
      <c r="I107" s="3" t="s">
        <v>27</v>
      </c>
      <c r="J107" s="14">
        <v>0.39370078740157483</v>
      </c>
      <c r="K107" s="3" t="s">
        <v>70</v>
      </c>
    </row>
    <row r="108" spans="1:11" x14ac:dyDescent="0.25">
      <c r="A108" s="3" t="s">
        <v>234</v>
      </c>
      <c r="B108" s="3">
        <v>17</v>
      </c>
      <c r="C108" s="3" t="s">
        <v>198</v>
      </c>
      <c r="D108" s="3">
        <f t="shared" si="2"/>
        <v>37.400000000000006</v>
      </c>
      <c r="E108" s="3" t="s">
        <v>199</v>
      </c>
      <c r="G108" s="13" t="str">
        <f t="shared" si="3"/>
        <v>10,1 mm - 33/83"</v>
      </c>
      <c r="H108" s="13">
        <v>10.1</v>
      </c>
      <c r="I108" s="3" t="s">
        <v>27</v>
      </c>
      <c r="J108" s="14">
        <v>0.39763779527559057</v>
      </c>
      <c r="K108" s="3" t="s">
        <v>70</v>
      </c>
    </row>
    <row r="109" spans="1:11" x14ac:dyDescent="0.25">
      <c r="A109" s="3" t="s">
        <v>235</v>
      </c>
      <c r="B109" s="3">
        <v>17.5</v>
      </c>
      <c r="C109" s="3" t="s">
        <v>198</v>
      </c>
      <c r="D109" s="3">
        <f t="shared" si="2"/>
        <v>38.5</v>
      </c>
      <c r="E109" s="3" t="s">
        <v>199</v>
      </c>
      <c r="G109" s="13" t="str">
        <f t="shared" si="3"/>
        <v>10,2 mm -  2/5 "</v>
      </c>
      <c r="H109" s="13">
        <v>10.199999999999999</v>
      </c>
      <c r="I109" s="3" t="s">
        <v>27</v>
      </c>
      <c r="J109" s="14">
        <v>0.40157480314960631</v>
      </c>
      <c r="K109" s="3" t="s">
        <v>70</v>
      </c>
    </row>
    <row r="110" spans="1:11" x14ac:dyDescent="0.25">
      <c r="A110" s="3" t="s">
        <v>236</v>
      </c>
      <c r="B110" s="3">
        <v>18</v>
      </c>
      <c r="C110" s="3" t="s">
        <v>198</v>
      </c>
      <c r="D110" s="3">
        <f t="shared" si="2"/>
        <v>39.6</v>
      </c>
      <c r="E110" s="3" t="s">
        <v>199</v>
      </c>
      <c r="G110" s="13" t="str">
        <f t="shared" si="3"/>
        <v>10,3 mm - 15/37"</v>
      </c>
      <c r="H110" s="13">
        <v>10.3</v>
      </c>
      <c r="I110" s="3" t="s">
        <v>27</v>
      </c>
      <c r="J110" s="14">
        <v>0.4055118110236221</v>
      </c>
      <c r="K110" s="3" t="s">
        <v>70</v>
      </c>
    </row>
    <row r="111" spans="1:11" x14ac:dyDescent="0.25">
      <c r="A111" s="3" t="s">
        <v>237</v>
      </c>
      <c r="B111" s="3">
        <v>18.5</v>
      </c>
      <c r="C111" s="3" t="s">
        <v>198</v>
      </c>
      <c r="D111" s="3">
        <f t="shared" si="2"/>
        <v>40.700000000000003</v>
      </c>
      <c r="E111" s="3" t="s">
        <v>199</v>
      </c>
      <c r="G111" s="13" t="str">
        <f t="shared" si="3"/>
        <v>10,4 mm -  9/22"</v>
      </c>
      <c r="H111" s="13">
        <v>10.4</v>
      </c>
      <c r="I111" s="3" t="s">
        <v>27</v>
      </c>
      <c r="J111" s="14">
        <v>0.40944881889763785</v>
      </c>
      <c r="K111" s="3" t="s">
        <v>70</v>
      </c>
    </row>
    <row r="112" spans="1:11" x14ac:dyDescent="0.25">
      <c r="A112" s="3" t="s">
        <v>238</v>
      </c>
      <c r="B112" s="3">
        <v>19</v>
      </c>
      <c r="C112" s="3" t="s">
        <v>198</v>
      </c>
      <c r="D112" s="3">
        <f t="shared" si="2"/>
        <v>41.800000000000004</v>
      </c>
      <c r="E112" s="3" t="s">
        <v>199</v>
      </c>
      <c r="G112" s="13" t="str">
        <f t="shared" si="3"/>
        <v>10,5 mm - 31/75"</v>
      </c>
      <c r="H112" s="13">
        <v>10.5</v>
      </c>
      <c r="I112" s="3" t="s">
        <v>27</v>
      </c>
      <c r="J112" s="14">
        <v>0.41338582677165359</v>
      </c>
      <c r="K112" s="3" t="s">
        <v>70</v>
      </c>
    </row>
    <row r="113" spans="1:11" x14ac:dyDescent="0.25">
      <c r="A113" s="3" t="s">
        <v>239</v>
      </c>
      <c r="B113" s="3">
        <v>19.5</v>
      </c>
      <c r="C113" s="3" t="s">
        <v>198</v>
      </c>
      <c r="D113" s="3">
        <f t="shared" si="2"/>
        <v>42.900000000000006</v>
      </c>
      <c r="E113" s="3" t="s">
        <v>199</v>
      </c>
      <c r="G113" s="13" t="str">
        <f t="shared" si="3"/>
        <v>10,6 mm -  5/12"</v>
      </c>
      <c r="H113" s="13">
        <v>10.6</v>
      </c>
      <c r="I113" s="3" t="s">
        <v>27</v>
      </c>
      <c r="J113" s="14">
        <v>0.41732283464566933</v>
      </c>
      <c r="K113" s="3" t="s">
        <v>70</v>
      </c>
    </row>
    <row r="114" spans="1:11" x14ac:dyDescent="0.25">
      <c r="A114" s="3" t="s">
        <v>240</v>
      </c>
      <c r="B114" s="3">
        <v>20</v>
      </c>
      <c r="C114" s="3" t="s">
        <v>198</v>
      </c>
      <c r="D114" s="3">
        <f t="shared" si="2"/>
        <v>44</v>
      </c>
      <c r="E114" s="3" t="s">
        <v>199</v>
      </c>
      <c r="G114" s="13" t="str">
        <f t="shared" si="3"/>
        <v>10,7 mm -  8/19"</v>
      </c>
      <c r="H114" s="13">
        <v>10.7</v>
      </c>
      <c r="I114" s="3" t="s">
        <v>27</v>
      </c>
      <c r="J114" s="14">
        <v>0.42125984251968501</v>
      </c>
      <c r="K114" s="3" t="s">
        <v>70</v>
      </c>
    </row>
    <row r="115" spans="1:11" x14ac:dyDescent="0.25">
      <c r="A115" s="3"/>
      <c r="G115" s="13" t="str">
        <f t="shared" si="3"/>
        <v>10,8 mm - 37/87"</v>
      </c>
      <c r="H115" s="13">
        <v>10.8</v>
      </c>
      <c r="I115" s="3" t="s">
        <v>27</v>
      </c>
      <c r="J115" s="14">
        <v>0.42519685039370086</v>
      </c>
      <c r="K115" s="3" t="s">
        <v>70</v>
      </c>
    </row>
    <row r="116" spans="1:11" x14ac:dyDescent="0.25">
      <c r="A116" s="8" t="s">
        <v>29</v>
      </c>
      <c r="G116" s="13" t="str">
        <f t="shared" si="3"/>
        <v>10,9 mm -  3/7 "</v>
      </c>
      <c r="H116" s="13">
        <v>10.9</v>
      </c>
      <c r="I116" s="3" t="s">
        <v>27</v>
      </c>
      <c r="J116" s="14">
        <v>0.42913385826771655</v>
      </c>
      <c r="K116" s="3" t="s">
        <v>70</v>
      </c>
    </row>
    <row r="117" spans="1:11" x14ac:dyDescent="0.25">
      <c r="A117" s="3" t="s">
        <v>55</v>
      </c>
      <c r="G117" s="13" t="str">
        <f t="shared" si="3"/>
        <v>11 mm - 13/30"</v>
      </c>
      <c r="H117" s="13">
        <v>11</v>
      </c>
      <c r="I117" s="3" t="s">
        <v>27</v>
      </c>
      <c r="J117" s="14">
        <v>0.43307086614173229</v>
      </c>
      <c r="K117" s="3" t="s">
        <v>70</v>
      </c>
    </row>
    <row r="118" spans="1:11" x14ac:dyDescent="0.25">
      <c r="A118" s="3" t="s">
        <v>56</v>
      </c>
      <c r="G118" s="13" t="str">
        <f t="shared" si="3"/>
        <v>11,1 mm -  7/16"</v>
      </c>
      <c r="H118" s="13">
        <v>11.1</v>
      </c>
      <c r="I118" s="3" t="s">
        <v>27</v>
      </c>
      <c r="J118" s="14">
        <v>0.43700787401574803</v>
      </c>
      <c r="K118" s="3" t="s">
        <v>70</v>
      </c>
    </row>
    <row r="119" spans="1:11" x14ac:dyDescent="0.25">
      <c r="A119" s="3" t="s">
        <v>57</v>
      </c>
      <c r="G119" s="13" t="str">
        <f t="shared" si="3"/>
        <v>11,2 mm - 15/34"</v>
      </c>
      <c r="H119" s="13">
        <v>11.2</v>
      </c>
      <c r="I119" s="3" t="s">
        <v>27</v>
      </c>
      <c r="J119" s="14">
        <v>0.44094488188976377</v>
      </c>
      <c r="K119" s="3" t="s">
        <v>70</v>
      </c>
    </row>
    <row r="120" spans="1:11" x14ac:dyDescent="0.25">
      <c r="A120" s="3" t="s">
        <v>58</v>
      </c>
      <c r="G120" s="13" t="str">
        <f t="shared" si="3"/>
        <v>11,3 mm -  4/9 "</v>
      </c>
      <c r="H120" s="13">
        <v>11.3</v>
      </c>
      <c r="I120" s="3" t="s">
        <v>27</v>
      </c>
      <c r="J120" s="14">
        <v>0.44488188976377957</v>
      </c>
      <c r="K120" s="3" t="s">
        <v>70</v>
      </c>
    </row>
    <row r="121" spans="1:11" x14ac:dyDescent="0.25">
      <c r="A121" s="3" t="s">
        <v>59</v>
      </c>
      <c r="G121" s="13" t="str">
        <f t="shared" si="3"/>
        <v>11,4 mm - 22/49"</v>
      </c>
      <c r="H121" s="13">
        <v>11.4</v>
      </c>
      <c r="I121" s="3" t="s">
        <v>27</v>
      </c>
      <c r="J121" s="14">
        <v>0.44881889763779531</v>
      </c>
      <c r="K121" s="3" t="s">
        <v>70</v>
      </c>
    </row>
    <row r="122" spans="1:11" x14ac:dyDescent="0.25">
      <c r="A122" s="3" t="s">
        <v>60</v>
      </c>
      <c r="G122" s="13" t="str">
        <f t="shared" si="3"/>
        <v>11,5 mm - 24/53"</v>
      </c>
      <c r="H122" s="13">
        <v>11.5</v>
      </c>
      <c r="I122" s="3" t="s">
        <v>27</v>
      </c>
      <c r="J122" s="14">
        <v>0.45275590551181105</v>
      </c>
      <c r="K122" s="3" t="s">
        <v>70</v>
      </c>
    </row>
    <row r="123" spans="1:11" x14ac:dyDescent="0.25">
      <c r="A123" s="3"/>
      <c r="G123" s="13" t="str">
        <f t="shared" si="3"/>
        <v>11,6 mm - 21/46"</v>
      </c>
      <c r="H123" s="13">
        <v>11.6</v>
      </c>
      <c r="I123" s="3" t="s">
        <v>27</v>
      </c>
      <c r="J123" s="14">
        <v>0.45669291338582679</v>
      </c>
      <c r="K123" s="3" t="s">
        <v>70</v>
      </c>
    </row>
    <row r="124" spans="1:11" x14ac:dyDescent="0.25">
      <c r="A124" s="3" t="s">
        <v>61</v>
      </c>
      <c r="G124" s="13" t="str">
        <f t="shared" si="3"/>
        <v>11,7 mm - 41/89"</v>
      </c>
      <c r="H124" s="13">
        <v>11.7</v>
      </c>
      <c r="I124" s="3" t="s">
        <v>27</v>
      </c>
      <c r="J124" s="14">
        <v>0.46062992125984253</v>
      </c>
      <c r="K124" s="3" t="s">
        <v>70</v>
      </c>
    </row>
    <row r="125" spans="1:11" x14ac:dyDescent="0.25">
      <c r="A125" s="3" t="s">
        <v>62</v>
      </c>
      <c r="G125" s="13" t="str">
        <f t="shared" si="3"/>
        <v>11,8 mm - 46/99"</v>
      </c>
      <c r="H125" s="13">
        <v>11.8</v>
      </c>
      <c r="I125" s="3" t="s">
        <v>27</v>
      </c>
      <c r="J125" s="14">
        <v>0.46456692913385833</v>
      </c>
      <c r="K125" s="3" t="s">
        <v>70</v>
      </c>
    </row>
    <row r="126" spans="1:11" x14ac:dyDescent="0.25">
      <c r="A126" s="3" t="s">
        <v>63</v>
      </c>
      <c r="G126" s="13" t="str">
        <f t="shared" si="3"/>
        <v>11,9 mm - 15/32"</v>
      </c>
      <c r="H126" s="13">
        <v>11.9</v>
      </c>
      <c r="I126" s="3" t="s">
        <v>27</v>
      </c>
      <c r="J126" s="14">
        <v>0.46850393700787407</v>
      </c>
      <c r="K126" s="3" t="s">
        <v>70</v>
      </c>
    </row>
    <row r="127" spans="1:11" x14ac:dyDescent="0.25">
      <c r="A127" s="3" t="s">
        <v>64</v>
      </c>
      <c r="G127" s="13" t="str">
        <f t="shared" si="3"/>
        <v>12 mm - 43/91"</v>
      </c>
      <c r="H127" s="13">
        <v>12</v>
      </c>
      <c r="I127" s="3" t="s">
        <v>27</v>
      </c>
      <c r="J127" s="14">
        <v>0.47244094488188981</v>
      </c>
      <c r="K127" s="3" t="s">
        <v>70</v>
      </c>
    </row>
    <row r="128" spans="1:11" x14ac:dyDescent="0.25">
      <c r="A128" s="3" t="s">
        <v>1</v>
      </c>
      <c r="G128" s="13" t="str">
        <f t="shared" si="3"/>
        <v>12,1 mm - 10/21"</v>
      </c>
      <c r="H128" s="13">
        <v>12.1</v>
      </c>
      <c r="I128" s="3" t="s">
        <v>27</v>
      </c>
      <c r="J128" s="14">
        <v>0.4763779527559055</v>
      </c>
      <c r="K128" s="3" t="s">
        <v>70</v>
      </c>
    </row>
    <row r="129" spans="1:11" x14ac:dyDescent="0.25">
      <c r="A129" s="3"/>
      <c r="G129" s="13" t="str">
        <f t="shared" si="3"/>
        <v>12,2 mm - 12/25"</v>
      </c>
      <c r="H129" s="13">
        <v>12.2</v>
      </c>
      <c r="I129" s="3" t="s">
        <v>27</v>
      </c>
      <c r="J129" s="14">
        <v>0.48031496062992124</v>
      </c>
      <c r="K129" s="3" t="s">
        <v>70</v>
      </c>
    </row>
    <row r="130" spans="1:11" x14ac:dyDescent="0.25">
      <c r="A130" s="3" t="s">
        <v>32</v>
      </c>
      <c r="G130" s="13" t="str">
        <f t="shared" si="3"/>
        <v>12,3 mm - 46/95"</v>
      </c>
      <c r="H130" s="13">
        <v>12.3</v>
      </c>
      <c r="I130" s="3" t="s">
        <v>27</v>
      </c>
      <c r="J130" s="14">
        <v>0.48425196850393704</v>
      </c>
      <c r="K130" s="3" t="s">
        <v>70</v>
      </c>
    </row>
    <row r="131" spans="1:11" x14ac:dyDescent="0.25">
      <c r="A131" s="3" t="s">
        <v>65</v>
      </c>
      <c r="G131" s="13" t="str">
        <f t="shared" si="3"/>
        <v>12,4 mm - 21/43"</v>
      </c>
      <c r="H131" s="13">
        <v>12.4</v>
      </c>
      <c r="I131" s="3" t="s">
        <v>27</v>
      </c>
      <c r="J131" s="14">
        <v>0.48818897637795278</v>
      </c>
      <c r="K131" s="3" t="s">
        <v>70</v>
      </c>
    </row>
    <row r="132" spans="1:11" x14ac:dyDescent="0.25">
      <c r="A132" s="3" t="s">
        <v>66</v>
      </c>
      <c r="G132" s="13" t="str">
        <f t="shared" si="3"/>
        <v>12,5 mm - 31/63"</v>
      </c>
      <c r="H132" s="13">
        <v>12.5</v>
      </c>
      <c r="I132" s="3" t="s">
        <v>27</v>
      </c>
      <c r="J132" s="14">
        <v>0.49212598425196852</v>
      </c>
      <c r="K132" s="3" t="s">
        <v>70</v>
      </c>
    </row>
    <row r="133" spans="1:11" x14ac:dyDescent="0.25">
      <c r="A133" s="3" t="s">
        <v>67</v>
      </c>
      <c r="G133" s="13" t="str">
        <f t="shared" si="3"/>
        <v>12,6 mm -  1/2 "</v>
      </c>
      <c r="H133" s="13">
        <v>12.6</v>
      </c>
      <c r="I133" s="3" t="s">
        <v>27</v>
      </c>
      <c r="J133" s="14">
        <v>0.49606299212598426</v>
      </c>
      <c r="K133" s="3" t="s">
        <v>70</v>
      </c>
    </row>
    <row r="134" spans="1:11" x14ac:dyDescent="0.25">
      <c r="A134" s="3"/>
      <c r="G134" s="13" t="str">
        <f t="shared" si="3"/>
        <v>12,7 mm -  1/2 "</v>
      </c>
      <c r="H134" s="13">
        <v>12.7</v>
      </c>
      <c r="I134" s="3" t="s">
        <v>27</v>
      </c>
      <c r="J134" s="14">
        <v>0.5</v>
      </c>
      <c r="K134" s="3" t="s">
        <v>70</v>
      </c>
    </row>
    <row r="135" spans="1:11" x14ac:dyDescent="0.25">
      <c r="A135" s="3" t="s">
        <v>68</v>
      </c>
      <c r="G135" s="13" t="str">
        <f t="shared" si="3"/>
        <v>12,8 mm -  1/2 "</v>
      </c>
      <c r="H135" s="13">
        <v>12.8</v>
      </c>
      <c r="I135" s="3" t="s">
        <v>27</v>
      </c>
      <c r="J135" s="14">
        <v>0.50393700787401585</v>
      </c>
      <c r="K135" s="3" t="s">
        <v>70</v>
      </c>
    </row>
    <row r="136" spans="1:11" x14ac:dyDescent="0.25">
      <c r="A136" s="3">
        <v>0.5</v>
      </c>
      <c r="G136" s="13" t="str">
        <f t="shared" si="3"/>
        <v>12,9 mm - 32/63"</v>
      </c>
      <c r="H136" s="13">
        <v>12.9</v>
      </c>
      <c r="I136" s="3" t="s">
        <v>27</v>
      </c>
      <c r="J136" s="14">
        <v>0.50787401574803159</v>
      </c>
      <c r="K136" s="3" t="s">
        <v>70</v>
      </c>
    </row>
    <row r="137" spans="1:11" x14ac:dyDescent="0.25">
      <c r="A137" s="3">
        <v>0.6</v>
      </c>
      <c r="G137" s="13" t="str">
        <f t="shared" si="3"/>
        <v>13 mm - 22/43"</v>
      </c>
      <c r="H137" s="13">
        <v>13</v>
      </c>
      <c r="I137" s="3" t="s">
        <v>27</v>
      </c>
      <c r="J137" s="14">
        <v>0.51181102362204722</v>
      </c>
      <c r="K137" s="3" t="s">
        <v>70</v>
      </c>
    </row>
    <row r="138" spans="1:11" x14ac:dyDescent="0.25">
      <c r="A138" s="3">
        <v>0.7</v>
      </c>
      <c r="G138" s="13" t="str">
        <f t="shared" si="3"/>
        <v>13,1 mm - 49/95"</v>
      </c>
      <c r="H138" s="13">
        <v>13.1</v>
      </c>
      <c r="I138" s="3" t="s">
        <v>27</v>
      </c>
      <c r="J138" s="14">
        <v>0.51574803149606296</v>
      </c>
      <c r="K138" s="3" t="s">
        <v>70</v>
      </c>
    </row>
    <row r="139" spans="1:11" x14ac:dyDescent="0.25">
      <c r="A139" s="3">
        <v>0.8</v>
      </c>
      <c r="G139" s="13" t="str">
        <f t="shared" si="3"/>
        <v>13,2 mm - 13/25"</v>
      </c>
      <c r="H139" s="13">
        <v>13.2</v>
      </c>
      <c r="I139" s="3" t="s">
        <v>27</v>
      </c>
      <c r="J139" s="14">
        <v>0.51968503937007871</v>
      </c>
      <c r="K139" s="3" t="s">
        <v>70</v>
      </c>
    </row>
    <row r="140" spans="1:11" x14ac:dyDescent="0.25">
      <c r="A140" s="3">
        <v>0.9</v>
      </c>
      <c r="G140" s="13" t="str">
        <f t="shared" si="3"/>
        <v>13,3 mm - 11/21"</v>
      </c>
      <c r="H140" s="13">
        <v>13.3</v>
      </c>
      <c r="I140" s="3" t="s">
        <v>27</v>
      </c>
      <c r="J140" s="14">
        <v>0.52362204724409456</v>
      </c>
      <c r="K140" s="3" t="s">
        <v>70</v>
      </c>
    </row>
    <row r="141" spans="1:11" x14ac:dyDescent="0.25">
      <c r="A141" s="3">
        <v>1</v>
      </c>
      <c r="G141" s="13" t="str">
        <f t="shared" si="3"/>
        <v>13,4 mm - 19/36"</v>
      </c>
      <c r="H141" s="13">
        <v>13.4</v>
      </c>
      <c r="I141" s="3" t="s">
        <v>27</v>
      </c>
      <c r="J141" s="14">
        <v>0.5275590551181103</v>
      </c>
      <c r="K141" s="3" t="s">
        <v>70</v>
      </c>
    </row>
    <row r="142" spans="1:11" x14ac:dyDescent="0.25">
      <c r="A142" s="3">
        <v>1.1000000000000001</v>
      </c>
      <c r="G142" s="13" t="str">
        <f t="shared" si="3"/>
        <v>13,5 mm - 17/32"</v>
      </c>
      <c r="H142" s="13">
        <v>13.5</v>
      </c>
      <c r="I142" s="3" t="s">
        <v>27</v>
      </c>
      <c r="J142" s="14">
        <v>0.53149606299212604</v>
      </c>
      <c r="K142" s="3" t="s">
        <v>70</v>
      </c>
    </row>
    <row r="143" spans="1:11" x14ac:dyDescent="0.25">
      <c r="A143" s="3">
        <v>1.2</v>
      </c>
      <c r="G143" s="13" t="str">
        <f t="shared" si="3"/>
        <v>13,6 mm - 15/28"</v>
      </c>
      <c r="H143" s="13">
        <v>13.6</v>
      </c>
      <c r="I143" s="3" t="s">
        <v>27</v>
      </c>
      <c r="J143" s="14">
        <v>0.53543307086614178</v>
      </c>
      <c r="K143" s="3" t="s">
        <v>70</v>
      </c>
    </row>
    <row r="144" spans="1:11" x14ac:dyDescent="0.25">
      <c r="A144" s="3">
        <v>1.3</v>
      </c>
      <c r="G144" s="13" t="str">
        <f t="shared" si="3"/>
        <v>13,7 mm - 48/89"</v>
      </c>
      <c r="H144" s="13">
        <v>13.7</v>
      </c>
      <c r="I144" s="3" t="s">
        <v>27</v>
      </c>
      <c r="J144" s="14">
        <v>0.53937007874015752</v>
      </c>
      <c r="K144" s="3" t="s">
        <v>70</v>
      </c>
    </row>
    <row r="145" spans="1:11" x14ac:dyDescent="0.25">
      <c r="A145" s="3">
        <v>1.4</v>
      </c>
      <c r="G145" s="13" t="str">
        <f t="shared" si="3"/>
        <v>13,8 mm - 25/46"</v>
      </c>
      <c r="H145" s="13">
        <v>13.8</v>
      </c>
      <c r="I145" s="3" t="s">
        <v>27</v>
      </c>
      <c r="J145" s="14">
        <v>0.54330708661417326</v>
      </c>
      <c r="K145" s="3" t="s">
        <v>70</v>
      </c>
    </row>
    <row r="146" spans="1:11" x14ac:dyDescent="0.25">
      <c r="A146" s="3">
        <v>1.5</v>
      </c>
      <c r="G146" s="13" t="str">
        <f t="shared" ref="G146:G209" si="4">ROUNDUP(H146,1)&amp;" "&amp;I146&amp;" -"&amp;TEXT(J146,"# ??/??")&amp;K146</f>
        <v>13,9 mm - 29/53"</v>
      </c>
      <c r="H146" s="13">
        <v>13.9</v>
      </c>
      <c r="I146" s="3" t="s">
        <v>27</v>
      </c>
      <c r="J146" s="14">
        <v>0.547244094488189</v>
      </c>
      <c r="K146" s="3" t="s">
        <v>70</v>
      </c>
    </row>
    <row r="147" spans="1:11" x14ac:dyDescent="0.25">
      <c r="A147" s="3">
        <v>1.6</v>
      </c>
      <c r="G147" s="13" t="str">
        <f t="shared" si="4"/>
        <v>14 mm - 43/78"</v>
      </c>
      <c r="H147" s="13">
        <v>14</v>
      </c>
      <c r="I147" s="3" t="s">
        <v>27</v>
      </c>
      <c r="J147" s="14">
        <v>0.55118110236220474</v>
      </c>
      <c r="K147" s="3" t="s">
        <v>70</v>
      </c>
    </row>
    <row r="148" spans="1:11" x14ac:dyDescent="0.25">
      <c r="A148" s="3">
        <v>1.7</v>
      </c>
      <c r="G148" s="13" t="str">
        <f t="shared" si="4"/>
        <v>14,1 mm -  5/9 "</v>
      </c>
      <c r="H148" s="13">
        <v>14.1</v>
      </c>
      <c r="I148" s="3" t="s">
        <v>27</v>
      </c>
      <c r="J148" s="14">
        <v>0.55511811023622049</v>
      </c>
      <c r="K148" s="3" t="s">
        <v>70</v>
      </c>
    </row>
    <row r="149" spans="1:11" x14ac:dyDescent="0.25">
      <c r="A149" s="3">
        <v>1.8</v>
      </c>
      <c r="G149" s="13" t="str">
        <f t="shared" si="4"/>
        <v>14,2 mm - 19/34"</v>
      </c>
      <c r="H149" s="13">
        <v>14.2</v>
      </c>
      <c r="I149" s="3" t="s">
        <v>27</v>
      </c>
      <c r="J149" s="14">
        <v>0.55905511811023623</v>
      </c>
      <c r="K149" s="3" t="s">
        <v>70</v>
      </c>
    </row>
    <row r="150" spans="1:11" x14ac:dyDescent="0.25">
      <c r="A150" s="3">
        <v>1.9</v>
      </c>
      <c r="G150" s="13" t="str">
        <f t="shared" si="4"/>
        <v>14,3 mm -  9/16"</v>
      </c>
      <c r="H150" s="13">
        <v>14.3</v>
      </c>
      <c r="I150" s="3" t="s">
        <v>27</v>
      </c>
      <c r="J150" s="14">
        <v>0.56299212598425208</v>
      </c>
      <c r="K150" s="3" t="s">
        <v>70</v>
      </c>
    </row>
    <row r="151" spans="1:11" x14ac:dyDescent="0.25">
      <c r="A151" s="3">
        <v>2</v>
      </c>
      <c r="G151" s="13" t="str">
        <f t="shared" si="4"/>
        <v>14,4 mm - 17/30"</v>
      </c>
      <c r="H151" s="13">
        <v>14.4</v>
      </c>
      <c r="I151" s="3" t="s">
        <v>27</v>
      </c>
      <c r="J151" s="14">
        <v>0.56692913385826771</v>
      </c>
      <c r="K151" s="3" t="s">
        <v>70</v>
      </c>
    </row>
    <row r="152" spans="1:11" x14ac:dyDescent="0.25">
      <c r="A152" s="3">
        <v>2.1</v>
      </c>
      <c r="G152" s="13" t="str">
        <f t="shared" si="4"/>
        <v>14,5 mm -  4/7 "</v>
      </c>
      <c r="H152" s="13">
        <v>14.5</v>
      </c>
      <c r="I152" s="3" t="s">
        <v>27</v>
      </c>
      <c r="J152" s="14">
        <v>0.57086614173228345</v>
      </c>
      <c r="K152" s="3" t="s">
        <v>70</v>
      </c>
    </row>
    <row r="153" spans="1:11" x14ac:dyDescent="0.25">
      <c r="A153" s="3">
        <v>2.2000000000000002</v>
      </c>
      <c r="G153" s="13" t="str">
        <f t="shared" si="4"/>
        <v>14,6 mm - 50/87"</v>
      </c>
      <c r="H153" s="13">
        <v>14.6</v>
      </c>
      <c r="I153" s="3" t="s">
        <v>27</v>
      </c>
      <c r="J153" s="14">
        <v>0.57480314960629919</v>
      </c>
      <c r="K153" s="3" t="s">
        <v>70</v>
      </c>
    </row>
    <row r="154" spans="1:11" x14ac:dyDescent="0.25">
      <c r="A154" s="3">
        <v>2.2999999999999998</v>
      </c>
      <c r="G154" s="13" t="str">
        <f t="shared" si="4"/>
        <v>14,7 mm - 11/19"</v>
      </c>
      <c r="H154" s="13">
        <v>14.7</v>
      </c>
      <c r="I154" s="3" t="s">
        <v>27</v>
      </c>
      <c r="J154" s="14">
        <v>0.57874015748031493</v>
      </c>
      <c r="K154" s="3" t="s">
        <v>70</v>
      </c>
    </row>
    <row r="155" spans="1:11" x14ac:dyDescent="0.25">
      <c r="A155" s="3">
        <v>2.4</v>
      </c>
      <c r="G155" s="13" t="str">
        <f t="shared" si="4"/>
        <v>14,8 mm -  7/12"</v>
      </c>
      <c r="H155" s="13">
        <v>14.8</v>
      </c>
      <c r="I155" s="3" t="s">
        <v>27</v>
      </c>
      <c r="J155" s="14">
        <v>0.58267716535433078</v>
      </c>
      <c r="K155" s="3" t="s">
        <v>70</v>
      </c>
    </row>
    <row r="156" spans="1:11" x14ac:dyDescent="0.25">
      <c r="A156" s="3">
        <v>2.5</v>
      </c>
      <c r="G156" s="13" t="str">
        <f t="shared" si="4"/>
        <v>14,9 mm - 44/75"</v>
      </c>
      <c r="H156" s="13">
        <v>14.9</v>
      </c>
      <c r="I156" s="3" t="s">
        <v>27</v>
      </c>
      <c r="J156" s="14">
        <v>0.58661417322834652</v>
      </c>
      <c r="K156" s="3" t="s">
        <v>70</v>
      </c>
    </row>
    <row r="157" spans="1:11" x14ac:dyDescent="0.25">
      <c r="A157" s="3">
        <v>2.6</v>
      </c>
      <c r="G157" s="13" t="str">
        <f t="shared" si="4"/>
        <v>15 mm - 13/22"</v>
      </c>
      <c r="H157" s="13">
        <v>15</v>
      </c>
      <c r="I157" s="3" t="s">
        <v>27</v>
      </c>
      <c r="J157" s="14">
        <v>0.59055118110236227</v>
      </c>
      <c r="K157" s="3" t="s">
        <v>70</v>
      </c>
    </row>
    <row r="158" spans="1:11" x14ac:dyDescent="0.25">
      <c r="A158" s="3">
        <v>2.7</v>
      </c>
      <c r="G158" s="13" t="str">
        <f t="shared" si="4"/>
        <v>15,1 mm - 22/37"</v>
      </c>
      <c r="H158" s="13">
        <v>15.1</v>
      </c>
      <c r="I158" s="3" t="s">
        <v>27</v>
      </c>
      <c r="J158" s="14">
        <v>0.59448818897637801</v>
      </c>
      <c r="K158" s="3" t="s">
        <v>70</v>
      </c>
    </row>
    <row r="159" spans="1:11" x14ac:dyDescent="0.25">
      <c r="A159" s="3">
        <v>2.8</v>
      </c>
      <c r="G159" s="13" t="str">
        <f t="shared" si="4"/>
        <v>15,2 mm -  3/5 "</v>
      </c>
      <c r="H159" s="13">
        <v>15.2</v>
      </c>
      <c r="I159" s="3" t="s">
        <v>27</v>
      </c>
      <c r="J159" s="14">
        <v>0.59842519685039375</v>
      </c>
      <c r="K159" s="3" t="s">
        <v>70</v>
      </c>
    </row>
    <row r="160" spans="1:11" x14ac:dyDescent="0.25">
      <c r="A160" s="3">
        <v>2.9</v>
      </c>
      <c r="G160" s="13" t="str">
        <f t="shared" si="4"/>
        <v>15,3 mm - 50/83"</v>
      </c>
      <c r="H160" s="13">
        <v>15.3</v>
      </c>
      <c r="I160" s="3" t="s">
        <v>27</v>
      </c>
      <c r="J160" s="14">
        <v>0.60236220472440949</v>
      </c>
      <c r="K160" s="3" t="s">
        <v>70</v>
      </c>
    </row>
    <row r="161" spans="1:11" x14ac:dyDescent="0.25">
      <c r="A161" s="3">
        <v>3</v>
      </c>
      <c r="G161" s="13" t="str">
        <f t="shared" si="4"/>
        <v>15,4 mm - 57/94"</v>
      </c>
      <c r="H161" s="13">
        <v>15.4</v>
      </c>
      <c r="I161" s="3" t="s">
        <v>27</v>
      </c>
      <c r="J161" s="14">
        <v>0.60629921259842523</v>
      </c>
      <c r="K161" s="3" t="s">
        <v>70</v>
      </c>
    </row>
    <row r="162" spans="1:11" x14ac:dyDescent="0.25">
      <c r="A162" s="3">
        <v>3.1</v>
      </c>
      <c r="G162" s="13" t="str">
        <f t="shared" si="4"/>
        <v>15,5 mm - 36/59"</v>
      </c>
      <c r="H162" s="13">
        <v>15.5</v>
      </c>
      <c r="I162" s="3" t="s">
        <v>27</v>
      </c>
      <c r="J162" s="14">
        <v>0.61023622047244097</v>
      </c>
      <c r="K162" s="3" t="s">
        <v>70</v>
      </c>
    </row>
    <row r="163" spans="1:11" x14ac:dyDescent="0.25">
      <c r="A163" s="3">
        <v>3.2</v>
      </c>
      <c r="G163" s="13" t="str">
        <f t="shared" si="4"/>
        <v>15,7 mm - 43/70"</v>
      </c>
      <c r="H163" s="13">
        <v>15.600000000000099</v>
      </c>
      <c r="I163" s="3" t="s">
        <v>27</v>
      </c>
      <c r="J163" s="14">
        <v>0.6141732283464606</v>
      </c>
      <c r="K163" s="3" t="s">
        <v>70</v>
      </c>
    </row>
    <row r="164" spans="1:11" x14ac:dyDescent="0.25">
      <c r="A164" s="3">
        <v>3.3</v>
      </c>
      <c r="G164" s="13" t="str">
        <f t="shared" si="4"/>
        <v>15,8 mm - 34/55"</v>
      </c>
      <c r="H164" s="13">
        <v>15.700000000000101</v>
      </c>
      <c r="I164" s="3" t="s">
        <v>27</v>
      </c>
      <c r="J164" s="14">
        <v>0.61811023622047645</v>
      </c>
      <c r="K164" s="3" t="s">
        <v>70</v>
      </c>
    </row>
    <row r="165" spans="1:11" x14ac:dyDescent="0.25">
      <c r="A165" s="3">
        <v>3.4</v>
      </c>
      <c r="G165" s="13" t="str">
        <f t="shared" si="4"/>
        <v>15,9 mm - 28/45"</v>
      </c>
      <c r="H165" s="13">
        <v>15.8000000000001</v>
      </c>
      <c r="I165" s="3" t="s">
        <v>27</v>
      </c>
      <c r="J165" s="14">
        <v>0.62204724409449219</v>
      </c>
      <c r="K165" s="3" t="s">
        <v>70</v>
      </c>
    </row>
    <row r="166" spans="1:11" x14ac:dyDescent="0.25">
      <c r="A166" s="3">
        <v>3.5</v>
      </c>
      <c r="G166" s="13" t="str">
        <f t="shared" si="4"/>
        <v>16 mm -  5/8 "</v>
      </c>
      <c r="H166" s="13">
        <v>15.9000000000001</v>
      </c>
      <c r="I166" s="3" t="s">
        <v>27</v>
      </c>
      <c r="J166" s="14">
        <v>0.62598425196850793</v>
      </c>
      <c r="K166" s="3" t="s">
        <v>70</v>
      </c>
    </row>
    <row r="167" spans="1:11" x14ac:dyDescent="0.25">
      <c r="A167" s="3">
        <v>3.6</v>
      </c>
      <c r="G167" s="13" t="str">
        <f t="shared" si="4"/>
        <v>16,1 mm - 17/27"</v>
      </c>
      <c r="H167" s="13">
        <v>16.000000000000099</v>
      </c>
      <c r="I167" s="3" t="s">
        <v>27</v>
      </c>
      <c r="J167" s="14">
        <v>0.62992125984252367</v>
      </c>
      <c r="K167" s="3" t="s">
        <v>70</v>
      </c>
    </row>
    <row r="168" spans="1:11" x14ac:dyDescent="0.25">
      <c r="A168" s="3">
        <v>3.7</v>
      </c>
      <c r="G168" s="13" t="str">
        <f t="shared" si="4"/>
        <v>16,2 mm - 45/71"</v>
      </c>
      <c r="H168" s="13">
        <v>16.100000000000101</v>
      </c>
      <c r="I168" s="3" t="s">
        <v>27</v>
      </c>
      <c r="J168" s="14">
        <v>0.63385826771653941</v>
      </c>
      <c r="K168" s="3" t="s">
        <v>70</v>
      </c>
    </row>
    <row r="169" spans="1:11" x14ac:dyDescent="0.25">
      <c r="A169" s="3">
        <v>3.8</v>
      </c>
      <c r="G169" s="13" t="str">
        <f t="shared" si="4"/>
        <v>16,3 mm - 37/58"</v>
      </c>
      <c r="H169" s="13">
        <v>16.200000000000099</v>
      </c>
      <c r="I169" s="3" t="s">
        <v>27</v>
      </c>
      <c r="J169" s="14">
        <v>0.63779527559055516</v>
      </c>
      <c r="K169" s="3" t="s">
        <v>70</v>
      </c>
    </row>
    <row r="170" spans="1:11" x14ac:dyDescent="0.25">
      <c r="A170" s="3">
        <v>3.9</v>
      </c>
      <c r="G170" s="13" t="str">
        <f t="shared" si="4"/>
        <v>16,4 mm - 43/67"</v>
      </c>
      <c r="H170" s="13">
        <v>16.3000000000001</v>
      </c>
      <c r="I170" s="3" t="s">
        <v>27</v>
      </c>
      <c r="J170" s="14">
        <v>0.6417322834645709</v>
      </c>
      <c r="K170" s="3" t="s">
        <v>70</v>
      </c>
    </row>
    <row r="171" spans="1:11" x14ac:dyDescent="0.25">
      <c r="A171" s="3">
        <v>4</v>
      </c>
      <c r="G171" s="13" t="str">
        <f t="shared" si="4"/>
        <v>16,5 mm - 31/48"</v>
      </c>
      <c r="H171" s="13">
        <v>16.400000000000102</v>
      </c>
      <c r="I171" s="3" t="s">
        <v>27</v>
      </c>
      <c r="J171" s="14">
        <v>0.64566929133858675</v>
      </c>
      <c r="K171" s="3" t="s">
        <v>70</v>
      </c>
    </row>
    <row r="172" spans="1:11" x14ac:dyDescent="0.25">
      <c r="A172" s="3">
        <v>4.0999999999999996</v>
      </c>
      <c r="G172" s="13" t="str">
        <f t="shared" si="4"/>
        <v>16,6 mm - 13/20"</v>
      </c>
      <c r="H172" s="13">
        <v>16.500000000000099</v>
      </c>
      <c r="I172" s="3" t="s">
        <v>27</v>
      </c>
      <c r="J172" s="14">
        <v>0.64960629921260238</v>
      </c>
      <c r="K172" s="3" t="s">
        <v>70</v>
      </c>
    </row>
    <row r="173" spans="1:11" x14ac:dyDescent="0.25">
      <c r="A173" s="3">
        <v>4.2</v>
      </c>
      <c r="G173" s="13" t="str">
        <f t="shared" si="4"/>
        <v>16,7 mm - 17/26"</v>
      </c>
      <c r="H173" s="13">
        <v>16.600000000000101</v>
      </c>
      <c r="I173" s="3" t="s">
        <v>27</v>
      </c>
      <c r="J173" s="14">
        <v>0.65354330708661823</v>
      </c>
      <c r="K173" s="3" t="s">
        <v>70</v>
      </c>
    </row>
    <row r="174" spans="1:11" x14ac:dyDescent="0.25">
      <c r="A174" s="3">
        <v>4.3</v>
      </c>
      <c r="G174" s="13" t="str">
        <f t="shared" si="4"/>
        <v>16,8 mm - 48/73"</v>
      </c>
      <c r="H174" s="13">
        <v>16.700000000000099</v>
      </c>
      <c r="I174" s="3" t="s">
        <v>27</v>
      </c>
      <c r="J174" s="14">
        <v>0.65748031496063386</v>
      </c>
      <c r="K174" s="3" t="s">
        <v>70</v>
      </c>
    </row>
    <row r="175" spans="1:11" x14ac:dyDescent="0.25">
      <c r="A175" s="3">
        <v>4.4000000000000004</v>
      </c>
      <c r="G175" s="13" t="str">
        <f t="shared" si="4"/>
        <v>16,9 mm - 43/65"</v>
      </c>
      <c r="H175" s="13">
        <v>16.8000000000001</v>
      </c>
      <c r="I175" s="3" t="s">
        <v>27</v>
      </c>
      <c r="J175" s="14">
        <v>0.6614173228346496</v>
      </c>
      <c r="K175" s="3" t="s">
        <v>70</v>
      </c>
    </row>
    <row r="176" spans="1:11" x14ac:dyDescent="0.25">
      <c r="A176" s="3">
        <v>4.5</v>
      </c>
      <c r="G176" s="13" t="str">
        <f t="shared" si="4"/>
        <v>17 mm -  2/3 "</v>
      </c>
      <c r="H176" s="13">
        <v>16.900000000000102</v>
      </c>
      <c r="I176" s="3" t="s">
        <v>27</v>
      </c>
      <c r="J176" s="14">
        <v>0.66535433070866545</v>
      </c>
      <c r="K176" s="3" t="s">
        <v>70</v>
      </c>
    </row>
    <row r="177" spans="1:11" x14ac:dyDescent="0.25">
      <c r="A177" s="3">
        <v>4.5999999999999996</v>
      </c>
      <c r="G177" s="13" t="str">
        <f t="shared" si="4"/>
        <v>17,1 mm -  2/3 "</v>
      </c>
      <c r="H177" s="13">
        <v>17.000000000000099</v>
      </c>
      <c r="I177" s="3" t="s">
        <v>27</v>
      </c>
      <c r="J177" s="14">
        <v>0.66929133858268108</v>
      </c>
      <c r="K177" s="3" t="s">
        <v>70</v>
      </c>
    </row>
    <row r="178" spans="1:11" x14ac:dyDescent="0.25">
      <c r="A178" s="3">
        <v>4.7</v>
      </c>
      <c r="G178" s="13" t="str">
        <f t="shared" si="4"/>
        <v>17,2 mm - 35/52"</v>
      </c>
      <c r="H178" s="13">
        <v>17.100000000000101</v>
      </c>
      <c r="I178" s="3" t="s">
        <v>27</v>
      </c>
      <c r="J178" s="14">
        <v>0.67322834645669694</v>
      </c>
      <c r="K178" s="3" t="s">
        <v>70</v>
      </c>
    </row>
    <row r="179" spans="1:11" x14ac:dyDescent="0.25">
      <c r="A179" s="3">
        <v>4.8</v>
      </c>
      <c r="G179" s="13" t="str">
        <f t="shared" si="4"/>
        <v>17,3 mm - 21/31"</v>
      </c>
      <c r="H179" s="13">
        <v>17.200000000000099</v>
      </c>
      <c r="I179" s="3" t="s">
        <v>27</v>
      </c>
      <c r="J179" s="14">
        <v>0.67716535433071257</v>
      </c>
      <c r="K179" s="3" t="s">
        <v>70</v>
      </c>
    </row>
    <row r="180" spans="1:11" x14ac:dyDescent="0.25">
      <c r="A180" s="3">
        <v>4.9000000000000004</v>
      </c>
      <c r="G180" s="13" t="str">
        <f t="shared" si="4"/>
        <v>17,4 mm - 47/69"</v>
      </c>
      <c r="H180" s="13">
        <v>17.3000000000001</v>
      </c>
      <c r="I180" s="3" t="s">
        <v>27</v>
      </c>
      <c r="J180" s="14">
        <v>0.68110236220472842</v>
      </c>
      <c r="K180" s="3" t="s">
        <v>70</v>
      </c>
    </row>
    <row r="181" spans="1:11" x14ac:dyDescent="0.25">
      <c r="A181" s="3">
        <v>5</v>
      </c>
      <c r="G181" s="13" t="str">
        <f t="shared" si="4"/>
        <v>17,5 mm - 37/54"</v>
      </c>
      <c r="H181" s="13">
        <v>17.400000000000102</v>
      </c>
      <c r="I181" s="3" t="s">
        <v>27</v>
      </c>
      <c r="J181" s="14">
        <v>0.68503937007874416</v>
      </c>
      <c r="K181" s="3" t="s">
        <v>70</v>
      </c>
    </row>
    <row r="182" spans="1:11" x14ac:dyDescent="0.25">
      <c r="A182" s="3">
        <v>5.0999999999999996</v>
      </c>
      <c r="G182" s="13" t="str">
        <f t="shared" si="4"/>
        <v>17,6 mm - 31/45"</v>
      </c>
      <c r="H182" s="13">
        <v>17.500000000000099</v>
      </c>
      <c r="I182" s="3" t="s">
        <v>27</v>
      </c>
      <c r="J182" s="14">
        <v>0.6889763779527599</v>
      </c>
      <c r="K182" s="3" t="s">
        <v>70</v>
      </c>
    </row>
    <row r="183" spans="1:11" x14ac:dyDescent="0.25">
      <c r="A183" s="3">
        <v>5.2</v>
      </c>
      <c r="G183" s="13" t="str">
        <f t="shared" si="4"/>
        <v>17,7 mm -  9/13"</v>
      </c>
      <c r="H183" s="13">
        <v>17.600000000000101</v>
      </c>
      <c r="I183" s="3" t="s">
        <v>27</v>
      </c>
      <c r="J183" s="14">
        <v>0.69291338582677564</v>
      </c>
      <c r="K183" s="3" t="s">
        <v>70</v>
      </c>
    </row>
    <row r="184" spans="1:11" x14ac:dyDescent="0.25">
      <c r="A184" s="3">
        <v>5.3</v>
      </c>
      <c r="G184" s="13" t="str">
        <f t="shared" si="4"/>
        <v>17,8 mm - 23/33"</v>
      </c>
      <c r="H184" s="13">
        <v>17.700000000000099</v>
      </c>
      <c r="I184" s="3" t="s">
        <v>27</v>
      </c>
      <c r="J184" s="14">
        <v>0.69685039370079138</v>
      </c>
      <c r="K184" s="3" t="s">
        <v>70</v>
      </c>
    </row>
    <row r="185" spans="1:11" x14ac:dyDescent="0.25">
      <c r="A185" s="3">
        <v>5.4</v>
      </c>
      <c r="G185" s="13" t="str">
        <f t="shared" si="4"/>
        <v>17,9 mm -  7/10"</v>
      </c>
      <c r="H185" s="13">
        <v>17.8000000000001</v>
      </c>
      <c r="I185" s="3" t="s">
        <v>27</v>
      </c>
      <c r="J185" s="14">
        <v>0.70078740157480712</v>
      </c>
      <c r="K185" s="3" t="s">
        <v>70</v>
      </c>
    </row>
    <row r="186" spans="1:11" x14ac:dyDescent="0.25">
      <c r="A186" s="3">
        <v>5.5</v>
      </c>
      <c r="G186" s="13" t="str">
        <f t="shared" si="4"/>
        <v>18 mm - 31/44"</v>
      </c>
      <c r="H186" s="13">
        <v>17.900000000000102</v>
      </c>
      <c r="I186" s="3" t="s">
        <v>27</v>
      </c>
      <c r="J186" s="14">
        <v>0.70472440944882297</v>
      </c>
      <c r="K186" s="3" t="s">
        <v>70</v>
      </c>
    </row>
    <row r="187" spans="1:11" x14ac:dyDescent="0.25">
      <c r="A187" s="3">
        <v>5.6</v>
      </c>
      <c r="G187" s="13" t="str">
        <f t="shared" si="4"/>
        <v>18,1 mm - 17/24"</v>
      </c>
      <c r="H187" s="13">
        <v>18.000000000000099</v>
      </c>
      <c r="I187" s="3" t="s">
        <v>27</v>
      </c>
      <c r="J187" s="14">
        <v>0.7086614173228386</v>
      </c>
      <c r="K187" s="3" t="s">
        <v>70</v>
      </c>
    </row>
    <row r="188" spans="1:11" x14ac:dyDescent="0.25">
      <c r="A188" s="3">
        <v>5.7</v>
      </c>
      <c r="G188" s="13" t="str">
        <f t="shared" si="4"/>
        <v>18,2 mm - 62/87"</v>
      </c>
      <c r="H188" s="13">
        <v>18.100000000000101</v>
      </c>
      <c r="I188" s="3" t="s">
        <v>27</v>
      </c>
      <c r="J188" s="14">
        <v>0.71259842519685446</v>
      </c>
      <c r="K188" s="3" t="s">
        <v>70</v>
      </c>
    </row>
    <row r="189" spans="1:11" x14ac:dyDescent="0.25">
      <c r="A189" s="3">
        <v>5.8</v>
      </c>
      <c r="G189" s="13" t="str">
        <f t="shared" si="4"/>
        <v>18,3 mm - 43/60"</v>
      </c>
      <c r="H189" s="13">
        <v>18.200000000000099</v>
      </c>
      <c r="I189" s="3" t="s">
        <v>27</v>
      </c>
      <c r="J189" s="14">
        <v>0.71653543307087009</v>
      </c>
      <c r="K189" s="3" t="s">
        <v>70</v>
      </c>
    </row>
    <row r="190" spans="1:11" x14ac:dyDescent="0.25">
      <c r="A190" s="3">
        <v>5.9</v>
      </c>
      <c r="G190" s="13" t="str">
        <f t="shared" si="4"/>
        <v>18,4 mm - 67/93"</v>
      </c>
      <c r="H190" s="13">
        <v>18.3000000000001</v>
      </c>
      <c r="I190" s="3" t="s">
        <v>27</v>
      </c>
      <c r="J190" s="14">
        <v>0.72047244094488583</v>
      </c>
      <c r="K190" s="3" t="s">
        <v>70</v>
      </c>
    </row>
    <row r="191" spans="1:11" x14ac:dyDescent="0.25">
      <c r="A191" s="3">
        <v>6</v>
      </c>
      <c r="G191" s="13" t="str">
        <f t="shared" si="4"/>
        <v>18,5 mm - 71/98"</v>
      </c>
      <c r="H191" s="13">
        <v>18.400000000000102</v>
      </c>
      <c r="I191" s="3" t="s">
        <v>27</v>
      </c>
      <c r="J191" s="14">
        <v>0.72440944881890168</v>
      </c>
      <c r="K191" s="3" t="s">
        <v>70</v>
      </c>
    </row>
    <row r="192" spans="1:11" x14ac:dyDescent="0.25">
      <c r="A192" s="3">
        <v>6.1</v>
      </c>
      <c r="G192" s="13" t="str">
        <f t="shared" si="4"/>
        <v>18,6 mm - 59/81"</v>
      </c>
      <c r="H192" s="13">
        <v>18.500000000000099</v>
      </c>
      <c r="I192" s="3" t="s">
        <v>27</v>
      </c>
      <c r="J192" s="14">
        <v>0.72834645669291731</v>
      </c>
      <c r="K192" s="3" t="s">
        <v>70</v>
      </c>
    </row>
    <row r="193" spans="1:11" x14ac:dyDescent="0.25">
      <c r="A193" s="3">
        <v>6.2</v>
      </c>
      <c r="G193" s="13" t="str">
        <f t="shared" si="4"/>
        <v>18,7 mm - 52/71"</v>
      </c>
      <c r="H193" s="13">
        <v>18.600000000000101</v>
      </c>
      <c r="I193" s="3" t="s">
        <v>27</v>
      </c>
      <c r="J193" s="14">
        <v>0.73228346456693316</v>
      </c>
      <c r="K193" s="3" t="s">
        <v>70</v>
      </c>
    </row>
    <row r="194" spans="1:11" x14ac:dyDescent="0.25">
      <c r="A194" s="3">
        <v>6.3</v>
      </c>
      <c r="G194" s="13" t="str">
        <f t="shared" si="4"/>
        <v>18,8 mm - 67/91"</v>
      </c>
      <c r="H194" s="13">
        <v>18.700000000000099</v>
      </c>
      <c r="I194" s="3" t="s">
        <v>27</v>
      </c>
      <c r="J194" s="14">
        <v>0.73622047244094879</v>
      </c>
      <c r="K194" s="3" t="s">
        <v>70</v>
      </c>
    </row>
    <row r="195" spans="1:11" x14ac:dyDescent="0.25">
      <c r="A195" s="3">
        <v>6.4</v>
      </c>
      <c r="G195" s="13" t="str">
        <f t="shared" si="4"/>
        <v>18,9 mm - 57/77"</v>
      </c>
      <c r="H195" s="13">
        <v>18.8000000000001</v>
      </c>
      <c r="I195" s="3" t="s">
        <v>27</v>
      </c>
      <c r="J195" s="14">
        <v>0.74015748031496464</v>
      </c>
      <c r="K195" s="3" t="s">
        <v>70</v>
      </c>
    </row>
    <row r="196" spans="1:11" x14ac:dyDescent="0.25">
      <c r="A196" s="3">
        <v>6.5</v>
      </c>
      <c r="G196" s="13" t="str">
        <f t="shared" si="4"/>
        <v>19 mm - 32/43"</v>
      </c>
      <c r="H196" s="13">
        <v>18.900000000000102</v>
      </c>
      <c r="I196" s="3" t="s">
        <v>27</v>
      </c>
      <c r="J196" s="14">
        <v>0.74409448818898039</v>
      </c>
      <c r="K196" s="3" t="s">
        <v>70</v>
      </c>
    </row>
    <row r="197" spans="1:11" x14ac:dyDescent="0.25">
      <c r="A197" s="3">
        <v>6.6</v>
      </c>
      <c r="G197" s="13" t="str">
        <f t="shared" si="4"/>
        <v>19,1 mm -  3/4 "</v>
      </c>
      <c r="H197" s="13">
        <v>19.000000000000099</v>
      </c>
      <c r="I197" s="3" t="s">
        <v>27</v>
      </c>
      <c r="J197" s="14">
        <v>0.74803149606299613</v>
      </c>
      <c r="K197" s="3" t="s">
        <v>70</v>
      </c>
    </row>
    <row r="198" spans="1:11" x14ac:dyDescent="0.25">
      <c r="A198" s="3">
        <v>6.7</v>
      </c>
      <c r="G198" s="13" t="str">
        <f t="shared" si="4"/>
        <v>19,2 mm -  3/4 "</v>
      </c>
      <c r="H198" s="13">
        <v>19.100000000000101</v>
      </c>
      <c r="I198" s="3" t="s">
        <v>27</v>
      </c>
      <c r="J198" s="14">
        <v>0.75196850393701187</v>
      </c>
      <c r="K198" s="3" t="s">
        <v>70</v>
      </c>
    </row>
    <row r="199" spans="1:11" x14ac:dyDescent="0.25">
      <c r="A199" s="3">
        <v>6.8</v>
      </c>
      <c r="G199" s="13" t="str">
        <f t="shared" si="4"/>
        <v>19,3 mm - 31/41"</v>
      </c>
      <c r="H199" s="13">
        <v>19.200000000000099</v>
      </c>
      <c r="I199" s="3" t="s">
        <v>27</v>
      </c>
      <c r="J199" s="14">
        <v>0.7559055118110275</v>
      </c>
      <c r="K199" s="3" t="s">
        <v>70</v>
      </c>
    </row>
    <row r="200" spans="1:11" x14ac:dyDescent="0.25">
      <c r="A200" s="3">
        <v>6.9</v>
      </c>
      <c r="G200" s="13" t="str">
        <f t="shared" si="4"/>
        <v>19,4 mm - 19/25"</v>
      </c>
      <c r="H200" s="13">
        <v>19.3000000000001</v>
      </c>
      <c r="I200" s="3" t="s">
        <v>27</v>
      </c>
      <c r="J200" s="14">
        <v>0.75984251968504335</v>
      </c>
      <c r="K200" s="3" t="s">
        <v>70</v>
      </c>
    </row>
    <row r="201" spans="1:11" x14ac:dyDescent="0.25">
      <c r="A201" s="3">
        <v>7</v>
      </c>
      <c r="G201" s="13" t="str">
        <f t="shared" si="4"/>
        <v>19,5 mm - 55/72"</v>
      </c>
      <c r="H201" s="13">
        <v>19.400000000000102</v>
      </c>
      <c r="I201" s="3" t="s">
        <v>27</v>
      </c>
      <c r="J201" s="14">
        <v>0.7637795275590592</v>
      </c>
      <c r="K201" s="3" t="s">
        <v>70</v>
      </c>
    </row>
    <row r="202" spans="1:11" x14ac:dyDescent="0.25">
      <c r="A202" s="3"/>
      <c r="G202" s="13" t="str">
        <f t="shared" si="4"/>
        <v>19,6 mm - 76/99"</v>
      </c>
      <c r="H202" s="13">
        <v>19.500000000000099</v>
      </c>
      <c r="I202" s="3" t="s">
        <v>27</v>
      </c>
      <c r="J202" s="14">
        <v>0.76771653543307483</v>
      </c>
      <c r="K202" s="3" t="s">
        <v>70</v>
      </c>
    </row>
    <row r="203" spans="1:11" x14ac:dyDescent="0.25">
      <c r="A203" s="3" t="s">
        <v>69</v>
      </c>
      <c r="G203" s="13" t="str">
        <f t="shared" si="4"/>
        <v>19,7 mm - 71/92"</v>
      </c>
      <c r="H203" s="13">
        <v>19.600000000000101</v>
      </c>
      <c r="I203" s="3" t="s">
        <v>27</v>
      </c>
      <c r="J203" s="14">
        <v>0.77165354330709068</v>
      </c>
      <c r="K203" s="3" t="s">
        <v>70</v>
      </c>
    </row>
    <row r="204" spans="1:11" x14ac:dyDescent="0.25">
      <c r="A204" s="3" t="s">
        <v>71</v>
      </c>
      <c r="B204" s="3">
        <f>ROUNDUP(D204/25.4,1)</f>
        <v>2</v>
      </c>
      <c r="C204" s="3" t="s">
        <v>70</v>
      </c>
      <c r="D204" s="17">
        <v>50</v>
      </c>
      <c r="E204" s="3" t="s">
        <v>27</v>
      </c>
      <c r="G204" s="13" t="str">
        <f t="shared" si="4"/>
        <v>19,8 mm - 38/49"</v>
      </c>
      <c r="H204" s="13">
        <v>19.700000000000099</v>
      </c>
      <c r="I204" s="3" t="s">
        <v>27</v>
      </c>
      <c r="J204" s="14">
        <v>0.77559055118110631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19,9 mm - 46/59"</v>
      </c>
      <c r="H205" s="13">
        <v>19.8000000000001</v>
      </c>
      <c r="I205" s="3" t="s">
        <v>27</v>
      </c>
      <c r="J205" s="14">
        <v>0.77952755905512205</v>
      </c>
      <c r="K205" s="3" t="s">
        <v>70</v>
      </c>
    </row>
    <row r="206" spans="1:11" x14ac:dyDescent="0.25">
      <c r="A206" s="3" t="s">
        <v>72</v>
      </c>
      <c r="B206" s="3">
        <v>2</v>
      </c>
      <c r="C206" s="3" t="s">
        <v>70</v>
      </c>
      <c r="D206" s="17">
        <f>ROUNDUP(B206*25.4,0)</f>
        <v>51</v>
      </c>
      <c r="E206" s="3" t="s">
        <v>27</v>
      </c>
      <c r="G206" s="13" t="str">
        <f t="shared" si="4"/>
        <v>20 mm - 76/97"</v>
      </c>
      <c r="H206" s="13">
        <v>19.900000000000102</v>
      </c>
      <c r="I206" s="3" t="s">
        <v>27</v>
      </c>
      <c r="J206" s="14">
        <v>0.78346456692913791</v>
      </c>
      <c r="K206" s="3" t="s">
        <v>70</v>
      </c>
    </row>
    <row r="207" spans="1:11" x14ac:dyDescent="0.25">
      <c r="A207" s="3" t="s">
        <v>73</v>
      </c>
      <c r="B207" s="3">
        <f>ROUNDUP(D207/25.4,1)</f>
        <v>4</v>
      </c>
      <c r="C207" s="3" t="s">
        <v>70</v>
      </c>
      <c r="D207" s="17">
        <v>100</v>
      </c>
      <c r="E207" s="3" t="s">
        <v>27</v>
      </c>
      <c r="G207" s="13" t="str">
        <f t="shared" si="4"/>
        <v>20,1 mm - 63/80"</v>
      </c>
      <c r="H207" s="13">
        <v>20.000000000000099</v>
      </c>
      <c r="I207" s="3" t="s">
        <v>27</v>
      </c>
      <c r="J207" s="14">
        <v>0.78740157480315354</v>
      </c>
      <c r="K207" s="3" t="s">
        <v>70</v>
      </c>
    </row>
    <row r="208" spans="1:11" x14ac:dyDescent="0.25">
      <c r="A208" s="3" t="s">
        <v>74</v>
      </c>
      <c r="B208" s="3">
        <v>4</v>
      </c>
      <c r="C208" s="3" t="s">
        <v>70</v>
      </c>
      <c r="D208" s="17">
        <f t="shared" ref="D208:D304" si="5">ROUNDUP(B208*25.4,0)</f>
        <v>102</v>
      </c>
      <c r="E208" s="3" t="s">
        <v>27</v>
      </c>
      <c r="G208" s="13" t="str">
        <f t="shared" si="4"/>
        <v>20,2 mm - 19/24"</v>
      </c>
      <c r="H208" s="13">
        <v>20.100000000000101</v>
      </c>
      <c r="I208" s="3" t="s">
        <v>27</v>
      </c>
      <c r="J208" s="14">
        <v>0.79133858267716939</v>
      </c>
      <c r="K208" s="3" t="s">
        <v>70</v>
      </c>
    </row>
    <row r="209" spans="1:11" x14ac:dyDescent="0.25">
      <c r="A209" s="3" t="s">
        <v>75</v>
      </c>
      <c r="B209" s="3">
        <v>5</v>
      </c>
      <c r="C209" s="3" t="s">
        <v>70</v>
      </c>
      <c r="D209" s="17">
        <f t="shared" si="5"/>
        <v>127</v>
      </c>
      <c r="E209" s="3" t="s">
        <v>27</v>
      </c>
      <c r="G209" s="13" t="str">
        <f t="shared" si="4"/>
        <v>20,3 mm - 35/44"</v>
      </c>
      <c r="H209" s="13">
        <v>20.200000000000099</v>
      </c>
      <c r="I209" s="3" t="s">
        <v>27</v>
      </c>
      <c r="J209" s="14">
        <v>0.79527559055118502</v>
      </c>
      <c r="K209" s="3" t="s">
        <v>70</v>
      </c>
    </row>
    <row r="210" spans="1:11" x14ac:dyDescent="0.25">
      <c r="A210" s="3" t="s">
        <v>76</v>
      </c>
      <c r="B210" s="3">
        <f>ROUNDUP(D210/25.4,1)</f>
        <v>6</v>
      </c>
      <c r="C210" s="3" t="s">
        <v>70</v>
      </c>
      <c r="D210" s="17">
        <v>150</v>
      </c>
      <c r="E210" s="3" t="s">
        <v>27</v>
      </c>
      <c r="G210" s="13" t="str">
        <f t="shared" ref="G210:G273" si="6">ROUNDUP(H210,1)&amp;" "&amp;I210&amp;" -"&amp;TEXT(J210,"# ??/??")&amp;K210</f>
        <v>20,4 mm -  4/5 "</v>
      </c>
      <c r="H210" s="13">
        <v>20.3000000000001</v>
      </c>
      <c r="I210" s="3" t="s">
        <v>27</v>
      </c>
      <c r="J210" s="14">
        <v>0.79921259842520087</v>
      </c>
      <c r="K210" s="3" t="s">
        <v>70</v>
      </c>
    </row>
    <row r="211" spans="1:11" x14ac:dyDescent="0.25">
      <c r="A211" s="3" t="s">
        <v>77</v>
      </c>
      <c r="B211" s="3">
        <v>6</v>
      </c>
      <c r="C211" s="3" t="s">
        <v>70</v>
      </c>
      <c r="D211" s="17">
        <f t="shared" si="5"/>
        <v>153</v>
      </c>
      <c r="E211" s="3" t="s">
        <v>27</v>
      </c>
      <c r="G211" s="13" t="str">
        <f t="shared" si="6"/>
        <v>20,5 mm - 49/61"</v>
      </c>
      <c r="H211" s="13">
        <v>20.400000000000102</v>
      </c>
      <c r="I211" s="3" t="s">
        <v>27</v>
      </c>
      <c r="J211" s="14">
        <v>0.80314960629921661</v>
      </c>
      <c r="K211" s="3" t="s">
        <v>70</v>
      </c>
    </row>
    <row r="212" spans="1:11" x14ac:dyDescent="0.25">
      <c r="A212" s="3" t="s">
        <v>78</v>
      </c>
      <c r="B212" s="3">
        <v>7</v>
      </c>
      <c r="C212" s="3" t="s">
        <v>70</v>
      </c>
      <c r="D212" s="17">
        <f t="shared" si="5"/>
        <v>178</v>
      </c>
      <c r="E212" s="3" t="s">
        <v>27</v>
      </c>
      <c r="G212" s="13" t="str">
        <f t="shared" si="6"/>
        <v>20,6 mm - 46/57"</v>
      </c>
      <c r="H212" s="13">
        <v>20.500000000000099</v>
      </c>
      <c r="I212" s="3" t="s">
        <v>27</v>
      </c>
      <c r="J212" s="14">
        <v>0.80708661417323235</v>
      </c>
      <c r="K212" s="3" t="s">
        <v>70</v>
      </c>
    </row>
    <row r="213" spans="1:11" x14ac:dyDescent="0.25">
      <c r="A213" s="3" t="s">
        <v>79</v>
      </c>
      <c r="B213" s="3">
        <f>ROUNDUP(D213/25.4,1)</f>
        <v>7.8999999999999995</v>
      </c>
      <c r="C213" s="3" t="s">
        <v>70</v>
      </c>
      <c r="D213" s="17">
        <v>200</v>
      </c>
      <c r="E213" s="3" t="s">
        <v>27</v>
      </c>
      <c r="G213" s="13" t="str">
        <f t="shared" si="6"/>
        <v>20,7 mm - 73/90"</v>
      </c>
      <c r="H213" s="13">
        <v>20.600000000000101</v>
      </c>
      <c r="I213" s="3" t="s">
        <v>27</v>
      </c>
      <c r="J213" s="14">
        <v>0.81102362204724809</v>
      </c>
      <c r="K213" s="3" t="s">
        <v>70</v>
      </c>
    </row>
    <row r="214" spans="1:11" x14ac:dyDescent="0.25">
      <c r="A214" s="3" t="s">
        <v>80</v>
      </c>
      <c r="B214" s="3">
        <v>8</v>
      </c>
      <c r="C214" s="3" t="s">
        <v>70</v>
      </c>
      <c r="D214" s="17">
        <f t="shared" si="5"/>
        <v>204</v>
      </c>
      <c r="E214" s="3" t="s">
        <v>27</v>
      </c>
      <c r="G214" s="13" t="str">
        <f t="shared" si="6"/>
        <v>20,8 mm - 22/27"</v>
      </c>
      <c r="H214" s="13">
        <v>20.700000000000099</v>
      </c>
      <c r="I214" s="3" t="s">
        <v>27</v>
      </c>
      <c r="J214" s="14">
        <v>0.81496062992126372</v>
      </c>
      <c r="K214" s="3" t="s">
        <v>70</v>
      </c>
    </row>
    <row r="215" spans="1:11" x14ac:dyDescent="0.25">
      <c r="A215" s="3" t="s">
        <v>81</v>
      </c>
      <c r="B215" s="3">
        <v>9</v>
      </c>
      <c r="C215" s="3" t="s">
        <v>70</v>
      </c>
      <c r="D215" s="17">
        <f t="shared" si="5"/>
        <v>229</v>
      </c>
      <c r="E215" s="3" t="s">
        <v>27</v>
      </c>
      <c r="G215" s="13" t="str">
        <f t="shared" si="6"/>
        <v>20,9 mm -  9/11"</v>
      </c>
      <c r="H215" s="13">
        <v>20.8000000000001</v>
      </c>
      <c r="I215" s="3" t="s">
        <v>27</v>
      </c>
      <c r="J215" s="14">
        <v>0.81889763779527958</v>
      </c>
      <c r="K215" s="3" t="s">
        <v>70</v>
      </c>
    </row>
    <row r="216" spans="1:11" x14ac:dyDescent="0.25">
      <c r="A216" s="3" t="s">
        <v>82</v>
      </c>
      <c r="B216" s="3">
        <f>ROUNDUP(D216/25.4,1)</f>
        <v>9.9</v>
      </c>
      <c r="C216" s="3" t="s">
        <v>70</v>
      </c>
      <c r="D216" s="17">
        <v>250</v>
      </c>
      <c r="E216" s="3" t="s">
        <v>27</v>
      </c>
      <c r="G216" s="13" t="str">
        <f t="shared" si="6"/>
        <v>21 mm - 65/79"</v>
      </c>
      <c r="H216" s="13">
        <v>20.900000000000102</v>
      </c>
      <c r="I216" s="3" t="s">
        <v>27</v>
      </c>
      <c r="J216" s="14">
        <v>0.82283464566929543</v>
      </c>
      <c r="K216" s="3" t="s">
        <v>70</v>
      </c>
    </row>
    <row r="217" spans="1:11" x14ac:dyDescent="0.25">
      <c r="A217" s="3" t="s">
        <v>83</v>
      </c>
      <c r="B217" s="3">
        <v>10</v>
      </c>
      <c r="C217" s="3" t="s">
        <v>70</v>
      </c>
      <c r="D217" s="17">
        <f t="shared" si="5"/>
        <v>254</v>
      </c>
      <c r="E217" s="3" t="s">
        <v>27</v>
      </c>
      <c r="G217" s="13" t="str">
        <f t="shared" si="6"/>
        <v>21,1 mm - 43/52"</v>
      </c>
      <c r="H217" s="13">
        <v>21.000000000000099</v>
      </c>
      <c r="I217" s="3" t="s">
        <v>27</v>
      </c>
      <c r="J217" s="14">
        <v>0.82677165354331106</v>
      </c>
      <c r="K217" s="3" t="s">
        <v>70</v>
      </c>
    </row>
    <row r="218" spans="1:11" x14ac:dyDescent="0.25">
      <c r="A218" s="3" t="s">
        <v>84</v>
      </c>
      <c r="B218" s="3">
        <v>11</v>
      </c>
      <c r="C218" s="3" t="s">
        <v>70</v>
      </c>
      <c r="D218" s="17">
        <f t="shared" si="5"/>
        <v>280</v>
      </c>
      <c r="E218" s="3" t="s">
        <v>27</v>
      </c>
      <c r="G218" s="13" t="str">
        <f t="shared" si="6"/>
        <v>21,2 mm - 54/65"</v>
      </c>
      <c r="H218" s="13">
        <v>21.100000000000101</v>
      </c>
      <c r="I218" s="3" t="s">
        <v>27</v>
      </c>
      <c r="J218" s="14">
        <v>0.8307086614173268</v>
      </c>
      <c r="K218" s="3" t="s">
        <v>70</v>
      </c>
    </row>
    <row r="219" spans="1:11" x14ac:dyDescent="0.25">
      <c r="A219" s="3" t="s">
        <v>85</v>
      </c>
      <c r="B219" s="3">
        <f>ROUNDUP(D219/25.4,1)</f>
        <v>11.9</v>
      </c>
      <c r="C219" s="3" t="s">
        <v>70</v>
      </c>
      <c r="D219" s="17">
        <v>300</v>
      </c>
      <c r="E219" s="3" t="s">
        <v>27</v>
      </c>
      <c r="G219" s="13" t="str">
        <f t="shared" si="6"/>
        <v>21,3 mm -  5/6 "</v>
      </c>
      <c r="H219" s="13">
        <v>21.200000000000099</v>
      </c>
      <c r="I219" s="3" t="s">
        <v>27</v>
      </c>
      <c r="J219" s="14">
        <v>0.83464566929134254</v>
      </c>
      <c r="K219" s="3" t="s">
        <v>70</v>
      </c>
    </row>
    <row r="220" spans="1:11" x14ac:dyDescent="0.25">
      <c r="A220" s="3" t="s">
        <v>86</v>
      </c>
      <c r="B220" s="3">
        <v>12</v>
      </c>
      <c r="C220" s="3" t="s">
        <v>70</v>
      </c>
      <c r="D220" s="17">
        <f t="shared" si="5"/>
        <v>305</v>
      </c>
      <c r="E220" s="3" t="s">
        <v>27</v>
      </c>
      <c r="G220" s="13" t="str">
        <f t="shared" si="6"/>
        <v>21,4 mm - 26/31"</v>
      </c>
      <c r="H220" s="13">
        <v>21.3000000000001</v>
      </c>
      <c r="I220" s="3" t="s">
        <v>27</v>
      </c>
      <c r="J220" s="14">
        <v>0.83858267716535828</v>
      </c>
      <c r="K220" s="3" t="s">
        <v>70</v>
      </c>
    </row>
    <row r="221" spans="1:11" x14ac:dyDescent="0.25">
      <c r="A221" s="3" t="s">
        <v>87</v>
      </c>
      <c r="B221" s="3">
        <f>ROUNDUP(D221/25.4,1)</f>
        <v>13.799999999999999</v>
      </c>
      <c r="C221" s="3" t="s">
        <v>70</v>
      </c>
      <c r="D221" s="17">
        <v>350</v>
      </c>
      <c r="E221" s="3" t="s">
        <v>27</v>
      </c>
      <c r="G221" s="13" t="str">
        <f t="shared" si="6"/>
        <v>21,5 mm - 16/19"</v>
      </c>
      <c r="H221" s="13">
        <v>21.400000000000102</v>
      </c>
      <c r="I221" s="3" t="s">
        <v>27</v>
      </c>
      <c r="J221" s="14">
        <v>0.84251968503937413</v>
      </c>
      <c r="K221" s="3" t="s">
        <v>70</v>
      </c>
    </row>
    <row r="222" spans="1:11" x14ac:dyDescent="0.25">
      <c r="A222" s="3" t="s">
        <v>88</v>
      </c>
      <c r="B222" s="3">
        <v>14</v>
      </c>
      <c r="C222" s="3" t="s">
        <v>70</v>
      </c>
      <c r="D222" s="17">
        <f t="shared" si="5"/>
        <v>356</v>
      </c>
      <c r="E222" s="3" t="s">
        <v>27</v>
      </c>
      <c r="G222" s="13" t="str">
        <f t="shared" si="6"/>
        <v>21,6 mm - 11/13"</v>
      </c>
      <c r="H222" s="13">
        <v>21.500000000000099</v>
      </c>
      <c r="I222" s="3" t="s">
        <v>27</v>
      </c>
      <c r="J222" s="14">
        <v>0.84645669291338976</v>
      </c>
      <c r="K222" s="3" t="s">
        <v>70</v>
      </c>
    </row>
    <row r="223" spans="1:11" x14ac:dyDescent="0.25">
      <c r="A223" s="3" t="s">
        <v>89</v>
      </c>
      <c r="B223" s="3">
        <f>ROUNDUP(D223/25.4,1)</f>
        <v>15.799999999999999</v>
      </c>
      <c r="C223" s="3" t="s">
        <v>70</v>
      </c>
      <c r="D223" s="17">
        <v>400</v>
      </c>
      <c r="E223" s="3" t="s">
        <v>27</v>
      </c>
      <c r="G223" s="13" t="str">
        <f t="shared" si="6"/>
        <v>21,7 mm - 17/20"</v>
      </c>
      <c r="H223" s="13">
        <v>21.600000000000101</v>
      </c>
      <c r="I223" s="3" t="s">
        <v>27</v>
      </c>
      <c r="J223" s="14">
        <v>0.85039370078740562</v>
      </c>
      <c r="K223" s="3" t="s">
        <v>70</v>
      </c>
    </row>
    <row r="224" spans="1:11" x14ac:dyDescent="0.25">
      <c r="A224" s="3" t="s">
        <v>90</v>
      </c>
      <c r="B224" s="3">
        <v>16</v>
      </c>
      <c r="C224" s="3" t="s">
        <v>70</v>
      </c>
      <c r="D224" s="17">
        <f t="shared" si="5"/>
        <v>407</v>
      </c>
      <c r="E224" s="3" t="s">
        <v>27</v>
      </c>
      <c r="G224" s="13" t="str">
        <f t="shared" si="6"/>
        <v>21,8 mm - 41/48"</v>
      </c>
      <c r="H224" s="13">
        <v>21.700000000000099</v>
      </c>
      <c r="I224" s="3" t="s">
        <v>27</v>
      </c>
      <c r="J224" s="14">
        <v>0.85433070866142125</v>
      </c>
      <c r="K224" s="3" t="s">
        <v>70</v>
      </c>
    </row>
    <row r="225" spans="1:11" x14ac:dyDescent="0.25">
      <c r="A225" s="3" t="s">
        <v>91</v>
      </c>
      <c r="B225" s="3">
        <f>ROUNDUP(D225/25.4,1)</f>
        <v>17.8</v>
      </c>
      <c r="C225" s="3" t="s">
        <v>70</v>
      </c>
      <c r="D225" s="17">
        <v>450</v>
      </c>
      <c r="E225" s="3" t="s">
        <v>27</v>
      </c>
      <c r="G225" s="13" t="str">
        <f t="shared" si="6"/>
        <v>21,9 mm -  6/7 "</v>
      </c>
      <c r="H225" s="13">
        <v>21.8000000000001</v>
      </c>
      <c r="I225" s="3" t="s">
        <v>27</v>
      </c>
      <c r="J225" s="14">
        <v>0.8582677165354371</v>
      </c>
      <c r="K225" s="3" t="s">
        <v>70</v>
      </c>
    </row>
    <row r="226" spans="1:11" x14ac:dyDescent="0.25">
      <c r="A226" s="3" t="s">
        <v>92</v>
      </c>
      <c r="B226" s="3">
        <v>18</v>
      </c>
      <c r="C226" s="3" t="s">
        <v>70</v>
      </c>
      <c r="D226" s="17">
        <f t="shared" si="5"/>
        <v>458</v>
      </c>
      <c r="E226" s="3" t="s">
        <v>27</v>
      </c>
      <c r="G226" s="13" t="str">
        <f t="shared" si="6"/>
        <v>22 mm - 25/29"</v>
      </c>
      <c r="H226" s="13">
        <v>21.900000000000102</v>
      </c>
      <c r="I226" s="3" t="s">
        <v>27</v>
      </c>
      <c r="J226" s="14">
        <v>0.86220472440945284</v>
      </c>
      <c r="K226" s="3" t="s">
        <v>70</v>
      </c>
    </row>
    <row r="227" spans="1:11" x14ac:dyDescent="0.25">
      <c r="A227" s="3" t="s">
        <v>93</v>
      </c>
      <c r="B227" s="3">
        <f>ROUNDUP(D227/25.4,1)</f>
        <v>19.700000000000003</v>
      </c>
      <c r="C227" s="3" t="s">
        <v>70</v>
      </c>
      <c r="D227" s="17">
        <v>500</v>
      </c>
      <c r="E227" s="3" t="s">
        <v>27</v>
      </c>
      <c r="G227" s="13" t="str">
        <f t="shared" si="6"/>
        <v>22,1 mm - 13/15"</v>
      </c>
      <c r="H227" s="13">
        <v>22.000000000000099</v>
      </c>
      <c r="I227" s="3" t="s">
        <v>27</v>
      </c>
      <c r="J227" s="14">
        <v>0.86614173228346858</v>
      </c>
      <c r="K227" s="3" t="s">
        <v>70</v>
      </c>
    </row>
    <row r="228" spans="1:11" x14ac:dyDescent="0.25">
      <c r="A228" s="3" t="s">
        <v>94</v>
      </c>
      <c r="B228" s="3">
        <v>20</v>
      </c>
      <c r="C228" s="3" t="s">
        <v>70</v>
      </c>
      <c r="D228" s="17">
        <f t="shared" si="5"/>
        <v>508</v>
      </c>
      <c r="E228" s="3" t="s">
        <v>27</v>
      </c>
      <c r="G228" s="13" t="str">
        <f t="shared" si="6"/>
        <v>22,2 mm - 67/77"</v>
      </c>
      <c r="H228" s="13">
        <v>22.100000000000101</v>
      </c>
      <c r="I228" s="3" t="s">
        <v>27</v>
      </c>
      <c r="J228" s="14">
        <v>0.87007874015748432</v>
      </c>
      <c r="K228" s="3" t="s">
        <v>70</v>
      </c>
    </row>
    <row r="229" spans="1:11" x14ac:dyDescent="0.25">
      <c r="A229" s="3" t="s">
        <v>95</v>
      </c>
      <c r="B229" s="3">
        <f>ROUNDUP(D229/25.4,1)</f>
        <v>21.700000000000003</v>
      </c>
      <c r="C229" s="3" t="s">
        <v>70</v>
      </c>
      <c r="D229" s="17">
        <v>550</v>
      </c>
      <c r="E229" s="3" t="s">
        <v>27</v>
      </c>
      <c r="G229" s="13" t="str">
        <f t="shared" si="6"/>
        <v>22,3 mm -  7/8 "</v>
      </c>
      <c r="H229" s="13">
        <v>22.200000000000099</v>
      </c>
      <c r="I229" s="3" t="s">
        <v>27</v>
      </c>
      <c r="J229" s="14">
        <v>0.87401574803149995</v>
      </c>
      <c r="K229" s="3" t="s">
        <v>70</v>
      </c>
    </row>
    <row r="230" spans="1:11" x14ac:dyDescent="0.25">
      <c r="A230" s="3" t="s">
        <v>96</v>
      </c>
      <c r="B230" s="3">
        <v>22</v>
      </c>
      <c r="C230" s="3" t="s">
        <v>70</v>
      </c>
      <c r="D230" s="17">
        <f t="shared" si="5"/>
        <v>559</v>
      </c>
      <c r="E230" s="3" t="s">
        <v>27</v>
      </c>
      <c r="G230" s="13" t="str">
        <f t="shared" si="6"/>
        <v>22,4 mm - 36/41"</v>
      </c>
      <c r="H230" s="13">
        <v>22.3000000000002</v>
      </c>
      <c r="I230" s="3" t="s">
        <v>27</v>
      </c>
      <c r="J230" s="14">
        <v>0.87795275590551969</v>
      </c>
      <c r="K230" s="3" t="s">
        <v>70</v>
      </c>
    </row>
    <row r="231" spans="1:11" x14ac:dyDescent="0.25">
      <c r="A231" s="3" t="s">
        <v>97</v>
      </c>
      <c r="B231" s="3">
        <f>ROUNDUP(D231/25.4,1)</f>
        <v>23.700000000000003</v>
      </c>
      <c r="C231" s="3" t="s">
        <v>70</v>
      </c>
      <c r="D231" s="17">
        <v>600</v>
      </c>
      <c r="E231" s="3" t="s">
        <v>27</v>
      </c>
      <c r="G231" s="13" t="str">
        <f t="shared" si="6"/>
        <v>22,5 mm - 15/17"</v>
      </c>
      <c r="H231" s="13">
        <v>22.400000000000201</v>
      </c>
      <c r="I231" s="3" t="s">
        <v>27</v>
      </c>
      <c r="J231" s="14">
        <v>0.88188976377953554</v>
      </c>
      <c r="K231" s="3" t="s">
        <v>70</v>
      </c>
    </row>
    <row r="232" spans="1:11" x14ac:dyDescent="0.25">
      <c r="A232" s="3" t="s">
        <v>98</v>
      </c>
      <c r="B232" s="3">
        <v>24</v>
      </c>
      <c r="C232" s="3" t="s">
        <v>70</v>
      </c>
      <c r="D232" s="17">
        <f t="shared" si="5"/>
        <v>610</v>
      </c>
      <c r="E232" s="3" t="s">
        <v>27</v>
      </c>
      <c r="G232" s="13" t="str">
        <f t="shared" si="6"/>
        <v>22,6 mm - 31/35"</v>
      </c>
      <c r="H232" s="13">
        <v>22.500000000000199</v>
      </c>
      <c r="I232" s="3" t="s">
        <v>27</v>
      </c>
      <c r="J232" s="14">
        <v>0.88582677165355117</v>
      </c>
      <c r="K232" s="3" t="s">
        <v>70</v>
      </c>
    </row>
    <row r="233" spans="1:11" x14ac:dyDescent="0.25">
      <c r="A233" s="3" t="s">
        <v>99</v>
      </c>
      <c r="B233" s="3">
        <f>ROUNDUP(D233/25.4,1)</f>
        <v>25.6</v>
      </c>
      <c r="C233" s="3" t="s">
        <v>70</v>
      </c>
      <c r="D233" s="17">
        <v>650</v>
      </c>
      <c r="E233" s="3" t="s">
        <v>27</v>
      </c>
      <c r="G233" s="13" t="str">
        <f t="shared" si="6"/>
        <v>22,7 mm -  8/9 "</v>
      </c>
      <c r="H233" s="13">
        <v>22.6000000000002</v>
      </c>
      <c r="I233" s="3" t="s">
        <v>27</v>
      </c>
      <c r="J233" s="14">
        <v>0.88976377952756702</v>
      </c>
      <c r="K233" s="3" t="s">
        <v>70</v>
      </c>
    </row>
    <row r="234" spans="1:11" x14ac:dyDescent="0.25">
      <c r="A234" s="3" t="s">
        <v>100</v>
      </c>
      <c r="B234" s="3">
        <v>26</v>
      </c>
      <c r="C234" s="3" t="s">
        <v>70</v>
      </c>
      <c r="D234" s="17">
        <f t="shared" si="5"/>
        <v>661</v>
      </c>
      <c r="E234" s="3" t="s">
        <v>27</v>
      </c>
      <c r="G234" s="13" t="str">
        <f t="shared" si="6"/>
        <v>22,8 mm - 42/47"</v>
      </c>
      <c r="H234" s="13">
        <v>22.700000000000198</v>
      </c>
      <c r="I234" s="3" t="s">
        <v>27</v>
      </c>
      <c r="J234" s="14">
        <v>0.89370078740158265</v>
      </c>
      <c r="K234" s="3" t="s">
        <v>70</v>
      </c>
    </row>
    <row r="235" spans="1:11" x14ac:dyDescent="0.25">
      <c r="A235" s="3" t="s">
        <v>101</v>
      </c>
      <c r="B235" s="3">
        <f>ROUNDUP(D235/25.4,1)</f>
        <v>27.6</v>
      </c>
      <c r="C235" s="3" t="s">
        <v>70</v>
      </c>
      <c r="D235" s="17">
        <v>700</v>
      </c>
      <c r="E235" s="3" t="s">
        <v>27</v>
      </c>
      <c r="G235" s="13" t="str">
        <f t="shared" si="6"/>
        <v>22,9 mm - 79/88"</v>
      </c>
      <c r="H235" s="13">
        <v>22.8000000000002</v>
      </c>
      <c r="I235" s="3" t="s">
        <v>27</v>
      </c>
      <c r="J235" s="14">
        <v>0.8976377952755985</v>
      </c>
      <c r="K235" s="3" t="s">
        <v>70</v>
      </c>
    </row>
    <row r="236" spans="1:11" x14ac:dyDescent="0.25">
      <c r="A236" s="3" t="s">
        <v>102</v>
      </c>
      <c r="B236" s="3">
        <v>28</v>
      </c>
      <c r="C236" s="3" t="s">
        <v>70</v>
      </c>
      <c r="D236" s="17">
        <f t="shared" si="5"/>
        <v>712</v>
      </c>
      <c r="E236" s="3" t="s">
        <v>27</v>
      </c>
      <c r="G236" s="13" t="str">
        <f t="shared" si="6"/>
        <v>23 mm - 55/61"</v>
      </c>
      <c r="H236" s="13">
        <v>22.900000000000201</v>
      </c>
      <c r="I236" s="3" t="s">
        <v>27</v>
      </c>
      <c r="J236" s="14">
        <v>0.90157480314961425</v>
      </c>
      <c r="K236" s="3" t="s">
        <v>70</v>
      </c>
    </row>
    <row r="237" spans="1:11" x14ac:dyDescent="0.25">
      <c r="A237" s="3" t="s">
        <v>103</v>
      </c>
      <c r="B237" s="3">
        <f>ROUNDUP(D237/25.4,1)</f>
        <v>29.6</v>
      </c>
      <c r="C237" s="3" t="s">
        <v>70</v>
      </c>
      <c r="D237" s="17">
        <v>750</v>
      </c>
      <c r="E237" s="3" t="s">
        <v>27</v>
      </c>
      <c r="G237" s="13" t="str">
        <f t="shared" si="6"/>
        <v>23,1 mm - 48/53"</v>
      </c>
      <c r="H237" s="13">
        <v>23.000000000000199</v>
      </c>
      <c r="I237" s="3" t="s">
        <v>27</v>
      </c>
      <c r="J237" s="14">
        <v>0.90551181102362988</v>
      </c>
      <c r="K237" s="3" t="s">
        <v>70</v>
      </c>
    </row>
    <row r="238" spans="1:11" x14ac:dyDescent="0.25">
      <c r="A238" s="3" t="s">
        <v>104</v>
      </c>
      <c r="B238" s="3">
        <v>30</v>
      </c>
      <c r="C238" s="3" t="s">
        <v>70</v>
      </c>
      <c r="D238" s="17">
        <f t="shared" si="5"/>
        <v>762</v>
      </c>
      <c r="E238" s="3" t="s">
        <v>27</v>
      </c>
      <c r="G238" s="13" t="str">
        <f t="shared" si="6"/>
        <v>23,2 mm - 10/11"</v>
      </c>
      <c r="H238" s="13">
        <v>23.1000000000002</v>
      </c>
      <c r="I238" s="3" t="s">
        <v>27</v>
      </c>
      <c r="J238" s="14">
        <v>0.90944881889764573</v>
      </c>
      <c r="K238" s="3" t="s">
        <v>70</v>
      </c>
    </row>
    <row r="239" spans="1:11" x14ac:dyDescent="0.25">
      <c r="A239" s="3" t="s">
        <v>105</v>
      </c>
      <c r="B239" s="3">
        <f>ROUNDUP(D239/25.4,1)</f>
        <v>31.5</v>
      </c>
      <c r="C239" s="3" t="s">
        <v>70</v>
      </c>
      <c r="D239" s="17">
        <v>800</v>
      </c>
      <c r="E239" s="3" t="s">
        <v>27</v>
      </c>
      <c r="G239" s="13" t="str">
        <f t="shared" si="6"/>
        <v>23,3 mm - 21/23"</v>
      </c>
      <c r="H239" s="13">
        <v>23.200000000000198</v>
      </c>
      <c r="I239" s="3" t="s">
        <v>27</v>
      </c>
      <c r="J239" s="14">
        <v>0.91338582677166136</v>
      </c>
      <c r="K239" s="3" t="s">
        <v>70</v>
      </c>
    </row>
    <row r="240" spans="1:11" x14ac:dyDescent="0.25">
      <c r="A240" s="3" t="s">
        <v>106</v>
      </c>
      <c r="B240" s="3">
        <v>32</v>
      </c>
      <c r="C240" s="3" t="s">
        <v>70</v>
      </c>
      <c r="D240" s="17">
        <f t="shared" si="5"/>
        <v>813</v>
      </c>
      <c r="E240" s="3" t="s">
        <v>27</v>
      </c>
      <c r="G240" s="13" t="str">
        <f t="shared" si="6"/>
        <v>23,4 mm - 11/12"</v>
      </c>
      <c r="H240" s="13">
        <v>23.3000000000002</v>
      </c>
      <c r="I240" s="3" t="s">
        <v>27</v>
      </c>
      <c r="J240" s="14">
        <v>0.91732283464567721</v>
      </c>
      <c r="K240" s="3" t="s">
        <v>70</v>
      </c>
    </row>
    <row r="241" spans="1:11" x14ac:dyDescent="0.25">
      <c r="A241" s="3" t="s">
        <v>107</v>
      </c>
      <c r="B241" s="3">
        <f>ROUNDUP(D241/25.4,1)</f>
        <v>33.5</v>
      </c>
      <c r="C241" s="3" t="s">
        <v>70</v>
      </c>
      <c r="D241" s="17">
        <v>850</v>
      </c>
      <c r="E241" s="3" t="s">
        <v>27</v>
      </c>
      <c r="G241" s="13" t="str">
        <f t="shared" si="6"/>
        <v>23,5 mm - 82/89"</v>
      </c>
      <c r="H241" s="13">
        <v>23.400000000000201</v>
      </c>
      <c r="I241" s="3" t="s">
        <v>27</v>
      </c>
      <c r="J241" s="14">
        <v>0.92125984251969306</v>
      </c>
      <c r="K241" s="3" t="s">
        <v>70</v>
      </c>
    </row>
    <row r="242" spans="1:11" x14ac:dyDescent="0.25">
      <c r="A242" s="3" t="s">
        <v>108</v>
      </c>
      <c r="B242" s="3">
        <v>34</v>
      </c>
      <c r="C242" s="3" t="s">
        <v>70</v>
      </c>
      <c r="D242" s="17">
        <f t="shared" si="5"/>
        <v>864</v>
      </c>
      <c r="E242" s="3" t="s">
        <v>27</v>
      </c>
      <c r="G242" s="13" t="str">
        <f t="shared" si="6"/>
        <v>23,6 mm - 37/40"</v>
      </c>
      <c r="H242" s="13">
        <v>23.500000000000199</v>
      </c>
      <c r="I242" s="3" t="s">
        <v>27</v>
      </c>
      <c r="J242" s="14">
        <v>0.92519685039370869</v>
      </c>
      <c r="K242" s="3" t="s">
        <v>70</v>
      </c>
    </row>
    <row r="243" spans="1:11" x14ac:dyDescent="0.25">
      <c r="A243" s="3" t="s">
        <v>109</v>
      </c>
      <c r="B243" s="3">
        <f>ROUNDUP(D243/25.4,1)</f>
        <v>35.5</v>
      </c>
      <c r="C243" s="3" t="s">
        <v>70</v>
      </c>
      <c r="D243" s="17">
        <v>900</v>
      </c>
      <c r="E243" s="3" t="s">
        <v>27</v>
      </c>
      <c r="G243" s="13" t="str">
        <f t="shared" si="6"/>
        <v>23,7 mm - 13/14"</v>
      </c>
      <c r="H243" s="13">
        <v>23.6000000000002</v>
      </c>
      <c r="I243" s="3" t="s">
        <v>27</v>
      </c>
      <c r="J243" s="14">
        <v>0.92913385826772443</v>
      </c>
      <c r="K243" s="3" t="s">
        <v>70</v>
      </c>
    </row>
    <row r="244" spans="1:11" x14ac:dyDescent="0.25">
      <c r="A244" s="3" t="s">
        <v>110</v>
      </c>
      <c r="B244" s="3">
        <v>36</v>
      </c>
      <c r="C244" s="3" t="s">
        <v>70</v>
      </c>
      <c r="D244" s="17">
        <f t="shared" si="5"/>
        <v>915</v>
      </c>
      <c r="E244" s="3" t="s">
        <v>27</v>
      </c>
      <c r="G244" s="13" t="str">
        <f t="shared" si="6"/>
        <v>23,8 mm - 14/15"</v>
      </c>
      <c r="H244" s="13">
        <v>23.700000000000198</v>
      </c>
      <c r="I244" s="3" t="s">
        <v>27</v>
      </c>
      <c r="J244" s="14">
        <v>0.93307086614174017</v>
      </c>
      <c r="K244" s="3" t="s">
        <v>70</v>
      </c>
    </row>
    <row r="245" spans="1:11" x14ac:dyDescent="0.25">
      <c r="A245" s="3" t="s">
        <v>111</v>
      </c>
      <c r="B245" s="3">
        <f>ROUNDUP(D245/25.4,1)</f>
        <v>37.5</v>
      </c>
      <c r="C245" s="3" t="s">
        <v>70</v>
      </c>
      <c r="D245" s="17">
        <v>950</v>
      </c>
      <c r="E245" s="3" t="s">
        <v>27</v>
      </c>
      <c r="G245" s="13" t="str">
        <f t="shared" si="6"/>
        <v>23,9 mm - 15/16"</v>
      </c>
      <c r="H245" s="13">
        <v>23.8000000000002</v>
      </c>
      <c r="I245" s="3" t="s">
        <v>27</v>
      </c>
      <c r="J245" s="14">
        <v>0.93700787401575591</v>
      </c>
      <c r="K245" s="3" t="s">
        <v>70</v>
      </c>
    </row>
    <row r="246" spans="1:11" x14ac:dyDescent="0.25">
      <c r="A246" s="3" t="s">
        <v>112</v>
      </c>
      <c r="B246" s="3">
        <v>38</v>
      </c>
      <c r="C246" s="3" t="s">
        <v>70</v>
      </c>
      <c r="D246" s="17">
        <f t="shared" si="5"/>
        <v>966</v>
      </c>
      <c r="E246" s="3" t="s">
        <v>27</v>
      </c>
      <c r="G246" s="13" t="str">
        <f t="shared" si="6"/>
        <v>24 mm - 16/17"</v>
      </c>
      <c r="H246" s="13">
        <v>23.900000000000201</v>
      </c>
      <c r="I246" s="3" t="s">
        <v>27</v>
      </c>
      <c r="J246" s="14">
        <v>0.94094488188977177</v>
      </c>
      <c r="K246" s="3" t="s">
        <v>70</v>
      </c>
    </row>
    <row r="247" spans="1:11" x14ac:dyDescent="0.25">
      <c r="A247" s="3" t="s">
        <v>113</v>
      </c>
      <c r="B247" s="3">
        <f>ROUNDUP(D247/25.4,1)</f>
        <v>39.4</v>
      </c>
      <c r="C247" s="3" t="s">
        <v>70</v>
      </c>
      <c r="D247" s="17">
        <v>1000</v>
      </c>
      <c r="E247" s="3" t="s">
        <v>27</v>
      </c>
      <c r="G247" s="13" t="str">
        <f t="shared" si="6"/>
        <v>24,1 mm - 17/18"</v>
      </c>
      <c r="H247" s="13">
        <v>24.000000000000199</v>
      </c>
      <c r="I247" s="3" t="s">
        <v>27</v>
      </c>
      <c r="J247" s="14">
        <v>0.9448818897637874</v>
      </c>
      <c r="K247" s="3" t="s">
        <v>70</v>
      </c>
    </row>
    <row r="248" spans="1:11" x14ac:dyDescent="0.25">
      <c r="A248" s="3" t="s">
        <v>114</v>
      </c>
      <c r="B248" s="3">
        <v>40</v>
      </c>
      <c r="C248" s="3" t="s">
        <v>70</v>
      </c>
      <c r="D248" s="17">
        <f t="shared" si="5"/>
        <v>1016</v>
      </c>
      <c r="E248" s="3" t="s">
        <v>27</v>
      </c>
      <c r="G248" s="13" t="str">
        <f t="shared" si="6"/>
        <v>24,2 mm - 37/39"</v>
      </c>
      <c r="H248" s="13">
        <v>24.1000000000002</v>
      </c>
      <c r="I248" s="3" t="s">
        <v>27</v>
      </c>
      <c r="J248" s="14">
        <v>0.94881889763780325</v>
      </c>
      <c r="K248" s="3" t="s">
        <v>70</v>
      </c>
    </row>
    <row r="249" spans="1:11" x14ac:dyDescent="0.25">
      <c r="A249" s="3" t="s">
        <v>115</v>
      </c>
      <c r="B249" s="3">
        <f>ROUNDUP(D249/25.4,1)</f>
        <v>41.4</v>
      </c>
      <c r="C249" s="3" t="s">
        <v>70</v>
      </c>
      <c r="D249" s="17">
        <v>1050</v>
      </c>
      <c r="E249" s="3" t="s">
        <v>27</v>
      </c>
      <c r="G249" s="13" t="str">
        <f t="shared" si="6"/>
        <v>24,3 mm - 20/21"</v>
      </c>
      <c r="H249" s="13">
        <v>24.200000000000198</v>
      </c>
      <c r="I249" s="3" t="s">
        <v>27</v>
      </c>
      <c r="J249" s="14">
        <v>0.95275590551181888</v>
      </c>
      <c r="K249" s="3" t="s">
        <v>70</v>
      </c>
    </row>
    <row r="250" spans="1:11" x14ac:dyDescent="0.25">
      <c r="A250" s="3" t="s">
        <v>116</v>
      </c>
      <c r="B250" s="3">
        <v>42</v>
      </c>
      <c r="C250" s="3" t="s">
        <v>70</v>
      </c>
      <c r="D250" s="17">
        <f t="shared" si="5"/>
        <v>1067</v>
      </c>
      <c r="E250" s="3" t="s">
        <v>27</v>
      </c>
      <c r="G250" s="13" t="str">
        <f t="shared" si="6"/>
        <v>24,4 mm - 22/23"</v>
      </c>
      <c r="H250" s="13">
        <v>24.3000000000002</v>
      </c>
      <c r="I250" s="3" t="s">
        <v>27</v>
      </c>
      <c r="J250" s="14">
        <v>0.95669291338583473</v>
      </c>
      <c r="K250" s="3" t="s">
        <v>70</v>
      </c>
    </row>
    <row r="251" spans="1:11" x14ac:dyDescent="0.25">
      <c r="A251" s="3" t="s">
        <v>117</v>
      </c>
      <c r="B251" s="3">
        <f>ROUNDUP(D251/25.4,1)</f>
        <v>43.4</v>
      </c>
      <c r="C251" s="3" t="s">
        <v>70</v>
      </c>
      <c r="D251" s="17">
        <v>1100</v>
      </c>
      <c r="E251" s="3" t="s">
        <v>27</v>
      </c>
      <c r="G251" s="13" t="str">
        <f t="shared" si="6"/>
        <v>24,5 mm - 49/51"</v>
      </c>
      <c r="H251" s="13">
        <v>24.400000000000201</v>
      </c>
      <c r="I251" s="3" t="s">
        <v>27</v>
      </c>
      <c r="J251" s="14">
        <v>0.96062992125985047</v>
      </c>
      <c r="K251" s="3" t="s">
        <v>70</v>
      </c>
    </row>
    <row r="252" spans="1:11" x14ac:dyDescent="0.25">
      <c r="A252" s="3" t="s">
        <v>118</v>
      </c>
      <c r="B252" s="3">
        <v>44</v>
      </c>
      <c r="C252" s="3" t="s">
        <v>70</v>
      </c>
      <c r="D252" s="17">
        <f t="shared" si="5"/>
        <v>1118</v>
      </c>
      <c r="E252" s="3" t="s">
        <v>27</v>
      </c>
      <c r="G252" s="13" t="str">
        <f t="shared" si="6"/>
        <v>24,6 mm - 27/28"</v>
      </c>
      <c r="H252" s="13">
        <v>24.500000000000199</v>
      </c>
      <c r="I252" s="3" t="s">
        <v>27</v>
      </c>
      <c r="J252" s="14">
        <v>0.9645669291338661</v>
      </c>
      <c r="K252" s="3" t="s">
        <v>70</v>
      </c>
    </row>
    <row r="253" spans="1:11" x14ac:dyDescent="0.25">
      <c r="A253" s="3" t="s">
        <v>119</v>
      </c>
      <c r="B253" s="3">
        <f>ROUNDUP(D253/25.4,1)</f>
        <v>45.300000000000004</v>
      </c>
      <c r="C253" s="3" t="s">
        <v>70</v>
      </c>
      <c r="D253" s="17">
        <v>1150</v>
      </c>
      <c r="E253" s="3" t="s">
        <v>27</v>
      </c>
      <c r="G253" s="13" t="str">
        <f t="shared" si="6"/>
        <v>24,7 mm - 31/32"</v>
      </c>
      <c r="H253" s="13">
        <v>24.6000000000002</v>
      </c>
      <c r="I253" s="3" t="s">
        <v>27</v>
      </c>
      <c r="J253" s="14">
        <v>0.96850393700788195</v>
      </c>
      <c r="K253" s="3" t="s">
        <v>70</v>
      </c>
    </row>
    <row r="254" spans="1:11" x14ac:dyDescent="0.25">
      <c r="A254" s="3" t="s">
        <v>120</v>
      </c>
      <c r="B254" s="3">
        <v>46</v>
      </c>
      <c r="C254" s="3" t="s">
        <v>70</v>
      </c>
      <c r="D254" s="17">
        <f t="shared" si="5"/>
        <v>1169</v>
      </c>
      <c r="E254" s="3" t="s">
        <v>27</v>
      </c>
      <c r="G254" s="13" t="str">
        <f t="shared" si="6"/>
        <v>24,8 mm - 35/36"</v>
      </c>
      <c r="H254" s="13">
        <v>24.700000000000198</v>
      </c>
      <c r="I254" s="3" t="s">
        <v>27</v>
      </c>
      <c r="J254" s="14">
        <v>0.97244094488189758</v>
      </c>
      <c r="K254" s="3" t="s">
        <v>70</v>
      </c>
    </row>
    <row r="255" spans="1:11" x14ac:dyDescent="0.25">
      <c r="A255" s="3" t="s">
        <v>121</v>
      </c>
      <c r="B255" s="3">
        <f>ROUNDUP(D255/25.4,1)</f>
        <v>47.300000000000004</v>
      </c>
      <c r="C255" s="3" t="s">
        <v>70</v>
      </c>
      <c r="D255" s="17">
        <v>1200</v>
      </c>
      <c r="E255" s="3" t="s">
        <v>27</v>
      </c>
      <c r="G255" s="13" t="str">
        <f t="shared" si="6"/>
        <v>24,9 mm - 83/85"</v>
      </c>
      <c r="H255" s="13">
        <v>24.8000000000002</v>
      </c>
      <c r="I255" s="3" t="s">
        <v>27</v>
      </c>
      <c r="J255" s="14">
        <v>0.97637795275591344</v>
      </c>
      <c r="K255" s="3" t="s">
        <v>70</v>
      </c>
    </row>
    <row r="256" spans="1:11" x14ac:dyDescent="0.25">
      <c r="A256" s="3" t="s">
        <v>122</v>
      </c>
      <c r="B256" s="3">
        <v>48</v>
      </c>
      <c r="C256" s="3" t="s">
        <v>70</v>
      </c>
      <c r="D256" s="17">
        <f t="shared" si="5"/>
        <v>1220</v>
      </c>
      <c r="E256" s="3" t="s">
        <v>27</v>
      </c>
      <c r="G256" s="13" t="str">
        <f t="shared" si="6"/>
        <v>25 mm - 50/51"</v>
      </c>
      <c r="H256" s="13">
        <v>24.900000000000201</v>
      </c>
      <c r="I256" s="3" t="s">
        <v>27</v>
      </c>
      <c r="J256" s="14">
        <v>0.98031496062992918</v>
      </c>
      <c r="K256" s="3" t="s">
        <v>70</v>
      </c>
    </row>
    <row r="257" spans="1:11" x14ac:dyDescent="0.25">
      <c r="A257" s="3" t="s">
        <v>123</v>
      </c>
      <c r="B257" s="3">
        <f>ROUNDUP(D257/25.4,1)</f>
        <v>49.300000000000004</v>
      </c>
      <c r="C257" s="3" t="s">
        <v>70</v>
      </c>
      <c r="D257" s="17">
        <v>1250</v>
      </c>
      <c r="E257" s="3" t="s">
        <v>27</v>
      </c>
      <c r="G257" s="13" t="str">
        <f t="shared" si="6"/>
        <v>25,1 mm - 63/64"</v>
      </c>
      <c r="H257" s="13">
        <v>25.000000000000199</v>
      </c>
      <c r="I257" s="3" t="s">
        <v>27</v>
      </c>
      <c r="J257" s="14">
        <v>0.98425196850394492</v>
      </c>
      <c r="K257" s="3" t="s">
        <v>70</v>
      </c>
    </row>
    <row r="258" spans="1:11" x14ac:dyDescent="0.25">
      <c r="A258" s="3" t="s">
        <v>124</v>
      </c>
      <c r="B258" s="3">
        <v>50</v>
      </c>
      <c r="C258" s="3" t="s">
        <v>70</v>
      </c>
      <c r="D258" s="17">
        <f t="shared" si="5"/>
        <v>1270</v>
      </c>
      <c r="E258" s="3" t="s">
        <v>27</v>
      </c>
      <c r="G258" s="13" t="str">
        <f t="shared" si="6"/>
        <v>25,2 mm - 84/85"</v>
      </c>
      <c r="H258" s="13">
        <v>25.1000000000002</v>
      </c>
      <c r="I258" s="3" t="s">
        <v>27</v>
      </c>
      <c r="J258" s="14">
        <v>0.98818897637796066</v>
      </c>
      <c r="K258" s="3" t="s">
        <v>70</v>
      </c>
    </row>
    <row r="259" spans="1:11" x14ac:dyDescent="0.25">
      <c r="A259" s="3" t="s">
        <v>125</v>
      </c>
      <c r="B259" s="3">
        <f>ROUNDUP(D259/25.4,1)</f>
        <v>51.2</v>
      </c>
      <c r="C259" s="3" t="s">
        <v>70</v>
      </c>
      <c r="D259" s="17">
        <v>1300</v>
      </c>
      <c r="E259" s="3" t="s">
        <v>27</v>
      </c>
      <c r="G259" s="13" t="str">
        <f t="shared" si="6"/>
        <v>25,3 mm -1      "</v>
      </c>
      <c r="H259" s="13">
        <v>25.200000000000198</v>
      </c>
      <c r="I259" s="3" t="s">
        <v>27</v>
      </c>
      <c r="J259" s="14">
        <v>0.9921259842519764</v>
      </c>
      <c r="K259" s="3" t="s">
        <v>70</v>
      </c>
    </row>
    <row r="260" spans="1:11" x14ac:dyDescent="0.25">
      <c r="A260" s="3" t="s">
        <v>126</v>
      </c>
      <c r="B260" s="3">
        <v>52</v>
      </c>
      <c r="C260" s="3" t="s">
        <v>70</v>
      </c>
      <c r="D260" s="17">
        <f t="shared" si="5"/>
        <v>1321</v>
      </c>
      <c r="E260" s="3" t="s">
        <v>27</v>
      </c>
      <c r="G260" s="13" t="str">
        <f t="shared" si="6"/>
        <v>25,4 mm -1      "</v>
      </c>
      <c r="H260" s="13">
        <v>25.3000000000002</v>
      </c>
      <c r="I260" s="3" t="s">
        <v>27</v>
      </c>
      <c r="J260" s="14">
        <v>0.99606299212599214</v>
      </c>
      <c r="K260" s="3" t="s">
        <v>70</v>
      </c>
    </row>
    <row r="261" spans="1:11" x14ac:dyDescent="0.25">
      <c r="A261" s="3" t="s">
        <v>127</v>
      </c>
      <c r="B261" s="3">
        <f>ROUNDUP(D261/25.4,1)</f>
        <v>53.2</v>
      </c>
      <c r="C261" s="3" t="s">
        <v>70</v>
      </c>
      <c r="D261" s="17">
        <v>1350</v>
      </c>
      <c r="E261" s="3" t="s">
        <v>27</v>
      </c>
      <c r="G261" s="13" t="str">
        <f t="shared" si="6"/>
        <v>25,5 mm -1      "</v>
      </c>
      <c r="H261" s="13">
        <v>25.400000000000201</v>
      </c>
      <c r="I261" s="3" t="s">
        <v>27</v>
      </c>
      <c r="J261" s="14">
        <v>1.000000000000008</v>
      </c>
      <c r="K261" s="3" t="s">
        <v>70</v>
      </c>
    </row>
    <row r="262" spans="1:11" x14ac:dyDescent="0.25">
      <c r="A262" s="3" t="s">
        <v>128</v>
      </c>
      <c r="B262" s="3">
        <v>54</v>
      </c>
      <c r="C262" s="3" t="s">
        <v>70</v>
      </c>
      <c r="D262" s="17">
        <f t="shared" si="5"/>
        <v>1372</v>
      </c>
      <c r="E262" s="3" t="s">
        <v>27</v>
      </c>
      <c r="G262" s="13" t="str">
        <f t="shared" si="6"/>
        <v>25,6 mm -1      "</v>
      </c>
      <c r="H262" s="13">
        <v>25.500000000000199</v>
      </c>
      <c r="I262" s="3" t="s">
        <v>27</v>
      </c>
      <c r="J262" s="14">
        <v>1.0039370078740237</v>
      </c>
      <c r="K262" s="3" t="s">
        <v>70</v>
      </c>
    </row>
    <row r="263" spans="1:11" x14ac:dyDescent="0.25">
      <c r="A263" s="3" t="s">
        <v>129</v>
      </c>
      <c r="B263" s="3">
        <f>ROUNDUP(D263/25.4,1)</f>
        <v>55.2</v>
      </c>
      <c r="C263" s="3" t="s">
        <v>70</v>
      </c>
      <c r="D263" s="17">
        <v>1400</v>
      </c>
      <c r="E263" s="3" t="s">
        <v>27</v>
      </c>
      <c r="G263" s="13" t="str">
        <f t="shared" si="6"/>
        <v>25,7 mm -1      "</v>
      </c>
      <c r="H263" s="13">
        <v>25.6000000000002</v>
      </c>
      <c r="I263" s="3" t="s">
        <v>27</v>
      </c>
      <c r="J263" s="14">
        <v>1.0078740157480395</v>
      </c>
      <c r="K263" s="3" t="s">
        <v>70</v>
      </c>
    </row>
    <row r="264" spans="1:11" x14ac:dyDescent="0.25">
      <c r="A264" s="3" t="s">
        <v>130</v>
      </c>
      <c r="B264" s="3">
        <v>56</v>
      </c>
      <c r="C264" s="3" t="s">
        <v>70</v>
      </c>
      <c r="D264" s="17">
        <f t="shared" si="5"/>
        <v>1423</v>
      </c>
      <c r="E264" s="3" t="s">
        <v>27</v>
      </c>
      <c r="G264" s="13" t="str">
        <f t="shared" si="6"/>
        <v>25,8 mm -1  1/85"</v>
      </c>
      <c r="H264" s="13">
        <v>25.700000000000198</v>
      </c>
      <c r="I264" s="3" t="s">
        <v>27</v>
      </c>
      <c r="J264" s="14">
        <v>1.011811023622055</v>
      </c>
      <c r="K264" s="3" t="s">
        <v>70</v>
      </c>
    </row>
    <row r="265" spans="1:11" x14ac:dyDescent="0.25">
      <c r="A265" s="3" t="s">
        <v>131</v>
      </c>
      <c r="B265" s="3">
        <f>ROUNDUP(D265/25.4,1)</f>
        <v>57.1</v>
      </c>
      <c r="C265" s="3" t="s">
        <v>70</v>
      </c>
      <c r="D265" s="17">
        <v>1450</v>
      </c>
      <c r="E265" s="3" t="s">
        <v>27</v>
      </c>
      <c r="G265" s="13" t="str">
        <f t="shared" si="6"/>
        <v>25,9 mm -1  1/63"</v>
      </c>
      <c r="H265" s="13">
        <v>25.8000000000002</v>
      </c>
      <c r="I265" s="3" t="s">
        <v>27</v>
      </c>
      <c r="J265" s="14">
        <v>1.015748031496071</v>
      </c>
      <c r="K265" s="3" t="s">
        <v>70</v>
      </c>
    </row>
    <row r="266" spans="1:11" x14ac:dyDescent="0.25">
      <c r="A266" s="3" t="s">
        <v>132</v>
      </c>
      <c r="B266" s="3">
        <v>58</v>
      </c>
      <c r="C266" s="3" t="s">
        <v>70</v>
      </c>
      <c r="D266" s="17">
        <f t="shared" si="5"/>
        <v>1474</v>
      </c>
      <c r="E266" s="3" t="s">
        <v>27</v>
      </c>
      <c r="G266" s="13" t="str">
        <f t="shared" si="6"/>
        <v>26 mm -1  1/51"</v>
      </c>
      <c r="H266" s="13">
        <v>25.900000000000201</v>
      </c>
      <c r="I266" s="3" t="s">
        <v>27</v>
      </c>
      <c r="J266" s="14">
        <v>1.0196850393700867</v>
      </c>
      <c r="K266" s="3" t="s">
        <v>70</v>
      </c>
    </row>
    <row r="267" spans="1:11" x14ac:dyDescent="0.25">
      <c r="A267" s="3" t="s">
        <v>133</v>
      </c>
      <c r="B267" s="3">
        <f>ROUNDUP(D267/25.4,1)</f>
        <v>59.1</v>
      </c>
      <c r="C267" s="3" t="s">
        <v>70</v>
      </c>
      <c r="D267" s="17">
        <v>1500</v>
      </c>
      <c r="E267" s="3" t="s">
        <v>27</v>
      </c>
      <c r="G267" s="13" t="str">
        <f t="shared" si="6"/>
        <v>26,1 mm -1  1/42"</v>
      </c>
      <c r="H267" s="13">
        <v>26.000000000000199</v>
      </c>
      <c r="I267" s="3" t="s">
        <v>27</v>
      </c>
      <c r="J267" s="14">
        <v>1.0236220472441024</v>
      </c>
      <c r="K267" s="3" t="s">
        <v>70</v>
      </c>
    </row>
    <row r="268" spans="1:11" x14ac:dyDescent="0.25">
      <c r="A268" s="3" t="s">
        <v>134</v>
      </c>
      <c r="B268" s="3">
        <v>60</v>
      </c>
      <c r="C268" s="3" t="s">
        <v>70</v>
      </c>
      <c r="D268" s="17">
        <f t="shared" si="5"/>
        <v>1524</v>
      </c>
      <c r="E268" s="3" t="s">
        <v>27</v>
      </c>
      <c r="G268" s="13" t="str">
        <f t="shared" si="6"/>
        <v>26,2 mm -1  1/36"</v>
      </c>
      <c r="H268" s="13">
        <v>26.1000000000002</v>
      </c>
      <c r="I268" s="3" t="s">
        <v>27</v>
      </c>
      <c r="J268" s="14">
        <v>1.0275590551181182</v>
      </c>
      <c r="K268" s="3" t="s">
        <v>70</v>
      </c>
    </row>
    <row r="269" spans="1:11" x14ac:dyDescent="0.25">
      <c r="A269" s="3" t="s">
        <v>135</v>
      </c>
      <c r="B269" s="3">
        <f>ROUNDUP(D269/25.4,1)</f>
        <v>61.1</v>
      </c>
      <c r="C269" s="3" t="s">
        <v>70</v>
      </c>
      <c r="D269" s="17">
        <v>1550</v>
      </c>
      <c r="E269" s="3" t="s">
        <v>27</v>
      </c>
      <c r="G269" s="13" t="str">
        <f t="shared" si="6"/>
        <v>26,3 mm -1  3/95"</v>
      </c>
      <c r="H269" s="13">
        <v>26.200000000000198</v>
      </c>
      <c r="I269" s="3" t="s">
        <v>27</v>
      </c>
      <c r="J269" s="14">
        <v>1.0314960629921339</v>
      </c>
      <c r="K269" s="3" t="s">
        <v>70</v>
      </c>
    </row>
    <row r="270" spans="1:11" x14ac:dyDescent="0.25">
      <c r="A270" s="3" t="s">
        <v>136</v>
      </c>
      <c r="B270" s="3">
        <v>62</v>
      </c>
      <c r="C270" s="3" t="s">
        <v>70</v>
      </c>
      <c r="D270" s="17">
        <f t="shared" si="5"/>
        <v>1575</v>
      </c>
      <c r="E270" s="3" t="s">
        <v>27</v>
      </c>
      <c r="G270" s="13" t="str">
        <f t="shared" si="6"/>
        <v>26,4 mm -1  1/28"</v>
      </c>
      <c r="H270" s="13">
        <v>26.3000000000002</v>
      </c>
      <c r="I270" s="3" t="s">
        <v>27</v>
      </c>
      <c r="J270" s="14">
        <v>1.0354330708661497</v>
      </c>
      <c r="K270" s="3" t="s">
        <v>70</v>
      </c>
    </row>
    <row r="271" spans="1:11" x14ac:dyDescent="0.25">
      <c r="A271" s="3" t="s">
        <v>137</v>
      </c>
      <c r="B271" s="3">
        <f>ROUNDUP(D271/25.4,1)</f>
        <v>63</v>
      </c>
      <c r="C271" s="3" t="s">
        <v>70</v>
      </c>
      <c r="D271" s="17">
        <v>1600</v>
      </c>
      <c r="E271" s="3" t="s">
        <v>27</v>
      </c>
      <c r="G271" s="13" t="str">
        <f t="shared" si="6"/>
        <v>26,5 mm -1  3/76"</v>
      </c>
      <c r="H271" s="13">
        <v>26.400000000000201</v>
      </c>
      <c r="I271" s="3" t="s">
        <v>27</v>
      </c>
      <c r="J271" s="14">
        <v>1.0393700787401654</v>
      </c>
      <c r="K271" s="3" t="s">
        <v>70</v>
      </c>
    </row>
    <row r="272" spans="1:11" x14ac:dyDescent="0.25">
      <c r="A272" s="3" t="s">
        <v>138</v>
      </c>
      <c r="B272" s="3">
        <v>64</v>
      </c>
      <c r="C272" s="3" t="s">
        <v>70</v>
      </c>
      <c r="D272" s="17">
        <f t="shared" si="5"/>
        <v>1626</v>
      </c>
      <c r="E272" s="3" t="s">
        <v>27</v>
      </c>
      <c r="G272" s="13" t="str">
        <f t="shared" si="6"/>
        <v>26,6 mm -1  1/23"</v>
      </c>
      <c r="H272" s="13">
        <v>26.500000000000199</v>
      </c>
      <c r="I272" s="3" t="s">
        <v>27</v>
      </c>
      <c r="J272" s="14">
        <v>1.0433070866141811</v>
      </c>
      <c r="K272" s="3" t="s">
        <v>70</v>
      </c>
    </row>
    <row r="273" spans="1:11" x14ac:dyDescent="0.25">
      <c r="A273" s="3" t="s">
        <v>139</v>
      </c>
      <c r="B273" s="3">
        <f>ROUNDUP(D273/25.4,1)</f>
        <v>65</v>
      </c>
      <c r="C273" s="3" t="s">
        <v>70</v>
      </c>
      <c r="D273" s="17">
        <v>1650</v>
      </c>
      <c r="E273" s="3" t="s">
        <v>27</v>
      </c>
      <c r="G273" s="13" t="str">
        <f t="shared" si="6"/>
        <v>26,7 mm -1  1/21"</v>
      </c>
      <c r="H273" s="13">
        <v>26.6000000000002</v>
      </c>
      <c r="I273" s="3" t="s">
        <v>27</v>
      </c>
      <c r="J273" s="14">
        <v>1.0472440944881969</v>
      </c>
      <c r="K273" s="3" t="s">
        <v>70</v>
      </c>
    </row>
    <row r="274" spans="1:11" x14ac:dyDescent="0.25">
      <c r="A274" s="3" t="s">
        <v>140</v>
      </c>
      <c r="B274" s="3">
        <v>66</v>
      </c>
      <c r="C274" s="3" t="s">
        <v>70</v>
      </c>
      <c r="D274" s="17">
        <f t="shared" si="5"/>
        <v>1677</v>
      </c>
      <c r="E274" s="3" t="s">
        <v>27</v>
      </c>
      <c r="G274" s="13" t="str">
        <f t="shared" ref="G274:G337" si="7">ROUNDUP(H274,1)&amp;" "&amp;I274&amp;" -"&amp;TEXT(J274,"# ??/??")&amp;K274</f>
        <v>26,8 mm -1  2/39"</v>
      </c>
      <c r="H274" s="13">
        <v>26.700000000000198</v>
      </c>
      <c r="I274" s="3" t="s">
        <v>27</v>
      </c>
      <c r="J274" s="14">
        <v>1.0511811023622126</v>
      </c>
      <c r="K274" s="3" t="s">
        <v>70</v>
      </c>
    </row>
    <row r="275" spans="1:11" x14ac:dyDescent="0.25">
      <c r="A275" s="3" t="s">
        <v>141</v>
      </c>
      <c r="B275" s="3">
        <f>ROUNDUP(D275/25.4,1)</f>
        <v>67</v>
      </c>
      <c r="C275" s="3" t="s">
        <v>70</v>
      </c>
      <c r="D275" s="17">
        <v>1700</v>
      </c>
      <c r="E275" s="3" t="s">
        <v>27</v>
      </c>
      <c r="G275" s="13" t="str">
        <f t="shared" si="7"/>
        <v>26,9 mm -1  1/18"</v>
      </c>
      <c r="H275" s="13">
        <v>26.8000000000002</v>
      </c>
      <c r="I275" s="3" t="s">
        <v>27</v>
      </c>
      <c r="J275" s="14">
        <v>1.0551181102362284</v>
      </c>
      <c r="K275" s="3" t="s">
        <v>70</v>
      </c>
    </row>
    <row r="276" spans="1:11" x14ac:dyDescent="0.25">
      <c r="A276" s="3" t="s">
        <v>142</v>
      </c>
      <c r="B276" s="3">
        <v>68</v>
      </c>
      <c r="C276" s="3" t="s">
        <v>70</v>
      </c>
      <c r="D276" s="17">
        <f t="shared" si="5"/>
        <v>1728</v>
      </c>
      <c r="E276" s="3" t="s">
        <v>27</v>
      </c>
      <c r="G276" s="13" t="str">
        <f t="shared" si="7"/>
        <v>27 mm -1  1/17"</v>
      </c>
      <c r="H276" s="13">
        <v>26.900000000000201</v>
      </c>
      <c r="I276" s="3" t="s">
        <v>27</v>
      </c>
      <c r="J276" s="14">
        <v>1.0590551181102441</v>
      </c>
      <c r="K276" s="3" t="s">
        <v>70</v>
      </c>
    </row>
    <row r="277" spans="1:11" x14ac:dyDescent="0.25">
      <c r="A277" s="3" t="s">
        <v>143</v>
      </c>
      <c r="B277" s="3">
        <f>ROUNDUP(D277/25.4,1)</f>
        <v>68.899999999999991</v>
      </c>
      <c r="C277" s="3" t="s">
        <v>70</v>
      </c>
      <c r="D277" s="17">
        <v>1750</v>
      </c>
      <c r="E277" s="3" t="s">
        <v>27</v>
      </c>
      <c r="G277" s="13" t="str">
        <f t="shared" si="7"/>
        <v>27,1 mm -1  1/16"</v>
      </c>
      <c r="H277" s="13">
        <v>27.000000000000199</v>
      </c>
      <c r="I277" s="3" t="s">
        <v>27</v>
      </c>
      <c r="J277" s="14">
        <v>1.0629921259842599</v>
      </c>
      <c r="K277" s="3" t="s">
        <v>70</v>
      </c>
    </row>
    <row r="278" spans="1:11" x14ac:dyDescent="0.25">
      <c r="A278" s="3" t="s">
        <v>144</v>
      </c>
      <c r="B278" s="3">
        <v>70</v>
      </c>
      <c r="C278" s="3" t="s">
        <v>70</v>
      </c>
      <c r="D278" s="17">
        <f t="shared" si="5"/>
        <v>1778</v>
      </c>
      <c r="E278" s="3" t="s">
        <v>27</v>
      </c>
      <c r="G278" s="13" t="str">
        <f t="shared" si="7"/>
        <v>27,2 mm -1  1/15"</v>
      </c>
      <c r="H278" s="13">
        <v>27.1000000000002</v>
      </c>
      <c r="I278" s="3" t="s">
        <v>27</v>
      </c>
      <c r="J278" s="14">
        <v>1.0669291338582756</v>
      </c>
      <c r="K278" s="3" t="s">
        <v>70</v>
      </c>
    </row>
    <row r="279" spans="1:11" x14ac:dyDescent="0.25">
      <c r="A279" s="3" t="s">
        <v>145</v>
      </c>
      <c r="B279" s="3">
        <f>ROUNDUP(D279/25.4,1)</f>
        <v>70.899999999999991</v>
      </c>
      <c r="C279" s="3" t="s">
        <v>70</v>
      </c>
      <c r="D279" s="17">
        <v>1800</v>
      </c>
      <c r="E279" s="3" t="s">
        <v>27</v>
      </c>
      <c r="G279" s="13" t="str">
        <f t="shared" si="7"/>
        <v>27,3 mm -1  1/14"</v>
      </c>
      <c r="H279" s="13">
        <v>27.200000000000198</v>
      </c>
      <c r="I279" s="3" t="s">
        <v>27</v>
      </c>
      <c r="J279" s="14">
        <v>1.0708661417322913</v>
      </c>
      <c r="K279" s="3" t="s">
        <v>70</v>
      </c>
    </row>
    <row r="280" spans="1:11" x14ac:dyDescent="0.25">
      <c r="A280" s="3" t="s">
        <v>146</v>
      </c>
      <c r="B280" s="3">
        <v>72</v>
      </c>
      <c r="C280" s="3" t="s">
        <v>70</v>
      </c>
      <c r="D280" s="17">
        <f t="shared" si="5"/>
        <v>1829</v>
      </c>
      <c r="E280" s="3" t="s">
        <v>27</v>
      </c>
      <c r="G280" s="13" t="str">
        <f t="shared" si="7"/>
        <v>27,4 mm -1  3/40"</v>
      </c>
      <c r="H280" s="13">
        <v>27.3000000000002</v>
      </c>
      <c r="I280" s="3" t="s">
        <v>27</v>
      </c>
      <c r="J280" s="14">
        <v>1.0748031496063071</v>
      </c>
      <c r="K280" s="3" t="s">
        <v>70</v>
      </c>
    </row>
    <row r="281" spans="1:11" x14ac:dyDescent="0.25">
      <c r="A281" s="3" t="s">
        <v>147</v>
      </c>
      <c r="B281" s="3">
        <f>ROUNDUP(D281/25.4,1)</f>
        <v>72.899999999999991</v>
      </c>
      <c r="C281" s="3" t="s">
        <v>70</v>
      </c>
      <c r="D281" s="17">
        <v>1850</v>
      </c>
      <c r="E281" s="3" t="s">
        <v>27</v>
      </c>
      <c r="G281" s="13" t="str">
        <f t="shared" si="7"/>
        <v>27,5 mm -1  3/38"</v>
      </c>
      <c r="H281" s="13">
        <v>27.400000000000201</v>
      </c>
      <c r="I281" s="3" t="s">
        <v>27</v>
      </c>
      <c r="J281" s="14">
        <v>1.078740157480323</v>
      </c>
      <c r="K281" s="3" t="s">
        <v>70</v>
      </c>
    </row>
    <row r="282" spans="1:11" x14ac:dyDescent="0.25">
      <c r="A282" s="3" t="s">
        <v>148</v>
      </c>
      <c r="B282" s="3">
        <v>74</v>
      </c>
      <c r="C282" s="3" t="s">
        <v>70</v>
      </c>
      <c r="D282" s="17">
        <f t="shared" si="5"/>
        <v>1880</v>
      </c>
      <c r="E282" s="3" t="s">
        <v>27</v>
      </c>
      <c r="G282" s="13" t="str">
        <f t="shared" si="7"/>
        <v>27,6 mm -1  1/12"</v>
      </c>
      <c r="H282" s="13">
        <v>27.500000000000199</v>
      </c>
      <c r="I282" s="3" t="s">
        <v>27</v>
      </c>
      <c r="J282" s="14">
        <v>1.0826771653543386</v>
      </c>
      <c r="K282" s="3" t="s">
        <v>70</v>
      </c>
    </row>
    <row r="283" spans="1:11" x14ac:dyDescent="0.25">
      <c r="A283" s="3" t="s">
        <v>149</v>
      </c>
      <c r="B283" s="3">
        <f>ROUNDUP(D283/25.4,1)</f>
        <v>74.899999999999991</v>
      </c>
      <c r="C283" s="3" t="s">
        <v>70</v>
      </c>
      <c r="D283" s="17">
        <v>1900</v>
      </c>
      <c r="E283" s="3" t="s">
        <v>27</v>
      </c>
      <c r="G283" s="13" t="str">
        <f t="shared" si="7"/>
        <v>27,7 mm -1  2/23"</v>
      </c>
      <c r="H283" s="13">
        <v>27.6000000000002</v>
      </c>
      <c r="I283" s="3" t="s">
        <v>27</v>
      </c>
      <c r="J283" s="14">
        <v>1.0866141732283543</v>
      </c>
      <c r="K283" s="3" t="s">
        <v>70</v>
      </c>
    </row>
    <row r="284" spans="1:11" x14ac:dyDescent="0.25">
      <c r="A284" s="3" t="s">
        <v>150</v>
      </c>
      <c r="B284" s="3">
        <v>76</v>
      </c>
      <c r="C284" s="3" t="s">
        <v>70</v>
      </c>
      <c r="D284" s="17">
        <f t="shared" si="5"/>
        <v>1931</v>
      </c>
      <c r="E284" s="3" t="s">
        <v>27</v>
      </c>
      <c r="G284" s="13" t="str">
        <f t="shared" si="7"/>
        <v>27,8 mm -1  1/11"</v>
      </c>
      <c r="H284" s="13">
        <v>27.700000000000198</v>
      </c>
      <c r="I284" s="3" t="s">
        <v>27</v>
      </c>
      <c r="J284" s="14">
        <v>1.09055118110237</v>
      </c>
      <c r="K284" s="3" t="s">
        <v>70</v>
      </c>
    </row>
    <row r="285" spans="1:11" x14ac:dyDescent="0.25">
      <c r="A285" s="3" t="s">
        <v>151</v>
      </c>
      <c r="B285" s="3">
        <f>ROUNDUP(D285/25.4,1)</f>
        <v>76.8</v>
      </c>
      <c r="C285" s="3" t="s">
        <v>70</v>
      </c>
      <c r="D285" s="17">
        <v>1950</v>
      </c>
      <c r="E285" s="3" t="s">
        <v>27</v>
      </c>
      <c r="G285" s="13" t="str">
        <f t="shared" si="7"/>
        <v>27,9 mm -1  7/74"</v>
      </c>
      <c r="H285" s="13">
        <v>27.8000000000002</v>
      </c>
      <c r="I285" s="3" t="s">
        <v>27</v>
      </c>
      <c r="J285" s="14">
        <v>1.0944881889763858</v>
      </c>
      <c r="K285" s="3" t="s">
        <v>70</v>
      </c>
    </row>
    <row r="286" spans="1:11" x14ac:dyDescent="0.25">
      <c r="A286" s="3" t="s">
        <v>152</v>
      </c>
      <c r="B286" s="3">
        <v>78</v>
      </c>
      <c r="C286" s="3" t="s">
        <v>70</v>
      </c>
      <c r="D286" s="17">
        <f t="shared" si="5"/>
        <v>1982</v>
      </c>
      <c r="E286" s="3" t="s">
        <v>27</v>
      </c>
      <c r="G286" s="13" t="str">
        <f t="shared" si="7"/>
        <v>28 mm -1  6/61"</v>
      </c>
      <c r="H286" s="13">
        <v>27.900000000000201</v>
      </c>
      <c r="I286" s="3" t="s">
        <v>27</v>
      </c>
      <c r="J286" s="14">
        <v>1.0984251968504017</v>
      </c>
      <c r="K286" s="3" t="s">
        <v>70</v>
      </c>
    </row>
    <row r="287" spans="1:11" x14ac:dyDescent="0.25">
      <c r="A287" s="3" t="s">
        <v>153</v>
      </c>
      <c r="B287" s="3">
        <f>ROUNDUP(D287/25.4,1)</f>
        <v>78.8</v>
      </c>
      <c r="C287" s="3" t="s">
        <v>70</v>
      </c>
      <c r="D287" s="17">
        <v>2000</v>
      </c>
      <c r="E287" s="3" t="s">
        <v>27</v>
      </c>
      <c r="G287" s="13" t="str">
        <f t="shared" si="7"/>
        <v>28,1 mm -1  4/39"</v>
      </c>
      <c r="H287" s="13">
        <v>28.000000000000199</v>
      </c>
      <c r="I287" s="3" t="s">
        <v>27</v>
      </c>
      <c r="J287" s="14">
        <v>1.1023622047244173</v>
      </c>
      <c r="K287" s="3" t="s">
        <v>70</v>
      </c>
    </row>
    <row r="288" spans="1:11" x14ac:dyDescent="0.25">
      <c r="A288" s="3" t="s">
        <v>154</v>
      </c>
      <c r="B288" s="3">
        <v>80</v>
      </c>
      <c r="C288" s="3" t="s">
        <v>70</v>
      </c>
      <c r="D288" s="17">
        <f t="shared" si="5"/>
        <v>2032</v>
      </c>
      <c r="E288" s="3" t="s">
        <v>27</v>
      </c>
      <c r="G288" s="13" t="str">
        <f t="shared" si="7"/>
        <v>28,2 mm -1  5/47"</v>
      </c>
      <c r="H288" s="13">
        <v>28.1000000000002</v>
      </c>
      <c r="I288" s="3" t="s">
        <v>27</v>
      </c>
      <c r="J288" s="14">
        <v>1.1062992125984332</v>
      </c>
      <c r="K288" s="3" t="s">
        <v>70</v>
      </c>
    </row>
    <row r="289" spans="1:11" x14ac:dyDescent="0.25">
      <c r="A289" s="3" t="s">
        <v>155</v>
      </c>
      <c r="B289" s="3">
        <f>ROUNDUP(D289/25.4,1)</f>
        <v>80.8</v>
      </c>
      <c r="C289" s="3" t="s">
        <v>70</v>
      </c>
      <c r="D289" s="17">
        <v>2050</v>
      </c>
      <c r="E289" s="3" t="s">
        <v>27</v>
      </c>
      <c r="G289" s="13" t="str">
        <f t="shared" si="7"/>
        <v>28,3 mm -1  1/9 "</v>
      </c>
      <c r="H289" s="13">
        <v>28.200000000000198</v>
      </c>
      <c r="I289" s="3" t="s">
        <v>27</v>
      </c>
      <c r="J289" s="14">
        <v>1.1102362204724487</v>
      </c>
      <c r="K289" s="3" t="s">
        <v>70</v>
      </c>
    </row>
    <row r="290" spans="1:11" x14ac:dyDescent="0.25">
      <c r="A290" s="3" t="s">
        <v>156</v>
      </c>
      <c r="B290" s="3">
        <v>82</v>
      </c>
      <c r="C290" s="3" t="s">
        <v>70</v>
      </c>
      <c r="D290" s="17">
        <f t="shared" si="5"/>
        <v>2083</v>
      </c>
      <c r="E290" s="3" t="s">
        <v>27</v>
      </c>
      <c r="G290" s="13" t="str">
        <f t="shared" si="7"/>
        <v>28,4 mm -1  4/35"</v>
      </c>
      <c r="H290" s="13">
        <v>28.3000000000002</v>
      </c>
      <c r="I290" s="3" t="s">
        <v>27</v>
      </c>
      <c r="J290" s="14">
        <v>1.1141732283464647</v>
      </c>
      <c r="K290" s="3" t="s">
        <v>70</v>
      </c>
    </row>
    <row r="291" spans="1:11" x14ac:dyDescent="0.25">
      <c r="A291" s="3" t="s">
        <v>157</v>
      </c>
      <c r="B291" s="3">
        <f>ROUNDUP(D291/25.4,1)</f>
        <v>82.699999999999989</v>
      </c>
      <c r="C291" s="3" t="s">
        <v>70</v>
      </c>
      <c r="D291" s="17">
        <v>2100</v>
      </c>
      <c r="E291" s="3" t="s">
        <v>27</v>
      </c>
      <c r="G291" s="13" t="str">
        <f t="shared" si="7"/>
        <v>28,5 mm -1  2/17"</v>
      </c>
      <c r="H291" s="13">
        <v>28.400000000000201</v>
      </c>
      <c r="I291" s="3" t="s">
        <v>27</v>
      </c>
      <c r="J291" s="14">
        <v>1.1181102362204804</v>
      </c>
      <c r="K291" s="3" t="s">
        <v>70</v>
      </c>
    </row>
    <row r="292" spans="1:11" x14ac:dyDescent="0.25">
      <c r="A292" s="3" t="s">
        <v>158</v>
      </c>
      <c r="B292" s="3">
        <v>84</v>
      </c>
      <c r="C292" s="3" t="s">
        <v>70</v>
      </c>
      <c r="D292" s="17">
        <f t="shared" si="5"/>
        <v>2134</v>
      </c>
      <c r="E292" s="3" t="s">
        <v>27</v>
      </c>
      <c r="G292" s="13" t="str">
        <f t="shared" si="7"/>
        <v>28,6 mm -1  5/41"</v>
      </c>
      <c r="H292" s="13">
        <v>28.500000000000199</v>
      </c>
      <c r="I292" s="3" t="s">
        <v>27</v>
      </c>
      <c r="J292" s="14">
        <v>1.1220472440944962</v>
      </c>
      <c r="K292" s="3" t="s">
        <v>70</v>
      </c>
    </row>
    <row r="293" spans="1:11" x14ac:dyDescent="0.25">
      <c r="A293" s="3" t="s">
        <v>159</v>
      </c>
      <c r="B293" s="3">
        <f>ROUNDUP(D293/25.4,1)</f>
        <v>84.699999999999989</v>
      </c>
      <c r="C293" s="3" t="s">
        <v>70</v>
      </c>
      <c r="D293" s="17">
        <v>2150</v>
      </c>
      <c r="E293" s="3" t="s">
        <v>27</v>
      </c>
      <c r="G293" s="13" t="str">
        <f t="shared" si="7"/>
        <v>28,7 mm -1  1/8 "</v>
      </c>
      <c r="H293" s="13">
        <v>28.6000000000002</v>
      </c>
      <c r="I293" s="3" t="s">
        <v>27</v>
      </c>
      <c r="J293" s="14">
        <v>1.1259842519685119</v>
      </c>
      <c r="K293" s="3" t="s">
        <v>70</v>
      </c>
    </row>
    <row r="294" spans="1:11" x14ac:dyDescent="0.25">
      <c r="A294" s="3" t="s">
        <v>160</v>
      </c>
      <c r="B294" s="3">
        <v>86</v>
      </c>
      <c r="C294" s="3" t="s">
        <v>70</v>
      </c>
      <c r="D294" s="17">
        <f t="shared" si="5"/>
        <v>2185</v>
      </c>
      <c r="E294" s="3" t="s">
        <v>27</v>
      </c>
      <c r="G294" s="13" t="str">
        <f t="shared" si="7"/>
        <v>28,8 mm -1 10/77"</v>
      </c>
      <c r="H294" s="13">
        <v>28.700000000000198</v>
      </c>
      <c r="I294" s="3" t="s">
        <v>27</v>
      </c>
      <c r="J294" s="14">
        <v>1.1299212598425274</v>
      </c>
      <c r="K294" s="3" t="s">
        <v>70</v>
      </c>
    </row>
    <row r="295" spans="1:11" x14ac:dyDescent="0.25">
      <c r="A295" s="3" t="s">
        <v>161</v>
      </c>
      <c r="B295" s="3">
        <f>ROUNDUP(D295/25.4,1)</f>
        <v>86.699999999999989</v>
      </c>
      <c r="C295" s="3" t="s">
        <v>70</v>
      </c>
      <c r="D295" s="17">
        <v>2200</v>
      </c>
      <c r="E295" s="3" t="s">
        <v>27</v>
      </c>
      <c r="G295" s="13" t="str">
        <f t="shared" si="7"/>
        <v>28,9 mm -1  2/15"</v>
      </c>
      <c r="H295" s="13">
        <v>28.8000000000002</v>
      </c>
      <c r="I295" s="3" t="s">
        <v>27</v>
      </c>
      <c r="J295" s="14">
        <v>1.1338582677165434</v>
      </c>
      <c r="K295" s="3" t="s">
        <v>70</v>
      </c>
    </row>
    <row r="296" spans="1:11" x14ac:dyDescent="0.25">
      <c r="A296" s="3" t="s">
        <v>162</v>
      </c>
      <c r="B296" s="3">
        <v>88</v>
      </c>
      <c r="C296" s="3" t="s">
        <v>70</v>
      </c>
      <c r="D296" s="17">
        <f t="shared" si="5"/>
        <v>2236</v>
      </c>
      <c r="E296" s="3" t="s">
        <v>27</v>
      </c>
      <c r="G296" s="13" t="str">
        <f t="shared" si="7"/>
        <v>29 mm -1  4/29"</v>
      </c>
      <c r="H296" s="13">
        <v>28.900000000000201</v>
      </c>
      <c r="I296" s="3" t="s">
        <v>27</v>
      </c>
      <c r="J296" s="14">
        <v>1.1377952755905592</v>
      </c>
      <c r="K296" s="3" t="s">
        <v>70</v>
      </c>
    </row>
    <row r="297" spans="1:11" x14ac:dyDescent="0.25">
      <c r="A297" s="3" t="s">
        <v>163</v>
      </c>
      <c r="B297" s="3">
        <f>ROUNDUP(D297/25.4,1)</f>
        <v>88.6</v>
      </c>
      <c r="C297" s="3" t="s">
        <v>70</v>
      </c>
      <c r="D297" s="17">
        <v>2250</v>
      </c>
      <c r="E297" s="3" t="s">
        <v>27</v>
      </c>
      <c r="G297" s="13" t="str">
        <f t="shared" si="7"/>
        <v>29,1 mm -1  1/7 "</v>
      </c>
      <c r="H297" s="13">
        <v>29.000000000000199</v>
      </c>
      <c r="I297" s="3" t="s">
        <v>27</v>
      </c>
      <c r="J297" s="14">
        <v>1.1417322834645749</v>
      </c>
      <c r="K297" s="3" t="s">
        <v>70</v>
      </c>
    </row>
    <row r="298" spans="1:11" x14ac:dyDescent="0.25">
      <c r="A298" s="3" t="s">
        <v>164</v>
      </c>
      <c r="B298" s="3">
        <v>90</v>
      </c>
      <c r="C298" s="3" t="s">
        <v>70</v>
      </c>
      <c r="D298" s="17">
        <f t="shared" si="5"/>
        <v>2286</v>
      </c>
      <c r="E298" s="3" t="s">
        <v>27</v>
      </c>
      <c r="G298" s="13" t="str">
        <f t="shared" si="7"/>
        <v>29,2 mm -1  7/48"</v>
      </c>
      <c r="H298" s="13">
        <v>29.1000000000002</v>
      </c>
      <c r="I298" s="3" t="s">
        <v>27</v>
      </c>
      <c r="J298" s="14">
        <v>1.1456692913385906</v>
      </c>
      <c r="K298" s="3" t="s">
        <v>70</v>
      </c>
    </row>
    <row r="299" spans="1:11" x14ac:dyDescent="0.25">
      <c r="A299" s="3" t="s">
        <v>165</v>
      </c>
      <c r="B299" s="3">
        <f>ROUNDUP(D299/25.4,1)</f>
        <v>90.6</v>
      </c>
      <c r="C299" s="3" t="s">
        <v>70</v>
      </c>
      <c r="D299" s="17">
        <v>2300</v>
      </c>
      <c r="E299" s="3" t="s">
        <v>27</v>
      </c>
      <c r="G299" s="13" t="str">
        <f t="shared" si="7"/>
        <v>29,3 mm -1  3/20"</v>
      </c>
      <c r="H299" s="13">
        <v>29.200000000000198</v>
      </c>
      <c r="I299" s="3" t="s">
        <v>27</v>
      </c>
      <c r="J299" s="14">
        <v>1.1496062992126064</v>
      </c>
      <c r="K299" s="3" t="s">
        <v>70</v>
      </c>
    </row>
    <row r="300" spans="1:11" x14ac:dyDescent="0.25">
      <c r="A300" s="3" t="s">
        <v>166</v>
      </c>
      <c r="B300" s="3">
        <v>92</v>
      </c>
      <c r="C300" s="3" t="s">
        <v>70</v>
      </c>
      <c r="D300" s="17">
        <f t="shared" si="5"/>
        <v>2337</v>
      </c>
      <c r="E300" s="3" t="s">
        <v>27</v>
      </c>
      <c r="G300" s="13" t="str">
        <f t="shared" si="7"/>
        <v>29,4 mm -1  2/13"</v>
      </c>
      <c r="H300" s="13">
        <v>29.300000000000299</v>
      </c>
      <c r="I300" s="3" t="s">
        <v>27</v>
      </c>
      <c r="J300" s="14">
        <v>1.1535433070866261</v>
      </c>
      <c r="K300" s="3" t="s">
        <v>70</v>
      </c>
    </row>
    <row r="301" spans="1:11" x14ac:dyDescent="0.25">
      <c r="A301" s="3" t="s">
        <v>167</v>
      </c>
      <c r="B301" s="3">
        <f>ROUNDUP(D301/25.4,1)</f>
        <v>92.6</v>
      </c>
      <c r="C301" s="3" t="s">
        <v>70</v>
      </c>
      <c r="D301" s="17">
        <v>2350</v>
      </c>
      <c r="E301" s="3" t="s">
        <v>27</v>
      </c>
      <c r="G301" s="13" t="str">
        <f t="shared" si="7"/>
        <v>29,5 mm -1  3/19"</v>
      </c>
      <c r="H301" s="13">
        <v>29.400000000000301</v>
      </c>
      <c r="I301" s="3" t="s">
        <v>27</v>
      </c>
      <c r="J301" s="14">
        <v>1.1574803149606419</v>
      </c>
      <c r="K301" s="3" t="s">
        <v>70</v>
      </c>
    </row>
    <row r="302" spans="1:11" x14ac:dyDescent="0.25">
      <c r="A302" s="3" t="s">
        <v>168</v>
      </c>
      <c r="B302" s="3">
        <v>94</v>
      </c>
      <c r="C302" s="3" t="s">
        <v>70</v>
      </c>
      <c r="D302" s="17">
        <f t="shared" si="5"/>
        <v>2388</v>
      </c>
      <c r="E302" s="3" t="s">
        <v>27</v>
      </c>
      <c r="G302" s="13" t="str">
        <f t="shared" si="7"/>
        <v>29,6 mm -1  5/31"</v>
      </c>
      <c r="H302" s="13">
        <v>29.500000000000298</v>
      </c>
      <c r="I302" s="3" t="s">
        <v>27</v>
      </c>
      <c r="J302" s="14">
        <v>1.1614173228346574</v>
      </c>
      <c r="K302" s="3" t="s">
        <v>70</v>
      </c>
    </row>
    <row r="303" spans="1:11" x14ac:dyDescent="0.25">
      <c r="A303" s="3" t="s">
        <v>169</v>
      </c>
      <c r="B303" s="3">
        <f>ROUNDUP(D303/25.4,1)</f>
        <v>94.5</v>
      </c>
      <c r="C303" s="3" t="s">
        <v>70</v>
      </c>
      <c r="D303" s="17">
        <v>2400</v>
      </c>
      <c r="E303" s="3" t="s">
        <v>27</v>
      </c>
      <c r="G303" s="13" t="str">
        <f t="shared" si="7"/>
        <v>29,7 mm -1  1/6 "</v>
      </c>
      <c r="H303" s="13">
        <v>29.6000000000003</v>
      </c>
      <c r="I303" s="3" t="s">
        <v>27</v>
      </c>
      <c r="J303" s="14">
        <v>1.1653543307086733</v>
      </c>
      <c r="K303" s="3" t="s">
        <v>70</v>
      </c>
    </row>
    <row r="304" spans="1:11" x14ac:dyDescent="0.25">
      <c r="A304" s="3" t="s">
        <v>170</v>
      </c>
      <c r="B304" s="3">
        <v>96</v>
      </c>
      <c r="C304" s="3" t="s">
        <v>70</v>
      </c>
      <c r="D304" s="17">
        <f t="shared" si="5"/>
        <v>2439</v>
      </c>
      <c r="E304" s="3" t="s">
        <v>27</v>
      </c>
      <c r="G304" s="13" t="str">
        <f t="shared" si="7"/>
        <v>29,8 mm -1 11/65"</v>
      </c>
      <c r="H304" s="13">
        <v>29.700000000000301</v>
      </c>
      <c r="I304" s="3" t="s">
        <v>27</v>
      </c>
      <c r="J304" s="14">
        <v>1.1692913385826891</v>
      </c>
      <c r="K304" s="3" t="s">
        <v>70</v>
      </c>
    </row>
    <row r="305" spans="1:11" x14ac:dyDescent="0.25">
      <c r="A305" s="3" t="s">
        <v>171</v>
      </c>
      <c r="B305" s="3">
        <f>ROUNDUP(D305/25.4,1)</f>
        <v>96.5</v>
      </c>
      <c r="C305" s="3" t="s">
        <v>70</v>
      </c>
      <c r="D305" s="17">
        <v>2450</v>
      </c>
      <c r="E305" s="3" t="s">
        <v>27</v>
      </c>
      <c r="G305" s="13" t="str">
        <f t="shared" si="7"/>
        <v>29,9 mm -1 13/75"</v>
      </c>
      <c r="H305" s="13">
        <v>29.800000000000299</v>
      </c>
      <c r="I305" s="3" t="s">
        <v>27</v>
      </c>
      <c r="J305" s="14">
        <v>1.1732283464567048</v>
      </c>
      <c r="K305" s="3" t="s">
        <v>70</v>
      </c>
    </row>
    <row r="306" spans="1:11" x14ac:dyDescent="0.25">
      <c r="A306" s="3" t="s">
        <v>172</v>
      </c>
      <c r="B306" s="3">
        <v>98</v>
      </c>
      <c r="C306" s="3" t="s">
        <v>70</v>
      </c>
      <c r="D306" s="17">
        <f t="shared" ref="D306" si="8">ROUNDUP(B306*25.4,0)</f>
        <v>2490</v>
      </c>
      <c r="E306" s="3" t="s">
        <v>27</v>
      </c>
      <c r="G306" s="13" t="str">
        <f t="shared" si="7"/>
        <v>30 mm -1 14/79"</v>
      </c>
      <c r="H306" s="13">
        <v>29.900000000000301</v>
      </c>
      <c r="I306" s="3" t="s">
        <v>27</v>
      </c>
      <c r="J306" s="14">
        <v>1.1771653543307206</v>
      </c>
      <c r="K306" s="3" t="s">
        <v>70</v>
      </c>
    </row>
    <row r="307" spans="1:11" x14ac:dyDescent="0.25">
      <c r="A307" s="3" t="s">
        <v>173</v>
      </c>
      <c r="B307" s="3">
        <f>ROUNDUP(D307/25.4,1)</f>
        <v>98.5</v>
      </c>
      <c r="C307" s="3" t="s">
        <v>70</v>
      </c>
      <c r="D307" s="17">
        <v>2500</v>
      </c>
      <c r="E307" s="3" t="s">
        <v>27</v>
      </c>
      <c r="G307" s="13" t="str">
        <f t="shared" si="7"/>
        <v>30,1 mm -1  2/11"</v>
      </c>
      <c r="H307" s="13">
        <v>30.000000000000298</v>
      </c>
      <c r="I307" s="3" t="s">
        <v>27</v>
      </c>
      <c r="J307" s="14">
        <v>1.1811023622047363</v>
      </c>
      <c r="K307" s="3" t="s">
        <v>70</v>
      </c>
    </row>
    <row r="308" spans="1:11" x14ac:dyDescent="0.25">
      <c r="A308" s="3" t="s">
        <v>283</v>
      </c>
      <c r="B308" s="3">
        <v>100</v>
      </c>
      <c r="C308" s="3" t="s">
        <v>70</v>
      </c>
      <c r="D308" s="17">
        <f t="shared" ref="D308" si="9">ROUNDUP(B308*25.4,0)</f>
        <v>2540</v>
      </c>
      <c r="E308" s="3" t="s">
        <v>27</v>
      </c>
      <c r="G308" s="13" t="str">
        <f t="shared" si="7"/>
        <v>30,2 mm -1  5/27"</v>
      </c>
      <c r="H308" s="13">
        <v>30.1000000000003</v>
      </c>
      <c r="I308" s="3" t="s">
        <v>27</v>
      </c>
      <c r="J308" s="14">
        <v>1.185039370078752</v>
      </c>
      <c r="K308" s="3" t="s">
        <v>70</v>
      </c>
    </row>
    <row r="309" spans="1:11" x14ac:dyDescent="0.25">
      <c r="A309" s="3" t="s">
        <v>284</v>
      </c>
      <c r="B309" s="3">
        <f>ROUNDUP(D309/25.4,1)</f>
        <v>100.39999999999999</v>
      </c>
      <c r="C309" s="3" t="s">
        <v>70</v>
      </c>
      <c r="D309" s="17">
        <v>2550</v>
      </c>
      <c r="E309" s="3" t="s">
        <v>27</v>
      </c>
      <c r="G309" s="13" t="str">
        <f t="shared" si="7"/>
        <v>30,3 mm -1  7/37"</v>
      </c>
      <c r="H309" s="13">
        <v>30.200000000000301</v>
      </c>
      <c r="I309" s="3" t="s">
        <v>27</v>
      </c>
      <c r="J309" s="14">
        <v>1.1889763779527678</v>
      </c>
      <c r="K309" s="3" t="s">
        <v>70</v>
      </c>
    </row>
    <row r="310" spans="1:11" x14ac:dyDescent="0.25">
      <c r="A310" s="3" t="s">
        <v>285</v>
      </c>
      <c r="B310" s="3">
        <v>102</v>
      </c>
      <c r="C310" s="3" t="s">
        <v>70</v>
      </c>
      <c r="D310" s="17">
        <f t="shared" ref="D310" si="10">ROUNDUP(B310*25.4,0)</f>
        <v>2591</v>
      </c>
      <c r="E310" s="3" t="s">
        <v>27</v>
      </c>
      <c r="G310" s="13" t="str">
        <f t="shared" si="7"/>
        <v>30,4 mm -1 11/57"</v>
      </c>
      <c r="H310" s="13">
        <v>30.300000000000299</v>
      </c>
      <c r="I310" s="3" t="s">
        <v>27</v>
      </c>
      <c r="J310" s="14">
        <v>1.1929133858267835</v>
      </c>
      <c r="K310" s="3" t="s">
        <v>70</v>
      </c>
    </row>
    <row r="311" spans="1:11" x14ac:dyDescent="0.25">
      <c r="A311" s="3" t="s">
        <v>286</v>
      </c>
      <c r="B311" s="3">
        <f>ROUNDUP(D311/25.4,1)</f>
        <v>102.39999999999999</v>
      </c>
      <c r="C311" s="3" t="s">
        <v>70</v>
      </c>
      <c r="D311" s="17">
        <v>2600</v>
      </c>
      <c r="E311" s="3" t="s">
        <v>27</v>
      </c>
      <c r="G311" s="13" t="str">
        <f t="shared" si="7"/>
        <v>30,5 mm -1 13/66"</v>
      </c>
      <c r="H311" s="13">
        <v>30.400000000000301</v>
      </c>
      <c r="I311" s="3" t="s">
        <v>27</v>
      </c>
      <c r="J311" s="14">
        <v>1.1968503937007993</v>
      </c>
      <c r="K311" s="3" t="s">
        <v>70</v>
      </c>
    </row>
    <row r="312" spans="1:11" x14ac:dyDescent="0.25">
      <c r="A312" s="3" t="s">
        <v>287</v>
      </c>
      <c r="B312" s="3">
        <v>104</v>
      </c>
      <c r="C312" s="3" t="s">
        <v>70</v>
      </c>
      <c r="D312" s="17">
        <f t="shared" ref="D312" si="11">ROUNDUP(B312*25.4,0)</f>
        <v>2642</v>
      </c>
      <c r="E312" s="3" t="s">
        <v>27</v>
      </c>
      <c r="G312" s="13" t="str">
        <f t="shared" si="7"/>
        <v>30,6 mm -1  1/5 "</v>
      </c>
      <c r="H312" s="13">
        <v>30.500000000000298</v>
      </c>
      <c r="I312" s="3" t="s">
        <v>27</v>
      </c>
      <c r="J312" s="14">
        <v>1.200787401574815</v>
      </c>
      <c r="K312" s="3" t="s">
        <v>70</v>
      </c>
    </row>
    <row r="313" spans="1:11" x14ac:dyDescent="0.25">
      <c r="A313" s="3" t="s">
        <v>288</v>
      </c>
      <c r="B313" s="3">
        <f>ROUNDUP(D313/25.4,1)</f>
        <v>104.39999999999999</v>
      </c>
      <c r="C313" s="3" t="s">
        <v>70</v>
      </c>
      <c r="D313" s="17">
        <v>2650</v>
      </c>
      <c r="E313" s="3" t="s">
        <v>27</v>
      </c>
      <c r="G313" s="13" t="str">
        <f t="shared" si="7"/>
        <v>30,7 mm -1 17/83"</v>
      </c>
      <c r="H313" s="13">
        <v>30.6000000000003</v>
      </c>
      <c r="I313" s="3" t="s">
        <v>27</v>
      </c>
      <c r="J313" s="14">
        <v>1.2047244094488307</v>
      </c>
      <c r="K313" s="3" t="s">
        <v>70</v>
      </c>
    </row>
    <row r="314" spans="1:11" x14ac:dyDescent="0.25">
      <c r="A314" s="3" t="s">
        <v>289</v>
      </c>
      <c r="B314" s="3">
        <v>106</v>
      </c>
      <c r="C314" s="3" t="s">
        <v>70</v>
      </c>
      <c r="D314" s="17">
        <f t="shared" ref="D314" si="12">ROUNDUP(B314*25.4,0)</f>
        <v>2693</v>
      </c>
      <c r="E314" s="3" t="s">
        <v>27</v>
      </c>
      <c r="G314" s="13" t="str">
        <f t="shared" si="7"/>
        <v>30,8 mm -1  5/24"</v>
      </c>
      <c r="H314" s="13">
        <v>30.700000000000301</v>
      </c>
      <c r="I314" s="3" t="s">
        <v>27</v>
      </c>
      <c r="J314" s="14">
        <v>1.2086614173228465</v>
      </c>
      <c r="K314" s="3" t="s">
        <v>70</v>
      </c>
    </row>
    <row r="315" spans="1:11" x14ac:dyDescent="0.25">
      <c r="A315" s="3" t="s">
        <v>290</v>
      </c>
      <c r="B315" s="3">
        <f>ROUNDUP(D315/25.4,1)</f>
        <v>106.3</v>
      </c>
      <c r="C315" s="3" t="s">
        <v>70</v>
      </c>
      <c r="D315" s="17">
        <v>2700</v>
      </c>
      <c r="E315" s="3" t="s">
        <v>27</v>
      </c>
      <c r="G315" s="13" t="str">
        <f t="shared" si="7"/>
        <v>30,9 mm -1 10/47"</v>
      </c>
      <c r="H315" s="13">
        <v>30.800000000000299</v>
      </c>
      <c r="I315" s="3" t="s">
        <v>27</v>
      </c>
      <c r="J315" s="14">
        <v>1.2125984251968622</v>
      </c>
      <c r="K315" s="3" t="s">
        <v>70</v>
      </c>
    </row>
    <row r="316" spans="1:11" x14ac:dyDescent="0.25">
      <c r="A316" s="3"/>
      <c r="G316" s="13" t="str">
        <f t="shared" si="7"/>
        <v>31 mm -1 21/97"</v>
      </c>
      <c r="H316" s="13">
        <v>30.900000000000301</v>
      </c>
      <c r="I316" s="3" t="s">
        <v>27</v>
      </c>
      <c r="J316" s="14">
        <v>1.216535433070878</v>
      </c>
      <c r="K316" s="3" t="s">
        <v>70</v>
      </c>
    </row>
    <row r="317" spans="1:11" x14ac:dyDescent="0.25">
      <c r="A317" s="8" t="s">
        <v>178</v>
      </c>
      <c r="G317" s="13" t="str">
        <f t="shared" si="7"/>
        <v>31,1 mm -1 15/68"</v>
      </c>
      <c r="H317" s="13">
        <v>31.000000000000298</v>
      </c>
      <c r="I317" s="3" t="s">
        <v>27</v>
      </c>
      <c r="J317" s="14">
        <v>1.2204724409448937</v>
      </c>
      <c r="K317" s="3" t="s">
        <v>70</v>
      </c>
    </row>
    <row r="318" spans="1:11" x14ac:dyDescent="0.25">
      <c r="A318" s="3" t="s">
        <v>181</v>
      </c>
      <c r="B318" s="18">
        <v>0.25</v>
      </c>
      <c r="C318" s="3" t="s">
        <v>70</v>
      </c>
      <c r="D318" s="13">
        <f>ROUNDUP(B318*25.4,1)</f>
        <v>6.3999999999999995</v>
      </c>
      <c r="E318" s="3" t="s">
        <v>27</v>
      </c>
      <c r="G318" s="13" t="str">
        <f t="shared" si="7"/>
        <v>31,2 mm -1 11/49"</v>
      </c>
      <c r="H318" s="13">
        <v>31.1000000000003</v>
      </c>
      <c r="I318" s="3" t="s">
        <v>27</v>
      </c>
      <c r="J318" s="14">
        <v>1.2244094488189095</v>
      </c>
      <c r="K318" s="3" t="s">
        <v>70</v>
      </c>
    </row>
    <row r="319" spans="1:11" x14ac:dyDescent="0.25">
      <c r="A319" s="3" t="s">
        <v>182</v>
      </c>
      <c r="B319" s="18">
        <v>0.375</v>
      </c>
      <c r="C319" s="3" t="s">
        <v>70</v>
      </c>
      <c r="D319" s="13">
        <f t="shared" ref="D319:D323" si="13">ROUNDUP(B319*25.4,1)</f>
        <v>9.6</v>
      </c>
      <c r="E319" s="3" t="s">
        <v>27</v>
      </c>
      <c r="G319" s="13" t="str">
        <f t="shared" si="7"/>
        <v>31,3 mm -1  8/35"</v>
      </c>
      <c r="H319" s="13">
        <v>31.200000000000301</v>
      </c>
      <c r="I319" s="3" t="s">
        <v>27</v>
      </c>
      <c r="J319" s="14">
        <v>1.2283464566929254</v>
      </c>
      <c r="K319" s="3" t="s">
        <v>70</v>
      </c>
    </row>
    <row r="320" spans="1:11" x14ac:dyDescent="0.25">
      <c r="A320" s="3" t="s">
        <v>183</v>
      </c>
      <c r="B320" s="18">
        <v>0.5</v>
      </c>
      <c r="C320" s="3" t="s">
        <v>70</v>
      </c>
      <c r="D320" s="13">
        <f t="shared" si="13"/>
        <v>12.7</v>
      </c>
      <c r="E320" s="3" t="s">
        <v>27</v>
      </c>
      <c r="G320" s="13" t="str">
        <f t="shared" si="7"/>
        <v>31,4 mm -1 23/99"</v>
      </c>
      <c r="H320" s="13">
        <v>31.300000000000299</v>
      </c>
      <c r="I320" s="3" t="s">
        <v>27</v>
      </c>
      <c r="J320" s="14">
        <v>1.2322834645669409</v>
      </c>
      <c r="K320" s="3" t="s">
        <v>70</v>
      </c>
    </row>
    <row r="321" spans="1:11" x14ac:dyDescent="0.25">
      <c r="A321" s="3" t="s">
        <v>184</v>
      </c>
      <c r="B321" s="18">
        <v>0.625</v>
      </c>
      <c r="C321" s="3" t="s">
        <v>70</v>
      </c>
      <c r="D321" s="13">
        <f t="shared" si="13"/>
        <v>15.9</v>
      </c>
      <c r="E321" s="3" t="s">
        <v>27</v>
      </c>
      <c r="G321" s="13" t="str">
        <f t="shared" si="7"/>
        <v>31,5 mm -1 13/55"</v>
      </c>
      <c r="H321" s="13">
        <v>31.400000000000301</v>
      </c>
      <c r="I321" s="3" t="s">
        <v>27</v>
      </c>
      <c r="J321" s="14">
        <v>1.2362204724409567</v>
      </c>
      <c r="K321" s="3" t="s">
        <v>70</v>
      </c>
    </row>
    <row r="322" spans="1:11" x14ac:dyDescent="0.25">
      <c r="A322" s="3" t="s">
        <v>185</v>
      </c>
      <c r="B322" s="18">
        <v>0.75</v>
      </c>
      <c r="C322" s="3" t="s">
        <v>70</v>
      </c>
      <c r="D322" s="13">
        <f t="shared" si="13"/>
        <v>19.100000000000001</v>
      </c>
      <c r="E322" s="3" t="s">
        <v>27</v>
      </c>
      <c r="G322" s="13" t="str">
        <f t="shared" si="7"/>
        <v>31,6 mm -1  6/25"</v>
      </c>
      <c r="H322" s="13">
        <v>31.500000000000298</v>
      </c>
      <c r="I322" s="3" t="s">
        <v>27</v>
      </c>
      <c r="J322" s="14">
        <v>1.2401574803149724</v>
      </c>
      <c r="K322" s="3" t="s">
        <v>70</v>
      </c>
    </row>
    <row r="323" spans="1:11" x14ac:dyDescent="0.25">
      <c r="A323" s="3" t="s">
        <v>186</v>
      </c>
      <c r="B323" s="18">
        <v>1</v>
      </c>
      <c r="C323" s="3" t="s">
        <v>70</v>
      </c>
      <c r="D323" s="13">
        <f t="shared" si="13"/>
        <v>25.4</v>
      </c>
      <c r="E323" s="3" t="s">
        <v>27</v>
      </c>
      <c r="G323" s="13" t="str">
        <f t="shared" si="7"/>
        <v>31,7 mm -1 21/86"</v>
      </c>
      <c r="H323" s="13">
        <v>31.6000000000003</v>
      </c>
      <c r="I323" s="3" t="s">
        <v>27</v>
      </c>
      <c r="J323" s="14">
        <v>1.2440944881889882</v>
      </c>
      <c r="K323" s="3" t="s">
        <v>70</v>
      </c>
    </row>
    <row r="324" spans="1:11" x14ac:dyDescent="0.25">
      <c r="A324" s="3"/>
      <c r="G324" s="13" t="str">
        <f t="shared" si="7"/>
        <v>31,8 mm -1  1/4 "</v>
      </c>
      <c r="H324" s="13">
        <v>31.700000000000301</v>
      </c>
      <c r="I324" s="3" t="s">
        <v>27</v>
      </c>
      <c r="J324" s="14">
        <v>1.2480314960630041</v>
      </c>
      <c r="K324" s="3" t="s">
        <v>70</v>
      </c>
    </row>
    <row r="325" spans="1:11" x14ac:dyDescent="0.25">
      <c r="A325" s="8" t="s">
        <v>179</v>
      </c>
      <c r="G325" s="13" t="str">
        <f t="shared" si="7"/>
        <v>31,9 mm -1  1/4 "</v>
      </c>
      <c r="H325" s="13">
        <v>31.800000000000299</v>
      </c>
      <c r="I325" s="3" t="s">
        <v>27</v>
      </c>
      <c r="J325" s="14">
        <v>1.2519685039370196</v>
      </c>
      <c r="K325" s="3" t="s">
        <v>70</v>
      </c>
    </row>
    <row r="326" spans="1:11" x14ac:dyDescent="0.25">
      <c r="A326" s="3" t="s">
        <v>71</v>
      </c>
      <c r="B326" s="3">
        <f>ROUNDUP(D326/25.4,1)</f>
        <v>2</v>
      </c>
      <c r="C326" s="3" t="s">
        <v>70</v>
      </c>
      <c r="D326" s="17">
        <v>50</v>
      </c>
      <c r="E326" s="3" t="s">
        <v>27</v>
      </c>
      <c r="G326" s="13" t="str">
        <f t="shared" si="7"/>
        <v>32 mm -1 11/43"</v>
      </c>
      <c r="H326" s="13">
        <v>31.900000000000301</v>
      </c>
      <c r="I326" s="3" t="s">
        <v>27</v>
      </c>
      <c r="J326" s="14">
        <v>1.2559055118110356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32,1 mm -1 13/50"</v>
      </c>
      <c r="H327" s="13">
        <v>32.000000000000298</v>
      </c>
      <c r="I327" s="3" t="s">
        <v>27</v>
      </c>
      <c r="J327" s="14">
        <v>1.2598425196850511</v>
      </c>
      <c r="K327" s="3" t="s">
        <v>70</v>
      </c>
    </row>
    <row r="328" spans="1:11" x14ac:dyDescent="0.25">
      <c r="A328" s="3" t="s">
        <v>72</v>
      </c>
      <c r="B328" s="3">
        <v>2</v>
      </c>
      <c r="C328" s="3" t="s">
        <v>70</v>
      </c>
      <c r="D328" s="17">
        <f>ROUNDUP(B328*25.4,0)</f>
        <v>51</v>
      </c>
      <c r="E328" s="3" t="s">
        <v>27</v>
      </c>
      <c r="G328" s="13" t="str">
        <f t="shared" si="7"/>
        <v>32,2 mm -1 24/91"</v>
      </c>
      <c r="H328" s="13">
        <v>32.1000000000003</v>
      </c>
      <c r="I328" s="3" t="s">
        <v>27</v>
      </c>
      <c r="J328" s="14">
        <v>1.2637795275590671</v>
      </c>
      <c r="K328" s="3" t="s">
        <v>70</v>
      </c>
    </row>
    <row r="329" spans="1:11" x14ac:dyDescent="0.25">
      <c r="A329" s="3" t="s">
        <v>73</v>
      </c>
      <c r="B329" s="3">
        <f>ROUNDUP(D329/25.4,1)</f>
        <v>4</v>
      </c>
      <c r="C329" s="3" t="s">
        <v>70</v>
      </c>
      <c r="D329" s="17">
        <v>100</v>
      </c>
      <c r="E329" s="3" t="s">
        <v>27</v>
      </c>
      <c r="G329" s="13" t="str">
        <f t="shared" si="7"/>
        <v>32,3 mm -1 15/56"</v>
      </c>
      <c r="H329" s="13">
        <v>32.200000000000301</v>
      </c>
      <c r="I329" s="3" t="s">
        <v>27</v>
      </c>
      <c r="J329" s="14">
        <v>1.2677165354330828</v>
      </c>
      <c r="K329" s="3" t="s">
        <v>70</v>
      </c>
    </row>
    <row r="330" spans="1:11" x14ac:dyDescent="0.25">
      <c r="A330" s="3" t="s">
        <v>74</v>
      </c>
      <c r="B330" s="3">
        <v>4</v>
      </c>
      <c r="C330" s="3" t="s">
        <v>70</v>
      </c>
      <c r="D330" s="17">
        <f t="shared" ref="D330:D331" si="14">ROUNDUP(B330*25.4,0)</f>
        <v>102</v>
      </c>
      <c r="E330" s="3" t="s">
        <v>27</v>
      </c>
      <c r="G330" s="13" t="str">
        <f t="shared" si="7"/>
        <v>32,4 mm -1 22/81"</v>
      </c>
      <c r="H330" s="13">
        <v>32.300000000000303</v>
      </c>
      <c r="I330" s="3" t="s">
        <v>27</v>
      </c>
      <c r="J330" s="14">
        <v>1.2716535433070986</v>
      </c>
      <c r="K330" s="3" t="s">
        <v>70</v>
      </c>
    </row>
    <row r="331" spans="1:11" x14ac:dyDescent="0.25">
      <c r="A331" s="3" t="s">
        <v>75</v>
      </c>
      <c r="B331" s="3">
        <v>5</v>
      </c>
      <c r="C331" s="3" t="s">
        <v>70</v>
      </c>
      <c r="D331" s="17">
        <f t="shared" si="14"/>
        <v>127</v>
      </c>
      <c r="E331" s="3" t="s">
        <v>27</v>
      </c>
      <c r="G331" s="13" t="str">
        <f t="shared" si="7"/>
        <v>32,5 mm -1  8/29"</v>
      </c>
      <c r="H331" s="13">
        <v>32.400000000000297</v>
      </c>
      <c r="I331" s="3" t="s">
        <v>27</v>
      </c>
      <c r="J331" s="14">
        <v>1.2755905511811141</v>
      </c>
      <c r="K331" s="3" t="s">
        <v>70</v>
      </c>
    </row>
    <row r="332" spans="1:11" x14ac:dyDescent="0.25">
      <c r="A332" s="3" t="s">
        <v>76</v>
      </c>
      <c r="B332" s="3">
        <f>ROUNDUP(D332/25.4,1)</f>
        <v>6</v>
      </c>
      <c r="C332" s="3" t="s">
        <v>70</v>
      </c>
      <c r="D332" s="17">
        <v>150</v>
      </c>
      <c r="E332" s="3" t="s">
        <v>27</v>
      </c>
      <c r="G332" s="13" t="str">
        <f t="shared" si="7"/>
        <v>32,6 mm -1 26/93"</v>
      </c>
      <c r="H332" s="13">
        <v>32.500000000000298</v>
      </c>
      <c r="I332" s="3" t="s">
        <v>27</v>
      </c>
      <c r="J332" s="14">
        <v>1.2795275590551298</v>
      </c>
      <c r="K332" s="3" t="s">
        <v>70</v>
      </c>
    </row>
    <row r="333" spans="1:11" x14ac:dyDescent="0.25">
      <c r="A333" s="3" t="s">
        <v>77</v>
      </c>
      <c r="B333" s="3">
        <v>6</v>
      </c>
      <c r="C333" s="3" t="s">
        <v>70</v>
      </c>
      <c r="D333" s="17">
        <f t="shared" ref="D333:D334" si="15">ROUNDUP(B333*25.4,0)</f>
        <v>153</v>
      </c>
      <c r="E333" s="3" t="s">
        <v>27</v>
      </c>
      <c r="G333" s="13" t="str">
        <f t="shared" si="7"/>
        <v>32,7 mm -1 19/67"</v>
      </c>
      <c r="H333" s="13">
        <v>32.6000000000003</v>
      </c>
      <c r="I333" s="3" t="s">
        <v>27</v>
      </c>
      <c r="J333" s="14">
        <v>1.2834645669291458</v>
      </c>
      <c r="K333" s="3" t="s">
        <v>70</v>
      </c>
    </row>
    <row r="334" spans="1:11" x14ac:dyDescent="0.25">
      <c r="A334" s="3" t="s">
        <v>78</v>
      </c>
      <c r="B334" s="3">
        <v>7</v>
      </c>
      <c r="C334" s="3" t="s">
        <v>70</v>
      </c>
      <c r="D334" s="17">
        <f t="shared" si="15"/>
        <v>178</v>
      </c>
      <c r="E334" s="3" t="s">
        <v>27</v>
      </c>
      <c r="G334" s="13" t="str">
        <f t="shared" si="7"/>
        <v>32,8 mm -1 25/87"</v>
      </c>
      <c r="H334" s="13">
        <v>32.700000000000301</v>
      </c>
      <c r="I334" s="3" t="s">
        <v>27</v>
      </c>
      <c r="J334" s="14">
        <v>1.2874015748031615</v>
      </c>
      <c r="K334" s="3" t="s">
        <v>70</v>
      </c>
    </row>
    <row r="335" spans="1:11" x14ac:dyDescent="0.25">
      <c r="A335" s="3" t="s">
        <v>79</v>
      </c>
      <c r="B335" s="3">
        <f>ROUNDUP(D335/25.4,1)</f>
        <v>7.8999999999999995</v>
      </c>
      <c r="C335" s="3" t="s">
        <v>70</v>
      </c>
      <c r="D335" s="17">
        <v>200</v>
      </c>
      <c r="E335" s="3" t="s">
        <v>27</v>
      </c>
      <c r="G335" s="13" t="str">
        <f t="shared" si="7"/>
        <v>32,9 mm -1  7/24"</v>
      </c>
      <c r="H335" s="13">
        <v>32.800000000000303</v>
      </c>
      <c r="I335" s="3" t="s">
        <v>27</v>
      </c>
      <c r="J335" s="14">
        <v>1.2913385826771773</v>
      </c>
      <c r="K335" s="3" t="s">
        <v>70</v>
      </c>
    </row>
    <row r="336" spans="1:11" x14ac:dyDescent="0.25">
      <c r="A336" s="3" t="s">
        <v>80</v>
      </c>
      <c r="B336" s="3">
        <v>8</v>
      </c>
      <c r="C336" s="3" t="s">
        <v>70</v>
      </c>
      <c r="D336" s="17">
        <f t="shared" ref="D336:D337" si="16">ROUNDUP(B336*25.4,0)</f>
        <v>204</v>
      </c>
      <c r="E336" s="3" t="s">
        <v>27</v>
      </c>
      <c r="G336" s="13" t="str">
        <f t="shared" si="7"/>
        <v>33 mm -1 13/44"</v>
      </c>
      <c r="H336" s="13">
        <v>32.900000000000297</v>
      </c>
      <c r="I336" s="3" t="s">
        <v>27</v>
      </c>
      <c r="J336" s="14">
        <v>1.2952755905511928</v>
      </c>
      <c r="K336" s="3" t="s">
        <v>70</v>
      </c>
    </row>
    <row r="337" spans="1:11" x14ac:dyDescent="0.25">
      <c r="A337" s="3" t="s">
        <v>81</v>
      </c>
      <c r="B337" s="3">
        <v>9</v>
      </c>
      <c r="C337" s="3" t="s">
        <v>70</v>
      </c>
      <c r="D337" s="17">
        <f t="shared" si="16"/>
        <v>229</v>
      </c>
      <c r="E337" s="3" t="s">
        <v>27</v>
      </c>
      <c r="G337" s="13" t="str">
        <f t="shared" si="7"/>
        <v>33,1 mm -1  3/10"</v>
      </c>
      <c r="H337" s="13">
        <v>33.000000000000298</v>
      </c>
      <c r="I337" s="3" t="s">
        <v>27</v>
      </c>
      <c r="J337" s="14">
        <v>1.2992125984252088</v>
      </c>
      <c r="K337" s="3" t="s">
        <v>70</v>
      </c>
    </row>
    <row r="338" spans="1:11" x14ac:dyDescent="0.25">
      <c r="A338" s="3" t="s">
        <v>82</v>
      </c>
      <c r="B338" s="3">
        <f>ROUNDUP(D338/25.4,1)</f>
        <v>9.9</v>
      </c>
      <c r="C338" s="3" t="s">
        <v>70</v>
      </c>
      <c r="D338" s="17">
        <v>250</v>
      </c>
      <c r="E338" s="3" t="s">
        <v>27</v>
      </c>
      <c r="G338" s="13" t="str">
        <f t="shared" ref="G338:G401" si="17">ROUNDUP(H338,1)&amp;" "&amp;I338&amp;" -"&amp;TEXT(J338,"# ??/??")&amp;K338</f>
        <v>33,2 mm -1 10/33"</v>
      </c>
      <c r="H338" s="13">
        <v>33.1000000000003</v>
      </c>
      <c r="I338" s="3" t="s">
        <v>27</v>
      </c>
      <c r="J338" s="14">
        <v>1.3031496062992245</v>
      </c>
      <c r="K338" s="3" t="s">
        <v>70</v>
      </c>
    </row>
    <row r="339" spans="1:11" x14ac:dyDescent="0.25">
      <c r="A339" s="3" t="s">
        <v>83</v>
      </c>
      <c r="B339" s="3">
        <v>10</v>
      </c>
      <c r="C339" s="3" t="s">
        <v>70</v>
      </c>
      <c r="D339" s="17">
        <f t="shared" ref="D339:D340" si="18">ROUNDUP(B339*25.4,0)</f>
        <v>254</v>
      </c>
      <c r="E339" s="3" t="s">
        <v>27</v>
      </c>
      <c r="G339" s="13" t="str">
        <f t="shared" si="17"/>
        <v>33,3 mm -1  4/13"</v>
      </c>
      <c r="H339" s="13">
        <v>33.200000000000301</v>
      </c>
      <c r="I339" s="3" t="s">
        <v>27</v>
      </c>
      <c r="J339" s="14">
        <v>1.3070866141732402</v>
      </c>
      <c r="K339" s="3" t="s">
        <v>70</v>
      </c>
    </row>
    <row r="340" spans="1:11" x14ac:dyDescent="0.25">
      <c r="A340" s="3" t="s">
        <v>84</v>
      </c>
      <c r="B340" s="3">
        <v>11</v>
      </c>
      <c r="C340" s="3" t="s">
        <v>70</v>
      </c>
      <c r="D340" s="17">
        <f t="shared" si="18"/>
        <v>280</v>
      </c>
      <c r="E340" s="3" t="s">
        <v>27</v>
      </c>
      <c r="G340" s="13" t="str">
        <f t="shared" si="17"/>
        <v>33,4 mm -1 14/45"</v>
      </c>
      <c r="H340" s="13">
        <v>33.300000000000303</v>
      </c>
      <c r="I340" s="3" t="s">
        <v>27</v>
      </c>
      <c r="J340" s="14">
        <v>1.311023622047256</v>
      </c>
      <c r="K340" s="3" t="s">
        <v>70</v>
      </c>
    </row>
    <row r="341" spans="1:11" x14ac:dyDescent="0.25">
      <c r="A341" s="3" t="s">
        <v>85</v>
      </c>
      <c r="B341" s="3">
        <f>ROUNDUP(D341/25.4,1)</f>
        <v>11.9</v>
      </c>
      <c r="C341" s="3" t="s">
        <v>70</v>
      </c>
      <c r="D341" s="17">
        <v>300</v>
      </c>
      <c r="E341" s="3" t="s">
        <v>27</v>
      </c>
      <c r="G341" s="13" t="str">
        <f t="shared" si="17"/>
        <v>33,5 mm -1 23/73"</v>
      </c>
      <c r="H341" s="13">
        <v>33.400000000000297</v>
      </c>
      <c r="I341" s="3" t="s">
        <v>27</v>
      </c>
      <c r="J341" s="14">
        <v>1.3149606299212717</v>
      </c>
      <c r="K341" s="3" t="s">
        <v>70</v>
      </c>
    </row>
    <row r="342" spans="1:11" x14ac:dyDescent="0.25">
      <c r="A342" s="3" t="s">
        <v>86</v>
      </c>
      <c r="B342" s="3">
        <v>12</v>
      </c>
      <c r="C342" s="3" t="s">
        <v>70</v>
      </c>
      <c r="D342" s="17">
        <f t="shared" ref="D342" si="19">ROUNDUP(B342*25.4,0)</f>
        <v>305</v>
      </c>
      <c r="E342" s="3" t="s">
        <v>27</v>
      </c>
      <c r="G342" s="13" t="str">
        <f t="shared" si="17"/>
        <v>33,6 mm -1 22/69"</v>
      </c>
      <c r="H342" s="13">
        <v>33.500000000000298</v>
      </c>
      <c r="I342" s="3" t="s">
        <v>27</v>
      </c>
      <c r="J342" s="14">
        <v>1.3188976377952875</v>
      </c>
      <c r="K342" s="3" t="s">
        <v>70</v>
      </c>
    </row>
    <row r="343" spans="1:11" x14ac:dyDescent="0.25">
      <c r="A343" s="3"/>
      <c r="G343" s="13" t="str">
        <f t="shared" si="17"/>
        <v>33,7 mm -1 31/96"</v>
      </c>
      <c r="H343" s="13">
        <v>33.6000000000003</v>
      </c>
      <c r="I343" s="3" t="s">
        <v>27</v>
      </c>
      <c r="J343" s="14">
        <v>1.3228346456693032</v>
      </c>
      <c r="K343" s="3" t="s">
        <v>70</v>
      </c>
    </row>
    <row r="344" spans="1:11" x14ac:dyDescent="0.25">
      <c r="A344" s="8" t="s">
        <v>180</v>
      </c>
      <c r="G344" s="13" t="str">
        <f t="shared" si="17"/>
        <v>33,8 mm -1 17/52"</v>
      </c>
      <c r="H344" s="13">
        <v>33.700000000000301</v>
      </c>
      <c r="I344" s="3" t="s">
        <v>27</v>
      </c>
      <c r="J344" s="14">
        <v>1.3267716535433189</v>
      </c>
      <c r="K344" s="3" t="s">
        <v>70</v>
      </c>
    </row>
    <row r="345" spans="1:11" x14ac:dyDescent="0.25">
      <c r="A345" s="3">
        <v>1</v>
      </c>
      <c r="G345" s="13" t="str">
        <f t="shared" si="17"/>
        <v>33,9 mm -1  1/3 "</v>
      </c>
      <c r="H345" s="13">
        <v>33.800000000000303</v>
      </c>
      <c r="I345" s="3" t="s">
        <v>27</v>
      </c>
      <c r="J345" s="14">
        <v>1.3307086614173349</v>
      </c>
      <c r="K345" s="3" t="s">
        <v>70</v>
      </c>
    </row>
    <row r="346" spans="1:11" x14ac:dyDescent="0.25">
      <c r="A346" s="3">
        <v>2</v>
      </c>
      <c r="G346" s="13" t="str">
        <f t="shared" si="17"/>
        <v>34 mm -1  1/3 "</v>
      </c>
      <c r="H346" s="13">
        <v>33.900000000000297</v>
      </c>
      <c r="I346" s="3" t="s">
        <v>27</v>
      </c>
      <c r="J346" s="14">
        <v>1.3346456692913504</v>
      </c>
      <c r="K346" s="3" t="s">
        <v>70</v>
      </c>
    </row>
    <row r="347" spans="1:11" x14ac:dyDescent="0.25">
      <c r="A347" s="3">
        <v>3</v>
      </c>
      <c r="G347" s="13" t="str">
        <f t="shared" si="17"/>
        <v>34,1 mm -1 21/62"</v>
      </c>
      <c r="H347" s="13">
        <v>34.000000000000298</v>
      </c>
      <c r="I347" s="3" t="s">
        <v>27</v>
      </c>
      <c r="J347" s="14">
        <v>1.3385826771653662</v>
      </c>
      <c r="K347" s="3" t="s">
        <v>70</v>
      </c>
    </row>
    <row r="348" spans="1:11" x14ac:dyDescent="0.25">
      <c r="A348" s="3">
        <v>4</v>
      </c>
      <c r="G348" s="13" t="str">
        <f t="shared" si="17"/>
        <v>34,2 mm -1 25/73"</v>
      </c>
      <c r="H348" s="13">
        <v>34.1000000000003</v>
      </c>
      <c r="I348" s="3" t="s">
        <v>27</v>
      </c>
      <c r="J348" s="14">
        <v>1.3425196850393819</v>
      </c>
      <c r="K348" s="3" t="s">
        <v>70</v>
      </c>
    </row>
    <row r="349" spans="1:11" x14ac:dyDescent="0.25">
      <c r="A349" s="3">
        <v>5</v>
      </c>
      <c r="G349" s="13" t="str">
        <f t="shared" si="17"/>
        <v>34,3 mm -1  9/26"</v>
      </c>
      <c r="H349" s="13">
        <v>34.200000000000301</v>
      </c>
      <c r="I349" s="3" t="s">
        <v>27</v>
      </c>
      <c r="J349" s="14">
        <v>1.3464566929133979</v>
      </c>
      <c r="K349" s="3" t="s">
        <v>70</v>
      </c>
    </row>
    <row r="350" spans="1:11" x14ac:dyDescent="0.25">
      <c r="A350" s="3">
        <v>6</v>
      </c>
      <c r="G350" s="13" t="str">
        <f t="shared" si="17"/>
        <v>34,4 mm -1  7/20"</v>
      </c>
      <c r="H350" s="13">
        <v>34.300000000000303</v>
      </c>
      <c r="I350" s="3" t="s">
        <v>27</v>
      </c>
      <c r="J350" s="14">
        <v>1.3503937007874136</v>
      </c>
      <c r="K350" s="3" t="s">
        <v>70</v>
      </c>
    </row>
    <row r="351" spans="1:11" x14ac:dyDescent="0.25">
      <c r="A351" s="3">
        <v>7</v>
      </c>
      <c r="G351" s="13" t="str">
        <f t="shared" si="17"/>
        <v>34,5 mm -1 28/79"</v>
      </c>
      <c r="H351" s="13">
        <v>34.400000000000297</v>
      </c>
      <c r="I351" s="3" t="s">
        <v>27</v>
      </c>
      <c r="J351" s="14">
        <v>1.3543307086614291</v>
      </c>
      <c r="K351" s="3" t="s">
        <v>70</v>
      </c>
    </row>
    <row r="352" spans="1:11" x14ac:dyDescent="0.25">
      <c r="A352" s="3">
        <v>8</v>
      </c>
      <c r="G352" s="13" t="str">
        <f t="shared" si="17"/>
        <v>34,6 mm -1 24/67"</v>
      </c>
      <c r="H352" s="13">
        <v>34.500000000000298</v>
      </c>
      <c r="I352" s="3" t="s">
        <v>27</v>
      </c>
      <c r="J352" s="14">
        <v>1.3582677165354449</v>
      </c>
      <c r="K352" s="3" t="s">
        <v>70</v>
      </c>
    </row>
    <row r="353" spans="1:11" x14ac:dyDescent="0.25">
      <c r="A353" s="3">
        <v>9</v>
      </c>
      <c r="G353" s="13" t="str">
        <f t="shared" si="17"/>
        <v>34,7 mm -1 25/69"</v>
      </c>
      <c r="H353" s="13">
        <v>34.6000000000003</v>
      </c>
      <c r="I353" s="3" t="s">
        <v>27</v>
      </c>
      <c r="J353" s="14">
        <v>1.3622047244094606</v>
      </c>
      <c r="K353" s="3" t="s">
        <v>70</v>
      </c>
    </row>
    <row r="354" spans="1:11" x14ac:dyDescent="0.25">
      <c r="A354" s="3">
        <v>10</v>
      </c>
      <c r="G354" s="13" t="str">
        <f t="shared" si="17"/>
        <v>34,8 mm -1 26/71"</v>
      </c>
      <c r="H354" s="13">
        <v>34.700000000000301</v>
      </c>
      <c r="I354" s="3" t="s">
        <v>27</v>
      </c>
      <c r="J354" s="14">
        <v>1.3661417322834766</v>
      </c>
      <c r="K354" s="3" t="s">
        <v>70</v>
      </c>
    </row>
    <row r="355" spans="1:11" x14ac:dyDescent="0.25">
      <c r="A355" s="3">
        <v>11</v>
      </c>
      <c r="G355" s="13" t="str">
        <f t="shared" si="17"/>
        <v>34,9 mm -1 10/27"</v>
      </c>
      <c r="H355" s="13">
        <v>34.800000000000303</v>
      </c>
      <c r="I355" s="3" t="s">
        <v>27</v>
      </c>
      <c r="J355" s="14">
        <v>1.3700787401574923</v>
      </c>
      <c r="K355" s="3" t="s">
        <v>70</v>
      </c>
    </row>
    <row r="356" spans="1:11" x14ac:dyDescent="0.25">
      <c r="A356" s="3">
        <v>12</v>
      </c>
      <c r="G356" s="13" t="str">
        <f t="shared" si="17"/>
        <v>35 mm -1  3/8 "</v>
      </c>
      <c r="H356" s="13">
        <v>34.900000000000297</v>
      </c>
      <c r="I356" s="3" t="s">
        <v>27</v>
      </c>
      <c r="J356" s="14">
        <v>1.3740157480315078</v>
      </c>
      <c r="K356" s="3" t="s">
        <v>70</v>
      </c>
    </row>
    <row r="357" spans="1:11" x14ac:dyDescent="0.25">
      <c r="A357" s="3">
        <v>13</v>
      </c>
      <c r="G357" s="13" t="str">
        <f t="shared" si="17"/>
        <v>35,1 mm -1 31/82"</v>
      </c>
      <c r="H357" s="13">
        <v>35.000000000000298</v>
      </c>
      <c r="I357" s="3" t="s">
        <v>27</v>
      </c>
      <c r="J357" s="14">
        <v>1.3779527559055236</v>
      </c>
      <c r="K357" s="3" t="s">
        <v>70</v>
      </c>
    </row>
    <row r="358" spans="1:11" x14ac:dyDescent="0.25">
      <c r="A358" s="3">
        <v>14</v>
      </c>
      <c r="G358" s="13" t="str">
        <f t="shared" si="17"/>
        <v>35,2 mm -1 21/55"</v>
      </c>
      <c r="H358" s="13">
        <v>35.1000000000003</v>
      </c>
      <c r="I358" s="3" t="s">
        <v>27</v>
      </c>
      <c r="J358" s="14">
        <v>1.3818897637795395</v>
      </c>
      <c r="K358" s="3" t="s">
        <v>70</v>
      </c>
    </row>
    <row r="359" spans="1:11" x14ac:dyDescent="0.25">
      <c r="A359" s="3">
        <v>15</v>
      </c>
      <c r="G359" s="13" t="str">
        <f t="shared" si="17"/>
        <v>35,3 mm -1 22/57"</v>
      </c>
      <c r="H359" s="13">
        <v>35.200000000000301</v>
      </c>
      <c r="I359" s="3" t="s">
        <v>27</v>
      </c>
      <c r="J359" s="14">
        <v>1.3858267716535553</v>
      </c>
      <c r="K359" s="3" t="s">
        <v>70</v>
      </c>
    </row>
    <row r="360" spans="1:11" x14ac:dyDescent="0.25">
      <c r="A360" s="3">
        <v>16</v>
      </c>
      <c r="G360" s="13" t="str">
        <f t="shared" si="17"/>
        <v>35,4 mm -1 23/59"</v>
      </c>
      <c r="H360" s="13">
        <v>35.300000000000303</v>
      </c>
      <c r="I360" s="3" t="s">
        <v>27</v>
      </c>
      <c r="J360" s="14">
        <v>1.389763779527571</v>
      </c>
      <c r="K360" s="3" t="s">
        <v>70</v>
      </c>
    </row>
    <row r="361" spans="1:11" x14ac:dyDescent="0.25">
      <c r="A361" s="3">
        <v>17</v>
      </c>
      <c r="G361" s="13" t="str">
        <f t="shared" si="17"/>
        <v>35,5 mm -1 13/33"</v>
      </c>
      <c r="H361" s="13">
        <v>35.400000000000297</v>
      </c>
      <c r="I361" s="3" t="s">
        <v>27</v>
      </c>
      <c r="J361" s="14">
        <v>1.3937007874015865</v>
      </c>
      <c r="K361" s="3" t="s">
        <v>70</v>
      </c>
    </row>
    <row r="362" spans="1:11" x14ac:dyDescent="0.25">
      <c r="A362" s="3">
        <v>18</v>
      </c>
      <c r="G362" s="13" t="str">
        <f t="shared" si="17"/>
        <v>35,6 mm -1 33/83"</v>
      </c>
      <c r="H362" s="13">
        <v>35.500000000000298</v>
      </c>
      <c r="I362" s="3" t="s">
        <v>27</v>
      </c>
      <c r="J362" s="14">
        <v>1.3976377952756023</v>
      </c>
      <c r="K362" s="3" t="s">
        <v>70</v>
      </c>
    </row>
    <row r="363" spans="1:11" x14ac:dyDescent="0.25">
      <c r="A363" s="3">
        <v>19</v>
      </c>
      <c r="G363" s="13" t="str">
        <f t="shared" si="17"/>
        <v>35,7 mm -1  2/5 "</v>
      </c>
      <c r="H363" s="13">
        <v>35.6000000000003</v>
      </c>
      <c r="I363" s="3" t="s">
        <v>27</v>
      </c>
      <c r="J363" s="14">
        <v>1.4015748031496182</v>
      </c>
      <c r="K363" s="3" t="s">
        <v>70</v>
      </c>
    </row>
    <row r="364" spans="1:11" x14ac:dyDescent="0.25">
      <c r="A364" s="3">
        <v>20</v>
      </c>
      <c r="G364" s="13" t="str">
        <f t="shared" si="17"/>
        <v>35,8 mm -1 15/37"</v>
      </c>
      <c r="H364" s="13">
        <v>35.700000000000301</v>
      </c>
      <c r="I364" s="3" t="s">
        <v>27</v>
      </c>
      <c r="J364" s="14">
        <v>1.405511811023634</v>
      </c>
      <c r="K364" s="3" t="s">
        <v>70</v>
      </c>
    </row>
    <row r="365" spans="1:11" x14ac:dyDescent="0.25">
      <c r="A365" s="3"/>
      <c r="G365" s="13" t="str">
        <f t="shared" si="17"/>
        <v>35,9 mm -1  9/22"</v>
      </c>
      <c r="H365" s="13">
        <v>35.800000000000303</v>
      </c>
      <c r="I365" s="3" t="s">
        <v>27</v>
      </c>
      <c r="J365" s="14">
        <v>1.4094488188976497</v>
      </c>
      <c r="K365" s="3" t="s">
        <v>70</v>
      </c>
    </row>
    <row r="366" spans="1:11" x14ac:dyDescent="0.25">
      <c r="A366" s="8" t="s">
        <v>242</v>
      </c>
      <c r="G366" s="13" t="str">
        <f t="shared" si="17"/>
        <v>36 mm -1 31/75"</v>
      </c>
      <c r="H366" s="13">
        <v>35.900000000000297</v>
      </c>
      <c r="I366" s="3" t="s">
        <v>27</v>
      </c>
      <c r="J366" s="14">
        <v>1.4133858267716652</v>
      </c>
      <c r="K366" s="3" t="s">
        <v>70</v>
      </c>
    </row>
    <row r="367" spans="1:11" x14ac:dyDescent="0.25">
      <c r="A367" s="3" t="s">
        <v>243</v>
      </c>
      <c r="G367" s="13" t="str">
        <f t="shared" si="17"/>
        <v>36,1 mm -1  5/12"</v>
      </c>
      <c r="H367" s="13">
        <v>36.000000000000298</v>
      </c>
      <c r="I367" s="3" t="s">
        <v>27</v>
      </c>
      <c r="J367" s="14">
        <v>1.4173228346456812</v>
      </c>
      <c r="K367" s="3" t="s">
        <v>70</v>
      </c>
    </row>
    <row r="368" spans="1:11" x14ac:dyDescent="0.25">
      <c r="A368" s="3" t="s">
        <v>244</v>
      </c>
      <c r="G368" s="13" t="str">
        <f t="shared" si="17"/>
        <v>36,2 mm -1  8/19"</v>
      </c>
      <c r="H368" s="13">
        <v>36.1000000000003</v>
      </c>
      <c r="I368" s="3" t="s">
        <v>27</v>
      </c>
      <c r="J368" s="14">
        <v>1.4212598425196969</v>
      </c>
      <c r="K368" s="3" t="s">
        <v>70</v>
      </c>
    </row>
    <row r="369" spans="1:11" x14ac:dyDescent="0.25">
      <c r="A369" s="3" t="s">
        <v>245</v>
      </c>
      <c r="G369" s="13" t="str">
        <f t="shared" si="17"/>
        <v>36,3 mm -1 37/87"</v>
      </c>
      <c r="H369" s="13">
        <v>36.200000000000301</v>
      </c>
      <c r="I369" s="3" t="s">
        <v>27</v>
      </c>
      <c r="J369" s="14">
        <v>1.4251968503937127</v>
      </c>
      <c r="K369" s="3" t="s">
        <v>70</v>
      </c>
    </row>
    <row r="370" spans="1:11" x14ac:dyDescent="0.25">
      <c r="A370" s="3" t="s">
        <v>246</v>
      </c>
      <c r="G370" s="13" t="str">
        <f t="shared" si="17"/>
        <v>36,4 mm -1  3/7 "</v>
      </c>
      <c r="H370" s="13">
        <v>36.300000000000303</v>
      </c>
      <c r="I370" s="3" t="s">
        <v>27</v>
      </c>
      <c r="J370" s="14">
        <v>1.4291338582677284</v>
      </c>
      <c r="K370" s="3" t="s">
        <v>70</v>
      </c>
    </row>
    <row r="371" spans="1:11" x14ac:dyDescent="0.25">
      <c r="A371" s="3"/>
      <c r="G371" s="13" t="str">
        <f t="shared" si="17"/>
        <v>36,5 mm -1 13/30"</v>
      </c>
      <c r="H371" s="13">
        <v>36.400000000000396</v>
      </c>
      <c r="I371" s="3" t="s">
        <v>27</v>
      </c>
      <c r="J371" s="14">
        <v>1.4330708661417479</v>
      </c>
      <c r="K371" s="3" t="s">
        <v>70</v>
      </c>
    </row>
    <row r="372" spans="1:11" x14ac:dyDescent="0.25">
      <c r="A372" s="3"/>
      <c r="G372" s="13" t="str">
        <f t="shared" si="17"/>
        <v>36,6 mm -1  7/16"</v>
      </c>
      <c r="H372" s="13">
        <v>36.500000000000398</v>
      </c>
      <c r="I372" s="3" t="s">
        <v>27</v>
      </c>
      <c r="J372" s="14">
        <v>1.4370078740157637</v>
      </c>
      <c r="K372" s="3" t="s">
        <v>70</v>
      </c>
    </row>
    <row r="373" spans="1:11" x14ac:dyDescent="0.25">
      <c r="A373" s="3"/>
      <c r="G373" s="13" t="str">
        <f t="shared" si="17"/>
        <v>36,7 mm -1 15/34"</v>
      </c>
      <c r="H373" s="13">
        <v>36.600000000000399</v>
      </c>
      <c r="I373" s="3" t="s">
        <v>27</v>
      </c>
      <c r="J373" s="14">
        <v>1.4409448818897796</v>
      </c>
      <c r="K373" s="3" t="s">
        <v>70</v>
      </c>
    </row>
    <row r="374" spans="1:11" x14ac:dyDescent="0.25">
      <c r="A374" s="3"/>
      <c r="G374" s="13" t="str">
        <f t="shared" si="17"/>
        <v>36,8 mm -1  4/9 "</v>
      </c>
      <c r="H374" s="13">
        <v>36.700000000000401</v>
      </c>
      <c r="I374" s="3" t="s">
        <v>27</v>
      </c>
      <c r="J374" s="14">
        <v>1.4448818897637954</v>
      </c>
      <c r="K374" s="3" t="s">
        <v>70</v>
      </c>
    </row>
    <row r="375" spans="1:11" x14ac:dyDescent="0.25">
      <c r="A375" s="3"/>
      <c r="G375" s="13" t="str">
        <f t="shared" si="17"/>
        <v>36,9 mm -1 22/49"</v>
      </c>
      <c r="H375" s="13">
        <v>36.800000000000402</v>
      </c>
      <c r="I375" s="3" t="s">
        <v>27</v>
      </c>
      <c r="J375" s="14">
        <v>1.4488188976378111</v>
      </c>
      <c r="K375" s="3" t="s">
        <v>70</v>
      </c>
    </row>
    <row r="376" spans="1:11" x14ac:dyDescent="0.25">
      <c r="A376" s="3"/>
      <c r="G376" s="13" t="str">
        <f t="shared" si="17"/>
        <v>37 mm -1 24/53"</v>
      </c>
      <c r="H376" s="13">
        <v>36.900000000000396</v>
      </c>
      <c r="I376" s="3" t="s">
        <v>27</v>
      </c>
      <c r="J376" s="14">
        <v>1.4527559055118267</v>
      </c>
      <c r="K376" s="3" t="s">
        <v>70</v>
      </c>
    </row>
    <row r="377" spans="1:11" x14ac:dyDescent="0.25">
      <c r="A377" s="3"/>
      <c r="G377" s="13" t="str">
        <f t="shared" si="17"/>
        <v>37,1 mm -1 37/81"</v>
      </c>
      <c r="H377" s="13">
        <v>37.000000000000398</v>
      </c>
      <c r="I377" s="3" t="s">
        <v>27</v>
      </c>
      <c r="J377" s="14">
        <v>1.4566929133858426</v>
      </c>
      <c r="K377" s="3" t="s">
        <v>70</v>
      </c>
    </row>
    <row r="378" spans="1:11" x14ac:dyDescent="0.25">
      <c r="A378" s="3"/>
      <c r="G378" s="13" t="str">
        <f t="shared" si="17"/>
        <v>37,2 mm -1 41/89"</v>
      </c>
      <c r="H378" s="13">
        <v>37.100000000000399</v>
      </c>
      <c r="I378" s="3" t="s">
        <v>27</v>
      </c>
      <c r="J378" s="14">
        <v>1.4606299212598584</v>
      </c>
      <c r="K378" s="3" t="s">
        <v>70</v>
      </c>
    </row>
    <row r="379" spans="1:11" x14ac:dyDescent="0.25">
      <c r="A379" s="3"/>
      <c r="G379" s="13" t="str">
        <f t="shared" si="17"/>
        <v>37,3 mm -1 46/99"</v>
      </c>
      <c r="H379" s="13">
        <v>37.200000000000401</v>
      </c>
      <c r="I379" s="3" t="s">
        <v>27</v>
      </c>
      <c r="J379" s="14">
        <v>1.4645669291338741</v>
      </c>
      <c r="K379" s="3" t="s">
        <v>70</v>
      </c>
    </row>
    <row r="380" spans="1:11" x14ac:dyDescent="0.25">
      <c r="A380" s="3"/>
      <c r="G380" s="13" t="str">
        <f t="shared" si="17"/>
        <v>37,4 mm -1 15/32"</v>
      </c>
      <c r="H380" s="13">
        <v>37.300000000000402</v>
      </c>
      <c r="I380" s="3" t="s">
        <v>27</v>
      </c>
      <c r="J380" s="14">
        <v>1.4685039370078898</v>
      </c>
      <c r="K380" s="3" t="s">
        <v>70</v>
      </c>
    </row>
    <row r="381" spans="1:11" x14ac:dyDescent="0.25">
      <c r="A381" s="3"/>
      <c r="G381" s="13" t="str">
        <f t="shared" si="17"/>
        <v>37,5 mm -1 43/91"</v>
      </c>
      <c r="H381" s="13">
        <v>37.400000000000396</v>
      </c>
      <c r="I381" s="3" t="s">
        <v>27</v>
      </c>
      <c r="J381" s="14">
        <v>1.4724409448819054</v>
      </c>
      <c r="K381" s="3" t="s">
        <v>70</v>
      </c>
    </row>
    <row r="382" spans="1:11" x14ac:dyDescent="0.25">
      <c r="A382" s="3"/>
      <c r="G382" s="13" t="str">
        <f t="shared" si="17"/>
        <v>37,6 mm -1 10/21"</v>
      </c>
      <c r="H382" s="13">
        <v>37.500000000000398</v>
      </c>
      <c r="I382" s="3" t="s">
        <v>27</v>
      </c>
      <c r="J382" s="14">
        <v>1.4763779527559213</v>
      </c>
      <c r="K382" s="3" t="s">
        <v>70</v>
      </c>
    </row>
    <row r="383" spans="1:11" x14ac:dyDescent="0.25">
      <c r="A383" s="3"/>
      <c r="G383" s="13" t="str">
        <f t="shared" si="17"/>
        <v>37,7 mm -1 12/25"</v>
      </c>
      <c r="H383" s="13">
        <v>37.600000000000399</v>
      </c>
      <c r="I383" s="3" t="s">
        <v>27</v>
      </c>
      <c r="J383" s="14">
        <v>1.4803149606299371</v>
      </c>
      <c r="K383" s="3" t="s">
        <v>70</v>
      </c>
    </row>
    <row r="384" spans="1:11" x14ac:dyDescent="0.25">
      <c r="A384" s="3"/>
      <c r="G384" s="13" t="str">
        <f t="shared" si="17"/>
        <v>37,8 mm -1 46/95"</v>
      </c>
      <c r="H384" s="13">
        <v>37.700000000000401</v>
      </c>
      <c r="I384" s="3" t="s">
        <v>27</v>
      </c>
      <c r="J384" s="14">
        <v>1.4842519685039528</v>
      </c>
      <c r="K384" s="3" t="s">
        <v>70</v>
      </c>
    </row>
    <row r="385" spans="1:11" x14ac:dyDescent="0.25">
      <c r="A385" s="3"/>
      <c r="G385" s="13" t="str">
        <f t="shared" si="17"/>
        <v>37,9 mm -1 21/43"</v>
      </c>
      <c r="H385" s="13">
        <v>37.800000000000402</v>
      </c>
      <c r="I385" s="3" t="s">
        <v>27</v>
      </c>
      <c r="J385" s="14">
        <v>1.4881889763779688</v>
      </c>
      <c r="K385" s="3" t="s">
        <v>70</v>
      </c>
    </row>
    <row r="386" spans="1:11" x14ac:dyDescent="0.25">
      <c r="A386" s="3"/>
      <c r="G386" s="13" t="str">
        <f t="shared" si="17"/>
        <v>38 mm -1 31/63"</v>
      </c>
      <c r="H386" s="13">
        <v>37.900000000000396</v>
      </c>
      <c r="I386" s="3" t="s">
        <v>27</v>
      </c>
      <c r="J386" s="14">
        <v>1.4921259842519843</v>
      </c>
      <c r="K386" s="3" t="s">
        <v>70</v>
      </c>
    </row>
    <row r="387" spans="1:11" x14ac:dyDescent="0.25">
      <c r="A387" s="3"/>
      <c r="G387" s="13" t="str">
        <f t="shared" si="17"/>
        <v>38,1 mm -1  1/2 "</v>
      </c>
      <c r="H387" s="13">
        <v>38.000000000000398</v>
      </c>
      <c r="I387" s="3" t="s">
        <v>27</v>
      </c>
      <c r="J387" s="14">
        <v>1.496062992126</v>
      </c>
      <c r="K387" s="3" t="s">
        <v>70</v>
      </c>
    </row>
    <row r="388" spans="1:11" x14ac:dyDescent="0.25">
      <c r="A388" s="3"/>
      <c r="G388" s="13" t="str">
        <f t="shared" si="17"/>
        <v>38,2 mm -1  1/2 "</v>
      </c>
      <c r="H388" s="13">
        <v>38.100000000000399</v>
      </c>
      <c r="I388" s="3" t="s">
        <v>27</v>
      </c>
      <c r="J388" s="14">
        <v>1.5000000000000158</v>
      </c>
      <c r="K388" s="3" t="s">
        <v>70</v>
      </c>
    </row>
    <row r="389" spans="1:11" x14ac:dyDescent="0.25">
      <c r="A389" s="3"/>
      <c r="G389" s="13" t="str">
        <f t="shared" si="17"/>
        <v>38,3 mm -1  1/2 "</v>
      </c>
      <c r="H389" s="13">
        <v>38.200000000000401</v>
      </c>
      <c r="I389" s="3" t="s">
        <v>27</v>
      </c>
      <c r="J389" s="14">
        <v>1.5039370078740315</v>
      </c>
      <c r="K389" s="3" t="s">
        <v>70</v>
      </c>
    </row>
    <row r="390" spans="1:11" x14ac:dyDescent="0.25">
      <c r="A390" s="3"/>
      <c r="G390" s="13" t="str">
        <f t="shared" si="17"/>
        <v>38,4 mm -1 32/63"</v>
      </c>
      <c r="H390" s="13">
        <v>38.300000000000402</v>
      </c>
      <c r="I390" s="3" t="s">
        <v>27</v>
      </c>
      <c r="J390" s="14">
        <v>1.5078740157480475</v>
      </c>
      <c r="K390" s="3" t="s">
        <v>70</v>
      </c>
    </row>
    <row r="391" spans="1:11" x14ac:dyDescent="0.25">
      <c r="A391" s="3"/>
      <c r="G391" s="13" t="str">
        <f t="shared" si="17"/>
        <v>38,5 mm -1 43/84"</v>
      </c>
      <c r="H391" s="13">
        <v>38.400000000000396</v>
      </c>
      <c r="I391" s="3" t="s">
        <v>27</v>
      </c>
      <c r="J391" s="14">
        <v>1.511811023622063</v>
      </c>
      <c r="K391" s="3" t="s">
        <v>70</v>
      </c>
    </row>
    <row r="392" spans="1:11" x14ac:dyDescent="0.25">
      <c r="A392" s="3"/>
      <c r="G392" s="13" t="str">
        <f t="shared" si="17"/>
        <v>38,6 mm -1 49/95"</v>
      </c>
      <c r="H392" s="13">
        <v>38.500000000000398</v>
      </c>
      <c r="I392" s="3" t="s">
        <v>27</v>
      </c>
      <c r="J392" s="14">
        <v>1.5157480314960787</v>
      </c>
      <c r="K392" s="3" t="s">
        <v>70</v>
      </c>
    </row>
    <row r="393" spans="1:11" x14ac:dyDescent="0.25">
      <c r="A393" s="3"/>
      <c r="G393" s="13" t="str">
        <f t="shared" si="17"/>
        <v>38,7 mm -1 13/25"</v>
      </c>
      <c r="H393" s="13">
        <v>38.600000000000399</v>
      </c>
      <c r="I393" s="3" t="s">
        <v>27</v>
      </c>
      <c r="J393" s="14">
        <v>1.5196850393700945</v>
      </c>
      <c r="K393" s="3" t="s">
        <v>70</v>
      </c>
    </row>
    <row r="394" spans="1:11" x14ac:dyDescent="0.25">
      <c r="A394" s="3"/>
      <c r="G394" s="13" t="str">
        <f t="shared" si="17"/>
        <v>38,8 mm -1 11/21"</v>
      </c>
      <c r="H394" s="13">
        <v>38.700000000000401</v>
      </c>
      <c r="I394" s="3" t="s">
        <v>27</v>
      </c>
      <c r="J394" s="14">
        <v>1.5236220472441104</v>
      </c>
      <c r="K394" s="3" t="s">
        <v>70</v>
      </c>
    </row>
    <row r="395" spans="1:11" x14ac:dyDescent="0.25">
      <c r="A395" s="3"/>
      <c r="G395" s="13" t="str">
        <f t="shared" si="17"/>
        <v>38,9 mm -1 19/36"</v>
      </c>
      <c r="H395" s="13">
        <v>38.800000000000402</v>
      </c>
      <c r="I395" s="3" t="s">
        <v>27</v>
      </c>
      <c r="J395" s="14">
        <v>1.5275590551181262</v>
      </c>
      <c r="K395" s="3" t="s">
        <v>70</v>
      </c>
    </row>
    <row r="396" spans="1:11" x14ac:dyDescent="0.25">
      <c r="A396" s="3"/>
      <c r="G396" s="13" t="str">
        <f t="shared" si="17"/>
        <v>39 mm -1 17/32"</v>
      </c>
      <c r="H396" s="13">
        <v>38.900000000000396</v>
      </c>
      <c r="I396" s="3" t="s">
        <v>27</v>
      </c>
      <c r="J396" s="14">
        <v>1.5314960629921417</v>
      </c>
      <c r="K396" s="3" t="s">
        <v>70</v>
      </c>
    </row>
    <row r="397" spans="1:11" x14ac:dyDescent="0.25">
      <c r="A397" s="3"/>
      <c r="G397" s="13" t="str">
        <f t="shared" si="17"/>
        <v>39,1 mm -1 15/28"</v>
      </c>
      <c r="H397" s="13">
        <v>39.000000000000398</v>
      </c>
      <c r="I397" s="3" t="s">
        <v>27</v>
      </c>
      <c r="J397" s="14">
        <v>1.5354330708661574</v>
      </c>
      <c r="K397" s="3" t="s">
        <v>70</v>
      </c>
    </row>
    <row r="398" spans="1:11" x14ac:dyDescent="0.25">
      <c r="A398" s="3"/>
      <c r="G398" s="13" t="str">
        <f t="shared" si="17"/>
        <v>39,2 mm -1 48/89"</v>
      </c>
      <c r="H398" s="13">
        <v>39.100000000000399</v>
      </c>
      <c r="I398" s="3" t="s">
        <v>27</v>
      </c>
      <c r="J398" s="14">
        <v>1.5393700787401734</v>
      </c>
      <c r="K398" s="3" t="s">
        <v>70</v>
      </c>
    </row>
    <row r="399" spans="1:11" x14ac:dyDescent="0.25">
      <c r="A399" s="3"/>
      <c r="G399" s="13" t="str">
        <f t="shared" si="17"/>
        <v>39,3 mm -1 25/46"</v>
      </c>
      <c r="H399" s="13">
        <v>39.200000000000401</v>
      </c>
      <c r="I399" s="3" t="s">
        <v>27</v>
      </c>
      <c r="J399" s="14">
        <v>1.5433070866141891</v>
      </c>
      <c r="K399" s="3" t="s">
        <v>70</v>
      </c>
    </row>
    <row r="400" spans="1:11" x14ac:dyDescent="0.25">
      <c r="A400" s="3"/>
      <c r="G400" s="13" t="str">
        <f t="shared" si="17"/>
        <v>39,4 mm -1 29/53"</v>
      </c>
      <c r="H400" s="13">
        <v>39.300000000000402</v>
      </c>
      <c r="I400" s="3" t="s">
        <v>27</v>
      </c>
      <c r="J400" s="14">
        <v>1.5472440944882049</v>
      </c>
      <c r="K400" s="3" t="s">
        <v>70</v>
      </c>
    </row>
    <row r="401" spans="1:11" x14ac:dyDescent="0.25">
      <c r="A401" s="3"/>
      <c r="G401" s="13" t="str">
        <f t="shared" si="17"/>
        <v>39,5 mm -1 43/78"</v>
      </c>
      <c r="H401" s="13">
        <v>39.400000000000396</v>
      </c>
      <c r="I401" s="3" t="s">
        <v>27</v>
      </c>
      <c r="J401" s="14">
        <v>1.5511811023622204</v>
      </c>
      <c r="K401" s="3" t="s">
        <v>70</v>
      </c>
    </row>
    <row r="402" spans="1:11" x14ac:dyDescent="0.25">
      <c r="A402" s="3"/>
      <c r="G402" s="13" t="str">
        <f t="shared" ref="G402:G412" si="20">ROUNDUP(H402,1)&amp;" "&amp;I402&amp;" -"&amp;TEXT(J402,"# ??/??")&amp;K402</f>
        <v>39,6 mm -1  5/9 "</v>
      </c>
      <c r="H402" s="13">
        <v>39.500000000000398</v>
      </c>
      <c r="I402" s="3" t="s">
        <v>27</v>
      </c>
      <c r="J402" s="14">
        <v>1.5551181102362361</v>
      </c>
      <c r="K402" s="3" t="s">
        <v>70</v>
      </c>
    </row>
    <row r="403" spans="1:11" x14ac:dyDescent="0.25">
      <c r="A403" s="3"/>
      <c r="G403" s="13" t="str">
        <f t="shared" si="20"/>
        <v>39,7 mm -1 52/93"</v>
      </c>
      <c r="H403" s="13">
        <v>39.600000000000399</v>
      </c>
      <c r="I403" s="3" t="s">
        <v>27</v>
      </c>
      <c r="J403" s="14">
        <v>1.5590551181102521</v>
      </c>
      <c r="K403" s="3" t="s">
        <v>70</v>
      </c>
    </row>
    <row r="404" spans="1:11" x14ac:dyDescent="0.25">
      <c r="A404" s="3"/>
      <c r="G404" s="13" t="str">
        <f t="shared" si="20"/>
        <v>39,8 mm -1  9/16"</v>
      </c>
      <c r="H404" s="13">
        <v>39.700000000000401</v>
      </c>
      <c r="I404" s="3" t="s">
        <v>27</v>
      </c>
      <c r="J404" s="14">
        <v>1.5629921259842678</v>
      </c>
      <c r="K404" s="3" t="s">
        <v>70</v>
      </c>
    </row>
    <row r="405" spans="1:11" x14ac:dyDescent="0.25">
      <c r="A405" s="3"/>
      <c r="G405" s="13" t="str">
        <f t="shared" si="20"/>
        <v>39,9 mm -1 55/97"</v>
      </c>
      <c r="H405" s="13">
        <v>39.800000000000402</v>
      </c>
      <c r="I405" s="3" t="s">
        <v>27</v>
      </c>
      <c r="J405" s="14">
        <v>1.5669291338582836</v>
      </c>
      <c r="K405" s="3" t="s">
        <v>70</v>
      </c>
    </row>
    <row r="406" spans="1:11" x14ac:dyDescent="0.25">
      <c r="A406" s="3"/>
      <c r="G406" s="13" t="str">
        <f t="shared" si="20"/>
        <v>40 mm -1  4/7 "</v>
      </c>
      <c r="H406" s="13">
        <v>39.900000000000396</v>
      </c>
      <c r="I406" s="3" t="s">
        <v>27</v>
      </c>
      <c r="J406" s="14">
        <v>1.5708661417322991</v>
      </c>
      <c r="K406" s="3" t="s">
        <v>70</v>
      </c>
    </row>
    <row r="407" spans="1:11" x14ac:dyDescent="0.25">
      <c r="A407" s="3"/>
      <c r="G407" s="13" t="str">
        <f t="shared" si="20"/>
        <v>40,1 mm -1 23/40"</v>
      </c>
      <c r="H407" s="13">
        <v>40.000000000000398</v>
      </c>
      <c r="I407" s="3" t="s">
        <v>27</v>
      </c>
      <c r="J407" s="14">
        <v>1.5748031496063151</v>
      </c>
      <c r="K407" s="3" t="s">
        <v>70</v>
      </c>
    </row>
    <row r="408" spans="1:11" x14ac:dyDescent="0.25">
      <c r="A408" s="3"/>
      <c r="G408" s="13" t="str">
        <f t="shared" si="20"/>
        <v>40,2 mm -1 11/19"</v>
      </c>
      <c r="H408" s="13">
        <v>40.100000000000399</v>
      </c>
      <c r="I408" s="3" t="s">
        <v>27</v>
      </c>
      <c r="J408" s="14">
        <v>1.5787401574803308</v>
      </c>
      <c r="K408" s="3" t="s">
        <v>70</v>
      </c>
    </row>
    <row r="409" spans="1:11" x14ac:dyDescent="0.25">
      <c r="A409" s="3"/>
      <c r="G409" s="13" t="str">
        <f t="shared" si="20"/>
        <v>40,3 mm -1  7/12"</v>
      </c>
      <c r="H409" s="13">
        <v>40.200000000000401</v>
      </c>
      <c r="I409" s="3" t="s">
        <v>27</v>
      </c>
      <c r="J409" s="14">
        <v>1.5826771653543465</v>
      </c>
      <c r="K409" s="3" t="s">
        <v>70</v>
      </c>
    </row>
    <row r="410" spans="1:11" x14ac:dyDescent="0.25">
      <c r="A410" s="3"/>
      <c r="G410" s="13" t="str">
        <f t="shared" si="20"/>
        <v>40,4 mm -1 44/75"</v>
      </c>
      <c r="H410" s="13">
        <v>40.300000000000402</v>
      </c>
      <c r="I410" s="3" t="s">
        <v>27</v>
      </c>
      <c r="J410" s="14">
        <v>1.5866141732283623</v>
      </c>
      <c r="K410" s="3" t="s">
        <v>70</v>
      </c>
    </row>
    <row r="411" spans="1:11" x14ac:dyDescent="0.25">
      <c r="A411" s="3"/>
      <c r="G411" s="13" t="str">
        <f t="shared" si="20"/>
        <v>40,5 mm -1 13/22"</v>
      </c>
      <c r="H411" s="13">
        <v>40.400000000000396</v>
      </c>
      <c r="I411" s="3" t="s">
        <v>27</v>
      </c>
      <c r="J411" s="14">
        <v>1.5905511811023778</v>
      </c>
      <c r="K411" s="3" t="s">
        <v>70</v>
      </c>
    </row>
    <row r="412" spans="1:11" x14ac:dyDescent="0.25">
      <c r="A412" s="3"/>
      <c r="G412" s="13" t="str">
        <f t="shared" si="20"/>
        <v>40,6 mm -1 22/37"</v>
      </c>
      <c r="H412" s="13">
        <v>40.500000000000398</v>
      </c>
      <c r="I412" s="3" t="s">
        <v>27</v>
      </c>
      <c r="J412" s="14">
        <v>1.5944881889763938</v>
      </c>
      <c r="K412" s="3" t="s">
        <v>70</v>
      </c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</sheetData>
  <dataConsolidate/>
  <dataValidations count="2">
    <dataValidation type="list" allowBlank="1" showInputMessage="1" showErrorMessage="1" sqref="B3:M3">
      <formula1>$AD$15:$AD$17</formula1>
    </dataValidation>
    <dataValidation type="list" allowBlank="1" showInputMessage="1" showErrorMessage="1" sqref="B4:M5 B7:M8">
      <formula1>$A$204:$A$315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1-BandaTransp</vt:lpstr>
      <vt:lpstr>2-PoleaCola</vt:lpstr>
      <vt:lpstr>3-V-Plow</vt:lpstr>
      <vt:lpstr>4-CondicionesCarga</vt:lpstr>
      <vt:lpstr>5-SoporteCarga</vt:lpstr>
      <vt:lpstr>6-Alineacion</vt:lpstr>
      <vt:lpstr>7-RodillosCarga</vt:lpstr>
      <vt:lpstr>8-PoleaMotriz</vt:lpstr>
      <vt:lpstr>9-LimpiadorP</vt:lpstr>
      <vt:lpstr>10-LimpiadorS</vt:lpstr>
      <vt:lpstr>11-RodilloRetorno</vt:lpstr>
      <vt:lpstr>12-PoleasAmarre</vt:lpstr>
      <vt:lpstr>13-PoleaTensora</vt:lpstr>
      <vt:lpstr>14-Seguridad</vt:lpstr>
      <vt:lpstr>1-BandaElevadora</vt:lpstr>
      <vt:lpstr>2A-Cangilon</vt:lpstr>
      <vt:lpstr>2B-CangilonE</vt:lpstr>
      <vt:lpstr>3-PoleaMotrizE</vt:lpstr>
      <vt:lpstr>4-PoleaColaE</vt:lpstr>
      <vt:lpstr>5-EmpalmeBE</vt:lpstr>
      <vt:lpstr>6-TornillosBE</vt:lpstr>
      <vt:lpstr>7-PuertaInsp</vt:lpstr>
      <vt:lpstr>8-Seguridad-BE</vt:lpstr>
      <vt:lpstr>9-CondicionesCargaBE</vt:lpstr>
      <vt:lpstr>Transmision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MJZ</dc:creator>
  <cp:lastModifiedBy>Daniel</cp:lastModifiedBy>
  <dcterms:created xsi:type="dcterms:W3CDTF">2013-07-15T22:48:36Z</dcterms:created>
  <dcterms:modified xsi:type="dcterms:W3CDTF">2019-02-06T19:58:07Z</dcterms:modified>
</cp:coreProperties>
</file>