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Boi/Documents/Uni shit/AI/Master/Year 1/Design of MultiAgent Systems/Project/A05-MAS-virus-spreading/data/"/>
    </mc:Choice>
  </mc:AlternateContent>
  <xr:revisionPtr revIDLastSave="0" documentId="13_ncr:1_{34971E1D-FDDD-3C40-A835-7FB2CC3BBD88}" xr6:coauthVersionLast="45" xr6:coauthVersionMax="45" xr10:uidLastSave="{00000000-0000-0000-0000-000000000000}"/>
  <bookViews>
    <workbookView xWindow="-6220" yWindow="-23540" windowWidth="35560" windowHeight="23540" activeTab="2" xr2:uid="{A3EAA6CA-94EF-4349-BD5B-9478337E6D79}"/>
  </bookViews>
  <sheets>
    <sheet name="General Results" sheetId="1" r:id="rId1"/>
    <sheet name=" Lockdown dfferences" sheetId="2" r:id="rId2"/>
    <sheet name="Mask Differenc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3" l="1"/>
  <c r="F71" i="3"/>
  <c r="G71" i="3"/>
  <c r="H71" i="3"/>
  <c r="I71" i="3"/>
  <c r="J71" i="3"/>
  <c r="K71" i="3"/>
  <c r="E72" i="3"/>
  <c r="F72" i="3"/>
  <c r="G72" i="3"/>
  <c r="H72" i="3"/>
  <c r="I72" i="3"/>
  <c r="J72" i="3"/>
  <c r="K72" i="3"/>
  <c r="E73" i="3"/>
  <c r="F73" i="3"/>
  <c r="G73" i="3"/>
  <c r="H73" i="3"/>
  <c r="I73" i="3"/>
  <c r="J73" i="3"/>
  <c r="K73" i="3"/>
  <c r="E74" i="3"/>
  <c r="F74" i="3"/>
  <c r="G74" i="3"/>
  <c r="H74" i="3"/>
  <c r="I74" i="3"/>
  <c r="J74" i="3"/>
  <c r="K74" i="3"/>
  <c r="E75" i="3"/>
  <c r="F75" i="3"/>
  <c r="G75" i="3"/>
  <c r="H75" i="3"/>
  <c r="I75" i="3"/>
  <c r="J75" i="3"/>
  <c r="K75" i="3"/>
  <c r="E76" i="3"/>
  <c r="F76" i="3"/>
  <c r="G76" i="3"/>
  <c r="H76" i="3"/>
  <c r="I76" i="3"/>
  <c r="J76" i="3"/>
  <c r="K76" i="3"/>
  <c r="E77" i="3"/>
  <c r="F77" i="3"/>
  <c r="G77" i="3"/>
  <c r="H77" i="3"/>
  <c r="I77" i="3"/>
  <c r="J77" i="3"/>
  <c r="K77" i="3"/>
  <c r="E78" i="3"/>
  <c r="F78" i="3"/>
  <c r="G78" i="3"/>
  <c r="H78" i="3"/>
  <c r="I78" i="3"/>
  <c r="J78" i="3"/>
  <c r="K78" i="3"/>
  <c r="E79" i="3"/>
  <c r="F79" i="3"/>
  <c r="G79" i="3"/>
  <c r="H79" i="3"/>
  <c r="I79" i="3"/>
  <c r="J79" i="3"/>
  <c r="K79" i="3"/>
  <c r="E80" i="3"/>
  <c r="F80" i="3"/>
  <c r="G80" i="3"/>
  <c r="H80" i="3"/>
  <c r="I80" i="3"/>
  <c r="J80" i="3"/>
  <c r="K80" i="3"/>
  <c r="E81" i="3"/>
  <c r="F81" i="3"/>
  <c r="G81" i="3"/>
  <c r="H81" i="3"/>
  <c r="I81" i="3"/>
  <c r="J81" i="3"/>
  <c r="K81" i="3"/>
  <c r="E82" i="3"/>
  <c r="F82" i="3"/>
  <c r="G82" i="3"/>
  <c r="H82" i="3"/>
  <c r="I82" i="3"/>
  <c r="J82" i="3"/>
  <c r="K82" i="3"/>
  <c r="E83" i="3"/>
  <c r="F83" i="3"/>
  <c r="G83" i="3"/>
  <c r="H83" i="3"/>
  <c r="I83" i="3"/>
  <c r="J83" i="3"/>
  <c r="K83" i="3"/>
  <c r="E84" i="3"/>
  <c r="F84" i="3"/>
  <c r="G84" i="3"/>
  <c r="H84" i="3"/>
  <c r="I84" i="3"/>
  <c r="J84" i="3"/>
  <c r="K84" i="3"/>
  <c r="E85" i="3"/>
  <c r="F85" i="3"/>
  <c r="G85" i="3"/>
  <c r="H85" i="3"/>
  <c r="I85" i="3"/>
  <c r="J85" i="3"/>
  <c r="K85" i="3"/>
  <c r="F70" i="3"/>
  <c r="G70" i="3"/>
  <c r="H70" i="3"/>
  <c r="I70" i="3"/>
  <c r="J70" i="3"/>
  <c r="K70" i="3"/>
  <c r="E70" i="3"/>
  <c r="E54" i="3"/>
  <c r="F54" i="3"/>
  <c r="G54" i="3"/>
  <c r="H54" i="3"/>
  <c r="I54" i="3"/>
  <c r="J54" i="3"/>
  <c r="K54" i="3"/>
  <c r="E55" i="3"/>
  <c r="F55" i="3"/>
  <c r="G55" i="3"/>
  <c r="H55" i="3"/>
  <c r="I55" i="3"/>
  <c r="J55" i="3"/>
  <c r="K55" i="3"/>
  <c r="E56" i="3"/>
  <c r="F56" i="3"/>
  <c r="G56" i="3"/>
  <c r="H56" i="3"/>
  <c r="I56" i="3"/>
  <c r="J56" i="3"/>
  <c r="K56" i="3"/>
  <c r="E57" i="3"/>
  <c r="F57" i="3"/>
  <c r="G57" i="3"/>
  <c r="H57" i="3"/>
  <c r="I57" i="3"/>
  <c r="J57" i="3"/>
  <c r="K57" i="3"/>
  <c r="E58" i="3"/>
  <c r="F58" i="3"/>
  <c r="G58" i="3"/>
  <c r="H58" i="3"/>
  <c r="I58" i="3"/>
  <c r="J58" i="3"/>
  <c r="K58" i="3"/>
  <c r="E59" i="3"/>
  <c r="F59" i="3"/>
  <c r="G59" i="3"/>
  <c r="H59" i="3"/>
  <c r="I59" i="3"/>
  <c r="J59" i="3"/>
  <c r="K59" i="3"/>
  <c r="E60" i="3"/>
  <c r="F60" i="3"/>
  <c r="G60" i="3"/>
  <c r="H60" i="3"/>
  <c r="I60" i="3"/>
  <c r="J60" i="3"/>
  <c r="K60" i="3"/>
  <c r="E61" i="3"/>
  <c r="F61" i="3"/>
  <c r="G61" i="3"/>
  <c r="H61" i="3"/>
  <c r="I61" i="3"/>
  <c r="J61" i="3"/>
  <c r="K61" i="3"/>
  <c r="E62" i="3"/>
  <c r="F62" i="3"/>
  <c r="G62" i="3"/>
  <c r="H62" i="3"/>
  <c r="I62" i="3"/>
  <c r="J62" i="3"/>
  <c r="K62" i="3"/>
  <c r="E63" i="3"/>
  <c r="F63" i="3"/>
  <c r="G63" i="3"/>
  <c r="H63" i="3"/>
  <c r="I63" i="3"/>
  <c r="J63" i="3"/>
  <c r="K63" i="3"/>
  <c r="E64" i="3"/>
  <c r="F64" i="3"/>
  <c r="G64" i="3"/>
  <c r="H64" i="3"/>
  <c r="I64" i="3"/>
  <c r="J64" i="3"/>
  <c r="K64" i="3"/>
  <c r="E65" i="3"/>
  <c r="F65" i="3"/>
  <c r="G65" i="3"/>
  <c r="H65" i="3"/>
  <c r="I65" i="3"/>
  <c r="J65" i="3"/>
  <c r="K65" i="3"/>
  <c r="E66" i="3"/>
  <c r="F66" i="3"/>
  <c r="G66" i="3"/>
  <c r="H66" i="3"/>
  <c r="I66" i="3"/>
  <c r="J66" i="3"/>
  <c r="K66" i="3"/>
  <c r="E67" i="3"/>
  <c r="F67" i="3"/>
  <c r="G67" i="3"/>
  <c r="H67" i="3"/>
  <c r="I67" i="3"/>
  <c r="J67" i="3"/>
  <c r="K67" i="3"/>
  <c r="E68" i="3"/>
  <c r="F68" i="3"/>
  <c r="G68" i="3"/>
  <c r="H68" i="3"/>
  <c r="I68" i="3"/>
  <c r="J68" i="3"/>
  <c r="K68" i="3"/>
  <c r="F53" i="3"/>
  <c r="G53" i="3"/>
  <c r="H53" i="3"/>
  <c r="I53" i="3"/>
  <c r="J53" i="3"/>
  <c r="K53" i="3"/>
  <c r="E53" i="3"/>
  <c r="E37" i="3"/>
  <c r="F37" i="3"/>
  <c r="G37" i="3"/>
  <c r="H37" i="3"/>
  <c r="I37" i="3"/>
  <c r="J37" i="3"/>
  <c r="K37" i="3"/>
  <c r="E38" i="3"/>
  <c r="F38" i="3"/>
  <c r="G38" i="3"/>
  <c r="H38" i="3"/>
  <c r="I38" i="3"/>
  <c r="J38" i="3"/>
  <c r="K38" i="3"/>
  <c r="E39" i="3"/>
  <c r="F39" i="3"/>
  <c r="G39" i="3"/>
  <c r="H39" i="3"/>
  <c r="I39" i="3"/>
  <c r="J39" i="3"/>
  <c r="K39" i="3"/>
  <c r="E40" i="3"/>
  <c r="F40" i="3"/>
  <c r="G40" i="3"/>
  <c r="H40" i="3"/>
  <c r="I40" i="3"/>
  <c r="J40" i="3"/>
  <c r="K40" i="3"/>
  <c r="E41" i="3"/>
  <c r="F41" i="3"/>
  <c r="G41" i="3"/>
  <c r="H41" i="3"/>
  <c r="I41" i="3"/>
  <c r="J41" i="3"/>
  <c r="K41" i="3"/>
  <c r="E42" i="3"/>
  <c r="F42" i="3"/>
  <c r="G42" i="3"/>
  <c r="H42" i="3"/>
  <c r="I42" i="3"/>
  <c r="J42" i="3"/>
  <c r="K42" i="3"/>
  <c r="E43" i="3"/>
  <c r="F43" i="3"/>
  <c r="G43" i="3"/>
  <c r="H43" i="3"/>
  <c r="I43" i="3"/>
  <c r="J43" i="3"/>
  <c r="K43" i="3"/>
  <c r="E44" i="3"/>
  <c r="F44" i="3"/>
  <c r="G44" i="3"/>
  <c r="H44" i="3"/>
  <c r="I44" i="3"/>
  <c r="J44" i="3"/>
  <c r="K44" i="3"/>
  <c r="E45" i="3"/>
  <c r="F45" i="3"/>
  <c r="G45" i="3"/>
  <c r="H45" i="3"/>
  <c r="I45" i="3"/>
  <c r="J45" i="3"/>
  <c r="K45" i="3"/>
  <c r="E46" i="3"/>
  <c r="F46" i="3"/>
  <c r="G46" i="3"/>
  <c r="H46" i="3"/>
  <c r="I46" i="3"/>
  <c r="J46" i="3"/>
  <c r="K46" i="3"/>
  <c r="E47" i="3"/>
  <c r="F47" i="3"/>
  <c r="G47" i="3"/>
  <c r="H47" i="3"/>
  <c r="I47" i="3"/>
  <c r="J47" i="3"/>
  <c r="K47" i="3"/>
  <c r="E48" i="3"/>
  <c r="F48" i="3"/>
  <c r="G48" i="3"/>
  <c r="H48" i="3"/>
  <c r="I48" i="3"/>
  <c r="J48" i="3"/>
  <c r="K48" i="3"/>
  <c r="E49" i="3"/>
  <c r="F49" i="3"/>
  <c r="G49" i="3"/>
  <c r="H49" i="3"/>
  <c r="I49" i="3"/>
  <c r="J49" i="3"/>
  <c r="K49" i="3"/>
  <c r="E50" i="3"/>
  <c r="F50" i="3"/>
  <c r="G50" i="3"/>
  <c r="H50" i="3"/>
  <c r="I50" i="3"/>
  <c r="J50" i="3"/>
  <c r="K50" i="3"/>
  <c r="E51" i="3"/>
  <c r="F51" i="3"/>
  <c r="G51" i="3"/>
  <c r="H51" i="3"/>
  <c r="I51" i="3"/>
  <c r="J51" i="3"/>
  <c r="K51" i="3"/>
  <c r="F36" i="3"/>
  <c r="G36" i="3"/>
  <c r="H36" i="3"/>
  <c r="I36" i="3"/>
  <c r="J36" i="3"/>
  <c r="K36" i="3"/>
  <c r="E36" i="3"/>
  <c r="F20" i="3"/>
  <c r="G20" i="3"/>
  <c r="H20" i="3"/>
  <c r="I20" i="3"/>
  <c r="J20" i="3"/>
  <c r="K20" i="3"/>
  <c r="F21" i="3"/>
  <c r="G21" i="3"/>
  <c r="H21" i="3"/>
  <c r="I21" i="3"/>
  <c r="J21" i="3"/>
  <c r="K21" i="3"/>
  <c r="F22" i="3"/>
  <c r="G22" i="3"/>
  <c r="H22" i="3"/>
  <c r="I22" i="3"/>
  <c r="J22" i="3"/>
  <c r="K22" i="3"/>
  <c r="F23" i="3"/>
  <c r="G23" i="3"/>
  <c r="H23" i="3"/>
  <c r="I23" i="3"/>
  <c r="J23" i="3"/>
  <c r="K23" i="3"/>
  <c r="F24" i="3"/>
  <c r="G24" i="3"/>
  <c r="H24" i="3"/>
  <c r="I24" i="3"/>
  <c r="J24" i="3"/>
  <c r="K24" i="3"/>
  <c r="F25" i="3"/>
  <c r="G25" i="3"/>
  <c r="H25" i="3"/>
  <c r="I25" i="3"/>
  <c r="J25" i="3"/>
  <c r="K25" i="3"/>
  <c r="F26" i="3"/>
  <c r="G26" i="3"/>
  <c r="H26" i="3"/>
  <c r="I26" i="3"/>
  <c r="J26" i="3"/>
  <c r="K26" i="3"/>
  <c r="F27" i="3"/>
  <c r="G27" i="3"/>
  <c r="H27" i="3"/>
  <c r="I27" i="3"/>
  <c r="J27" i="3"/>
  <c r="K27" i="3"/>
  <c r="F28" i="3"/>
  <c r="G28" i="3"/>
  <c r="H28" i="3"/>
  <c r="I28" i="3"/>
  <c r="J28" i="3"/>
  <c r="K28" i="3"/>
  <c r="F29" i="3"/>
  <c r="G29" i="3"/>
  <c r="H29" i="3"/>
  <c r="I29" i="3"/>
  <c r="J29" i="3"/>
  <c r="K29" i="3"/>
  <c r="F30" i="3"/>
  <c r="G30" i="3"/>
  <c r="H30" i="3"/>
  <c r="I30" i="3"/>
  <c r="J30" i="3"/>
  <c r="K30" i="3"/>
  <c r="F31" i="3"/>
  <c r="G31" i="3"/>
  <c r="H31" i="3"/>
  <c r="I31" i="3"/>
  <c r="J31" i="3"/>
  <c r="K31" i="3"/>
  <c r="F32" i="3"/>
  <c r="G32" i="3"/>
  <c r="H32" i="3"/>
  <c r="I32" i="3"/>
  <c r="J32" i="3"/>
  <c r="K32" i="3"/>
  <c r="F33" i="3"/>
  <c r="G33" i="3"/>
  <c r="H33" i="3"/>
  <c r="I33" i="3"/>
  <c r="J33" i="3"/>
  <c r="K33" i="3"/>
  <c r="F34" i="3"/>
  <c r="G34" i="3"/>
  <c r="H34" i="3"/>
  <c r="I34" i="3"/>
  <c r="J34" i="3"/>
  <c r="K34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F19" i="3"/>
  <c r="G19" i="3"/>
  <c r="H19" i="3"/>
  <c r="I19" i="3"/>
  <c r="J19" i="3"/>
  <c r="K19" i="3"/>
  <c r="E19" i="3"/>
  <c r="F30" i="2"/>
  <c r="F72" i="2"/>
  <c r="G72" i="2"/>
  <c r="H72" i="2"/>
  <c r="I72" i="2"/>
  <c r="J72" i="2"/>
  <c r="K72" i="2"/>
  <c r="F73" i="2"/>
  <c r="G73" i="2"/>
  <c r="H73" i="2"/>
  <c r="I73" i="2"/>
  <c r="J73" i="2"/>
  <c r="K73" i="2"/>
  <c r="F74" i="2"/>
  <c r="G74" i="2"/>
  <c r="H74" i="2"/>
  <c r="I74" i="2"/>
  <c r="J74" i="2"/>
  <c r="K74" i="2"/>
  <c r="F75" i="2"/>
  <c r="G75" i="2"/>
  <c r="H75" i="2"/>
  <c r="I75" i="2"/>
  <c r="J75" i="2"/>
  <c r="K75" i="2"/>
  <c r="F76" i="2"/>
  <c r="G76" i="2"/>
  <c r="H76" i="2"/>
  <c r="I76" i="2"/>
  <c r="J76" i="2"/>
  <c r="K76" i="2"/>
  <c r="F77" i="2"/>
  <c r="G77" i="2"/>
  <c r="H77" i="2"/>
  <c r="I77" i="2"/>
  <c r="J77" i="2"/>
  <c r="K77" i="2"/>
  <c r="F78" i="2"/>
  <c r="G78" i="2"/>
  <c r="H78" i="2"/>
  <c r="I78" i="2"/>
  <c r="J78" i="2"/>
  <c r="K78" i="2"/>
  <c r="F79" i="2"/>
  <c r="G79" i="2"/>
  <c r="H79" i="2"/>
  <c r="I79" i="2"/>
  <c r="J79" i="2"/>
  <c r="K79" i="2"/>
  <c r="F80" i="2"/>
  <c r="G80" i="2"/>
  <c r="H80" i="2"/>
  <c r="I80" i="2"/>
  <c r="J80" i="2"/>
  <c r="K80" i="2"/>
  <c r="F81" i="2"/>
  <c r="G81" i="2"/>
  <c r="H81" i="2"/>
  <c r="I81" i="2"/>
  <c r="J81" i="2"/>
  <c r="K81" i="2"/>
  <c r="F82" i="2"/>
  <c r="G82" i="2"/>
  <c r="H82" i="2"/>
  <c r="I82" i="2"/>
  <c r="J82" i="2"/>
  <c r="K82" i="2"/>
  <c r="F83" i="2"/>
  <c r="G83" i="2"/>
  <c r="H83" i="2"/>
  <c r="I83" i="2"/>
  <c r="J83" i="2"/>
  <c r="K83" i="2"/>
  <c r="F84" i="2"/>
  <c r="G84" i="2"/>
  <c r="H84" i="2"/>
  <c r="I84" i="2"/>
  <c r="J84" i="2"/>
  <c r="K84" i="2"/>
  <c r="F85" i="2"/>
  <c r="G85" i="2"/>
  <c r="H85" i="2"/>
  <c r="I85" i="2"/>
  <c r="J85" i="2"/>
  <c r="K85" i="2"/>
  <c r="F71" i="2"/>
  <c r="G71" i="2"/>
  <c r="H71" i="2"/>
  <c r="I71" i="2"/>
  <c r="J71" i="2"/>
  <c r="K71" i="2"/>
  <c r="F55" i="2"/>
  <c r="G55" i="2"/>
  <c r="H55" i="2"/>
  <c r="I55" i="2"/>
  <c r="J55" i="2"/>
  <c r="K55" i="2"/>
  <c r="F56" i="2"/>
  <c r="G56" i="2"/>
  <c r="H56" i="2"/>
  <c r="I56" i="2"/>
  <c r="J56" i="2"/>
  <c r="K56" i="2"/>
  <c r="F57" i="2"/>
  <c r="G57" i="2"/>
  <c r="H57" i="2"/>
  <c r="I57" i="2"/>
  <c r="J57" i="2"/>
  <c r="K57" i="2"/>
  <c r="F58" i="2"/>
  <c r="G58" i="2"/>
  <c r="H58" i="2"/>
  <c r="I58" i="2"/>
  <c r="J58" i="2"/>
  <c r="K58" i="2"/>
  <c r="F59" i="2"/>
  <c r="G59" i="2"/>
  <c r="H59" i="2"/>
  <c r="I59" i="2"/>
  <c r="J59" i="2"/>
  <c r="K59" i="2"/>
  <c r="F60" i="2"/>
  <c r="G60" i="2"/>
  <c r="H60" i="2"/>
  <c r="I60" i="2"/>
  <c r="J60" i="2"/>
  <c r="K60" i="2"/>
  <c r="F61" i="2"/>
  <c r="G61" i="2"/>
  <c r="H61" i="2"/>
  <c r="I61" i="2"/>
  <c r="J61" i="2"/>
  <c r="K61" i="2"/>
  <c r="F62" i="2"/>
  <c r="G62" i="2"/>
  <c r="H62" i="2"/>
  <c r="I62" i="2"/>
  <c r="J62" i="2"/>
  <c r="K62" i="2"/>
  <c r="F63" i="2"/>
  <c r="G63" i="2"/>
  <c r="H63" i="2"/>
  <c r="I63" i="2"/>
  <c r="J63" i="2"/>
  <c r="K63" i="2"/>
  <c r="F64" i="2"/>
  <c r="G64" i="2"/>
  <c r="H64" i="2"/>
  <c r="I64" i="2"/>
  <c r="J64" i="2"/>
  <c r="K64" i="2"/>
  <c r="F65" i="2"/>
  <c r="G65" i="2"/>
  <c r="H65" i="2"/>
  <c r="I65" i="2"/>
  <c r="J65" i="2"/>
  <c r="K65" i="2"/>
  <c r="F66" i="2"/>
  <c r="G66" i="2"/>
  <c r="H66" i="2"/>
  <c r="I66" i="2"/>
  <c r="J66" i="2"/>
  <c r="K66" i="2"/>
  <c r="F67" i="2"/>
  <c r="G67" i="2"/>
  <c r="H67" i="2"/>
  <c r="I67" i="2"/>
  <c r="J67" i="2"/>
  <c r="K67" i="2"/>
  <c r="F68" i="2"/>
  <c r="G68" i="2"/>
  <c r="H68" i="2"/>
  <c r="I68" i="2"/>
  <c r="J68" i="2"/>
  <c r="K68" i="2"/>
  <c r="F54" i="2"/>
  <c r="G54" i="2"/>
  <c r="H54" i="2"/>
  <c r="I54" i="2"/>
  <c r="J54" i="2"/>
  <c r="K54" i="2"/>
  <c r="F38" i="2"/>
  <c r="G38" i="2"/>
  <c r="H38" i="2"/>
  <c r="I38" i="2"/>
  <c r="J38" i="2"/>
  <c r="K38" i="2"/>
  <c r="F39" i="2"/>
  <c r="G39" i="2"/>
  <c r="H39" i="2"/>
  <c r="I39" i="2"/>
  <c r="J39" i="2"/>
  <c r="K39" i="2"/>
  <c r="F40" i="2"/>
  <c r="G40" i="2"/>
  <c r="H40" i="2"/>
  <c r="I40" i="2"/>
  <c r="J40" i="2"/>
  <c r="K40" i="2"/>
  <c r="F41" i="2"/>
  <c r="G41" i="2"/>
  <c r="H41" i="2"/>
  <c r="I41" i="2"/>
  <c r="J41" i="2"/>
  <c r="K41" i="2"/>
  <c r="F42" i="2"/>
  <c r="G42" i="2"/>
  <c r="H42" i="2"/>
  <c r="I42" i="2"/>
  <c r="J42" i="2"/>
  <c r="K42" i="2"/>
  <c r="F43" i="2"/>
  <c r="G43" i="2"/>
  <c r="H43" i="2"/>
  <c r="I43" i="2"/>
  <c r="J43" i="2"/>
  <c r="K43" i="2"/>
  <c r="F44" i="2"/>
  <c r="G44" i="2"/>
  <c r="H44" i="2"/>
  <c r="I44" i="2"/>
  <c r="J44" i="2"/>
  <c r="K44" i="2"/>
  <c r="F45" i="2"/>
  <c r="G45" i="2"/>
  <c r="H45" i="2"/>
  <c r="I45" i="2"/>
  <c r="J45" i="2"/>
  <c r="K45" i="2"/>
  <c r="F46" i="2"/>
  <c r="G46" i="2"/>
  <c r="H46" i="2"/>
  <c r="I46" i="2"/>
  <c r="J46" i="2"/>
  <c r="K46" i="2"/>
  <c r="F47" i="2"/>
  <c r="G47" i="2"/>
  <c r="H47" i="2"/>
  <c r="I47" i="2"/>
  <c r="J47" i="2"/>
  <c r="K47" i="2"/>
  <c r="F48" i="2"/>
  <c r="G48" i="2"/>
  <c r="H48" i="2"/>
  <c r="I48" i="2"/>
  <c r="J48" i="2"/>
  <c r="K48" i="2"/>
  <c r="F49" i="2"/>
  <c r="G49" i="2"/>
  <c r="H49" i="2"/>
  <c r="I49" i="2"/>
  <c r="J49" i="2"/>
  <c r="K49" i="2"/>
  <c r="F50" i="2"/>
  <c r="G50" i="2"/>
  <c r="H50" i="2"/>
  <c r="I50" i="2"/>
  <c r="J50" i="2"/>
  <c r="K50" i="2"/>
  <c r="F51" i="2"/>
  <c r="G51" i="2"/>
  <c r="H51" i="2"/>
  <c r="I51" i="2"/>
  <c r="J51" i="2"/>
  <c r="K51" i="2"/>
  <c r="F37" i="2"/>
  <c r="G37" i="2"/>
  <c r="H37" i="2"/>
  <c r="I37" i="2"/>
  <c r="J37" i="2"/>
  <c r="K37" i="2"/>
  <c r="F21" i="2"/>
  <c r="F22" i="2"/>
  <c r="F23" i="2"/>
  <c r="F24" i="2"/>
  <c r="F25" i="2"/>
  <c r="F26" i="2"/>
  <c r="F27" i="2"/>
  <c r="F28" i="2"/>
  <c r="F29" i="2"/>
  <c r="F31" i="2"/>
  <c r="F32" i="2"/>
  <c r="F33" i="2"/>
  <c r="F34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F20" i="2"/>
  <c r="G20" i="2"/>
  <c r="H20" i="2"/>
  <c r="I20" i="2"/>
  <c r="J20" i="2"/>
  <c r="K2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H3" i="2"/>
  <c r="I3" i="2"/>
  <c r="J3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E72" i="2"/>
  <c r="E73" i="2"/>
  <c r="E76" i="2"/>
  <c r="E77" i="2"/>
  <c r="E80" i="2"/>
  <c r="E81" i="2"/>
  <c r="E84" i="2"/>
  <c r="E85" i="2"/>
  <c r="E70" i="2"/>
  <c r="E74" i="2" s="1"/>
  <c r="E55" i="2"/>
  <c r="E56" i="2"/>
  <c r="E59" i="2"/>
  <c r="E60" i="2"/>
  <c r="E63" i="2"/>
  <c r="E64" i="2"/>
  <c r="E67" i="2"/>
  <c r="E68" i="2"/>
  <c r="E54" i="2"/>
  <c r="E53" i="2"/>
  <c r="E57" i="2" s="1"/>
  <c r="E38" i="2"/>
  <c r="E39" i="2"/>
  <c r="E42" i="2"/>
  <c r="E43" i="2"/>
  <c r="E46" i="2"/>
  <c r="E47" i="2"/>
  <c r="E48" i="2"/>
  <c r="E50" i="2"/>
  <c r="E51" i="2"/>
  <c r="E37" i="2"/>
  <c r="E36" i="2"/>
  <c r="E40" i="2" s="1"/>
  <c r="E22" i="2"/>
  <c r="E27" i="2"/>
  <c r="E33" i="2"/>
  <c r="E19" i="2"/>
  <c r="E24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E31" i="2" l="1"/>
  <c r="E26" i="2"/>
  <c r="E20" i="2"/>
  <c r="E30" i="2"/>
  <c r="E25" i="2"/>
  <c r="E49" i="2"/>
  <c r="E45" i="2"/>
  <c r="E41" i="2"/>
  <c r="E66" i="2"/>
  <c r="E62" i="2"/>
  <c r="E58" i="2"/>
  <c r="E83" i="2"/>
  <c r="E79" i="2"/>
  <c r="E75" i="2"/>
  <c r="E21" i="2"/>
  <c r="E34" i="2"/>
  <c r="E29" i="2"/>
  <c r="E23" i="2"/>
  <c r="E44" i="2"/>
  <c r="E65" i="2"/>
  <c r="E61" i="2"/>
  <c r="E71" i="2"/>
  <c r="E82" i="2"/>
  <c r="E78" i="2"/>
  <c r="E32" i="2"/>
  <c r="E28" i="2"/>
</calcChain>
</file>

<file path=xl/sharedStrings.xml><?xml version="1.0" encoding="utf-8"?>
<sst xmlns="http://schemas.openxmlformats.org/spreadsheetml/2006/main" count="1158" uniqueCount="21">
  <si>
    <t>all</t>
  </si>
  <si>
    <t xml:space="preserve"> none</t>
  </si>
  <si>
    <t xml:space="preserve"> minimal</t>
  </si>
  <si>
    <t xml:space="preserve"> moderate</t>
  </si>
  <si>
    <t xml:space="preserve"> severe</t>
  </si>
  <si>
    <t>SchoolOut</t>
  </si>
  <si>
    <t>Young Lockdown</t>
  </si>
  <si>
    <t>Elderly Lockdown</t>
  </si>
  <si>
    <t>Total Exposed</t>
  </si>
  <si>
    <t>Total Infected</t>
  </si>
  <si>
    <t>Total Dead</t>
  </si>
  <si>
    <t>Total Recovered</t>
  </si>
  <si>
    <t>Highest Exposed</t>
  </si>
  <si>
    <t>Highest Infected</t>
  </si>
  <si>
    <t>Highest Dead</t>
  </si>
  <si>
    <t>none</t>
  </si>
  <si>
    <t xml:space="preserve"> False</t>
  </si>
  <si>
    <t>half</t>
  </si>
  <si>
    <t>most</t>
  </si>
  <si>
    <t>few</t>
  </si>
  <si>
    <t>Mask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</si>
</sst>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ont>
        <color theme="0" tint="-4.9989318521683403E-2"/>
      </font>
      <fill>
        <patternFill>
          <bgColor theme="8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ont>
        <color theme="0" tint="-4.9989318521683403E-2"/>
      </font>
      <fill>
        <patternFill>
          <bgColor theme="8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ont>
        <color theme="0" tint="-4.9989318521683403E-2"/>
      </font>
      <fill>
        <patternFill>
          <bgColor theme="8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ont>
        <color theme="0" tint="-4.9989318521683403E-2"/>
      </font>
      <fill>
        <patternFill>
          <bgColor theme="8" tint="-0.499984740745262"/>
        </patternFill>
      </fill>
    </dxf>
    <dxf>
      <font>
        <color theme="0" tint="-4.9989318521683403E-2"/>
      </font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ont>
        <color theme="0" tint="-4.9989318521683403E-2"/>
      </font>
      <fill>
        <patternFill>
          <bgColor theme="8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998B2-0796-534C-9274-CD0B5C8B5AA8}">
  <dimension ref="A1:K86"/>
  <sheetViews>
    <sheetView zoomScale="75" workbookViewId="0">
      <selection activeCell="E2" sqref="E2"/>
    </sheetView>
  </sheetViews>
  <sheetFormatPr baseColWidth="10" defaultRowHeight="16" x14ac:dyDescent="0.2"/>
  <cols>
    <col min="1" max="1" width="17.5" style="1" customWidth="1"/>
    <col min="2" max="2" width="10.83203125" style="1"/>
    <col min="3" max="3" width="14.6640625" style="1" customWidth="1"/>
    <col min="4" max="4" width="16" style="1" customWidth="1"/>
    <col min="5" max="6" width="12.1640625" style="1" customWidth="1"/>
    <col min="7" max="7" width="10.33203125" style="1" customWidth="1"/>
    <col min="8" max="8" width="14.83203125" style="1" customWidth="1"/>
    <col min="9" max="9" width="14.33203125" style="1" customWidth="1"/>
    <col min="10" max="10" width="14.1640625" style="1" customWidth="1"/>
    <col min="11" max="11" width="12" style="1" customWidth="1"/>
    <col min="12" max="16384" width="10.83203125" style="1"/>
  </cols>
  <sheetData>
    <row r="1" spans="1:11" x14ac:dyDescent="0.2">
      <c r="A1" s="12" t="s">
        <v>20</v>
      </c>
      <c r="B1" s="12" t="s">
        <v>5</v>
      </c>
      <c r="C1" s="5" t="s">
        <v>6</v>
      </c>
      <c r="D1" s="7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14</v>
      </c>
    </row>
    <row r="2" spans="1:11" x14ac:dyDescent="0.2">
      <c r="A2" s="11" t="s">
        <v>15</v>
      </c>
      <c r="B2" s="11" t="s">
        <v>16</v>
      </c>
      <c r="C2" s="2" t="s">
        <v>1</v>
      </c>
      <c r="D2" s="4" t="s">
        <v>1</v>
      </c>
      <c r="E2" s="3">
        <v>1335.8</v>
      </c>
      <c r="F2" s="3">
        <v>1302.5999999999999</v>
      </c>
      <c r="G2" s="3">
        <v>167.6</v>
      </c>
      <c r="H2" s="3">
        <v>1135</v>
      </c>
      <c r="I2" s="3">
        <v>733.6</v>
      </c>
      <c r="J2" s="3">
        <v>522.20000000000005</v>
      </c>
      <c r="K2" s="3">
        <v>7</v>
      </c>
    </row>
    <row r="3" spans="1:11" x14ac:dyDescent="0.2">
      <c r="A3" s="12" t="s">
        <v>15</v>
      </c>
      <c r="B3" s="12" t="s">
        <v>16</v>
      </c>
      <c r="C3" s="5" t="s">
        <v>1</v>
      </c>
      <c r="D3" s="7" t="s">
        <v>2</v>
      </c>
      <c r="E3" s="6">
        <v>1099</v>
      </c>
      <c r="F3" s="6">
        <v>1099</v>
      </c>
      <c r="G3" s="6">
        <v>19.399999999999999</v>
      </c>
      <c r="H3" s="6">
        <v>1094.2</v>
      </c>
      <c r="I3" s="6">
        <v>710.4</v>
      </c>
      <c r="J3" s="6">
        <v>506.8</v>
      </c>
      <c r="K3" s="6">
        <v>3.2</v>
      </c>
    </row>
    <row r="4" spans="1:11" x14ac:dyDescent="0.2">
      <c r="A4" s="12" t="s">
        <v>15</v>
      </c>
      <c r="B4" s="12" t="s">
        <v>16</v>
      </c>
      <c r="C4" s="5" t="s">
        <v>1</v>
      </c>
      <c r="D4" s="7" t="s">
        <v>3</v>
      </c>
      <c r="E4" s="6">
        <v>1100.2</v>
      </c>
      <c r="F4" s="6">
        <v>1100</v>
      </c>
      <c r="G4" s="6">
        <v>21</v>
      </c>
      <c r="H4" s="6">
        <v>1093.8</v>
      </c>
      <c r="I4" s="6">
        <v>723.2</v>
      </c>
      <c r="J4" s="6">
        <v>521</v>
      </c>
      <c r="K4" s="6">
        <v>3.8</v>
      </c>
    </row>
    <row r="5" spans="1:11" x14ac:dyDescent="0.2">
      <c r="A5" s="12" t="s">
        <v>15</v>
      </c>
      <c r="B5" s="12" t="s">
        <v>16</v>
      </c>
      <c r="C5" s="5" t="s">
        <v>1</v>
      </c>
      <c r="D5" s="7" t="s">
        <v>4</v>
      </c>
      <c r="E5" s="6">
        <v>1100.8</v>
      </c>
      <c r="F5" s="6">
        <v>1100.8</v>
      </c>
      <c r="G5" s="6">
        <v>20.8</v>
      </c>
      <c r="H5" s="6">
        <v>1095</v>
      </c>
      <c r="I5" s="6">
        <v>718.6</v>
      </c>
      <c r="J5" s="6">
        <v>523.20000000000005</v>
      </c>
      <c r="K5" s="6">
        <v>2.6</v>
      </c>
    </row>
    <row r="6" spans="1:11" x14ac:dyDescent="0.2">
      <c r="A6" s="12" t="s">
        <v>15</v>
      </c>
      <c r="B6" s="12" t="s">
        <v>16</v>
      </c>
      <c r="C6" s="5" t="s">
        <v>2</v>
      </c>
      <c r="D6" s="7" t="s">
        <v>1</v>
      </c>
      <c r="E6" s="6">
        <v>1453.6</v>
      </c>
      <c r="F6" s="6">
        <v>1427.4</v>
      </c>
      <c r="G6" s="6">
        <v>269.39999999999998</v>
      </c>
      <c r="H6" s="6">
        <v>1159.5999999999999</v>
      </c>
      <c r="I6" s="6">
        <v>719.6</v>
      </c>
      <c r="J6" s="6">
        <v>504</v>
      </c>
      <c r="K6" s="6">
        <v>10.4</v>
      </c>
    </row>
    <row r="7" spans="1:11" x14ac:dyDescent="0.2">
      <c r="A7" s="12" t="s">
        <v>15</v>
      </c>
      <c r="B7" s="12" t="s">
        <v>16</v>
      </c>
      <c r="C7" s="5" t="s">
        <v>2</v>
      </c>
      <c r="D7" s="7" t="s">
        <v>2</v>
      </c>
      <c r="E7" s="6">
        <v>1100</v>
      </c>
      <c r="F7" s="6">
        <v>1100</v>
      </c>
      <c r="G7" s="6">
        <v>18.399999999999999</v>
      </c>
      <c r="H7" s="6">
        <v>1096.5999999999999</v>
      </c>
      <c r="I7" s="6">
        <v>710.6</v>
      </c>
      <c r="J7" s="6">
        <v>513</v>
      </c>
      <c r="K7" s="6">
        <v>2.4</v>
      </c>
    </row>
    <row r="8" spans="1:11" x14ac:dyDescent="0.2">
      <c r="A8" s="12" t="s">
        <v>15</v>
      </c>
      <c r="B8" s="12" t="s">
        <v>16</v>
      </c>
      <c r="C8" s="5" t="s">
        <v>2</v>
      </c>
      <c r="D8" s="7" t="s">
        <v>3</v>
      </c>
      <c r="E8" s="6">
        <v>1098.5999999999999</v>
      </c>
      <c r="F8" s="6">
        <v>1098.5999999999999</v>
      </c>
      <c r="G8" s="6">
        <v>19</v>
      </c>
      <c r="H8" s="6">
        <v>1094.5999999999999</v>
      </c>
      <c r="I8" s="6">
        <v>700.8</v>
      </c>
      <c r="J8" s="6">
        <v>507.4</v>
      </c>
      <c r="K8" s="6">
        <v>2.8</v>
      </c>
    </row>
    <row r="9" spans="1:11" x14ac:dyDescent="0.2">
      <c r="A9" s="12" t="s">
        <v>15</v>
      </c>
      <c r="B9" s="12" t="s">
        <v>16</v>
      </c>
      <c r="C9" s="5" t="s">
        <v>2</v>
      </c>
      <c r="D9" s="7" t="s">
        <v>4</v>
      </c>
      <c r="E9" s="6">
        <v>1098.2</v>
      </c>
      <c r="F9" s="6">
        <v>1098.2</v>
      </c>
      <c r="G9" s="6">
        <v>17.600000000000001</v>
      </c>
      <c r="H9" s="6">
        <v>1095.4000000000001</v>
      </c>
      <c r="I9" s="6">
        <v>721.8</v>
      </c>
      <c r="J9" s="6">
        <v>520</v>
      </c>
      <c r="K9" s="6">
        <v>2.6</v>
      </c>
    </row>
    <row r="10" spans="1:11" x14ac:dyDescent="0.2">
      <c r="A10" s="12" t="s">
        <v>15</v>
      </c>
      <c r="B10" s="12" t="s">
        <v>16</v>
      </c>
      <c r="C10" s="5" t="s">
        <v>3</v>
      </c>
      <c r="D10" s="7" t="s">
        <v>1</v>
      </c>
      <c r="E10" s="6">
        <v>1455.6</v>
      </c>
      <c r="F10" s="6">
        <v>1431.6</v>
      </c>
      <c r="G10" s="6">
        <v>266.39999999999998</v>
      </c>
      <c r="H10" s="6">
        <v>1165</v>
      </c>
      <c r="I10" s="6">
        <v>549.6</v>
      </c>
      <c r="J10" s="6">
        <v>402.8</v>
      </c>
      <c r="K10" s="6">
        <v>9.4</v>
      </c>
    </row>
    <row r="11" spans="1:11" x14ac:dyDescent="0.2">
      <c r="A11" s="12" t="s">
        <v>15</v>
      </c>
      <c r="B11" s="12" t="s">
        <v>16</v>
      </c>
      <c r="C11" s="5" t="s">
        <v>3</v>
      </c>
      <c r="D11" s="7" t="s">
        <v>2</v>
      </c>
      <c r="E11" s="6">
        <v>1098.5999999999999</v>
      </c>
      <c r="F11" s="6">
        <v>1098.5999999999999</v>
      </c>
      <c r="G11" s="6">
        <v>19.2</v>
      </c>
      <c r="H11" s="6">
        <v>1094.4000000000001</v>
      </c>
      <c r="I11" s="6">
        <v>510.4</v>
      </c>
      <c r="J11" s="6">
        <v>374.4</v>
      </c>
      <c r="K11" s="6">
        <v>2.6</v>
      </c>
    </row>
    <row r="12" spans="1:11" x14ac:dyDescent="0.2">
      <c r="A12" s="12" t="s">
        <v>15</v>
      </c>
      <c r="B12" s="12" t="s">
        <v>16</v>
      </c>
      <c r="C12" s="5" t="s">
        <v>3</v>
      </c>
      <c r="D12" s="7" t="s">
        <v>3</v>
      </c>
      <c r="E12" s="6">
        <v>1099</v>
      </c>
      <c r="F12" s="6">
        <v>1099</v>
      </c>
      <c r="G12" s="6">
        <v>17.600000000000001</v>
      </c>
      <c r="H12" s="6">
        <v>1096.2</v>
      </c>
      <c r="I12" s="6">
        <v>546</v>
      </c>
      <c r="J12" s="6">
        <v>400.2</v>
      </c>
      <c r="K12" s="6">
        <v>2.2000000000000002</v>
      </c>
    </row>
    <row r="13" spans="1:11" x14ac:dyDescent="0.2">
      <c r="A13" s="12" t="s">
        <v>15</v>
      </c>
      <c r="B13" s="12" t="s">
        <v>16</v>
      </c>
      <c r="C13" s="5" t="s">
        <v>3</v>
      </c>
      <c r="D13" s="7" t="s">
        <v>4</v>
      </c>
      <c r="E13" s="6">
        <v>1099.5999999999999</v>
      </c>
      <c r="F13" s="6">
        <v>1099.5999999999999</v>
      </c>
      <c r="G13" s="6">
        <v>21.4</v>
      </c>
      <c r="H13" s="6">
        <v>1093.2</v>
      </c>
      <c r="I13" s="6">
        <v>528.4</v>
      </c>
      <c r="J13" s="6">
        <v>397</v>
      </c>
      <c r="K13" s="6">
        <v>2.4</v>
      </c>
    </row>
    <row r="14" spans="1:11" x14ac:dyDescent="0.2">
      <c r="A14" s="12" t="s">
        <v>15</v>
      </c>
      <c r="B14" s="12" t="s">
        <v>16</v>
      </c>
      <c r="C14" s="5" t="s">
        <v>4</v>
      </c>
      <c r="D14" s="7" t="s">
        <v>1</v>
      </c>
      <c r="E14" s="6">
        <v>594.79999999999995</v>
      </c>
      <c r="F14" s="6">
        <v>565</v>
      </c>
      <c r="G14" s="6">
        <v>233.6</v>
      </c>
      <c r="H14" s="6">
        <v>330.2</v>
      </c>
      <c r="I14" s="6">
        <v>157.80000000000001</v>
      </c>
      <c r="J14" s="6">
        <v>109.8</v>
      </c>
      <c r="K14" s="6">
        <v>9.4</v>
      </c>
    </row>
    <row r="15" spans="1:11" x14ac:dyDescent="0.2">
      <c r="A15" s="12" t="s">
        <v>15</v>
      </c>
      <c r="B15" s="12" t="s">
        <v>16</v>
      </c>
      <c r="C15" s="5" t="s">
        <v>4</v>
      </c>
      <c r="D15" s="7" t="s">
        <v>2</v>
      </c>
      <c r="E15" s="6">
        <v>322.60000000000002</v>
      </c>
      <c r="F15" s="6">
        <v>322.60000000000002</v>
      </c>
      <c r="G15" s="6">
        <v>2.6</v>
      </c>
      <c r="H15" s="6">
        <v>334.8</v>
      </c>
      <c r="I15" s="6">
        <v>158.19999999999999</v>
      </c>
      <c r="J15" s="6">
        <v>120</v>
      </c>
      <c r="K15" s="6">
        <v>1.2</v>
      </c>
    </row>
    <row r="16" spans="1:11" x14ac:dyDescent="0.2">
      <c r="A16" s="12" t="s">
        <v>15</v>
      </c>
      <c r="B16" s="12" t="s">
        <v>16</v>
      </c>
      <c r="C16" s="5" t="s">
        <v>4</v>
      </c>
      <c r="D16" s="7" t="s">
        <v>3</v>
      </c>
      <c r="E16" s="6">
        <v>257</v>
      </c>
      <c r="F16" s="6">
        <v>257</v>
      </c>
      <c r="G16" s="6">
        <v>2.6</v>
      </c>
      <c r="H16" s="6">
        <v>269</v>
      </c>
      <c r="I16" s="6">
        <v>130</v>
      </c>
      <c r="J16" s="6">
        <v>100.6</v>
      </c>
      <c r="K16" s="6">
        <v>1.4</v>
      </c>
    </row>
    <row r="17" spans="1:11" x14ac:dyDescent="0.2">
      <c r="A17" s="13" t="s">
        <v>15</v>
      </c>
      <c r="B17" s="13" t="s">
        <v>16</v>
      </c>
      <c r="C17" s="8" t="s">
        <v>4</v>
      </c>
      <c r="D17" s="10" t="s">
        <v>4</v>
      </c>
      <c r="E17" s="9">
        <v>321.39999999999998</v>
      </c>
      <c r="F17" s="9">
        <v>321.39999999999998</v>
      </c>
      <c r="G17" s="9">
        <v>5.4</v>
      </c>
      <c r="H17" s="9">
        <v>331</v>
      </c>
      <c r="I17" s="9">
        <v>158.4</v>
      </c>
      <c r="J17" s="9">
        <v>120.4</v>
      </c>
      <c r="K17" s="9">
        <v>2.4</v>
      </c>
    </row>
    <row r="18" spans="1:11" x14ac:dyDescent="0.2">
      <c r="A18" s="13" t="s">
        <v>20</v>
      </c>
      <c r="B18" s="13" t="s">
        <v>5</v>
      </c>
      <c r="C18" s="8" t="s">
        <v>6</v>
      </c>
      <c r="D18" s="10" t="s">
        <v>7</v>
      </c>
      <c r="E18" s="9" t="s">
        <v>8</v>
      </c>
      <c r="F18" s="9" t="s">
        <v>9</v>
      </c>
      <c r="G18" s="9" t="s">
        <v>10</v>
      </c>
      <c r="H18" s="9" t="s">
        <v>11</v>
      </c>
      <c r="I18" s="9" t="s">
        <v>12</v>
      </c>
      <c r="J18" s="9" t="s">
        <v>13</v>
      </c>
      <c r="K18" s="10" t="s">
        <v>14</v>
      </c>
    </row>
    <row r="19" spans="1:11" x14ac:dyDescent="0.2">
      <c r="A19" s="11" t="s">
        <v>19</v>
      </c>
      <c r="B19" s="11" t="s">
        <v>16</v>
      </c>
      <c r="C19" s="2" t="s">
        <v>1</v>
      </c>
      <c r="D19" s="4" t="s">
        <v>1</v>
      </c>
      <c r="E19" s="3">
        <v>1294.4000000000001</v>
      </c>
      <c r="F19" s="3">
        <v>1257.2</v>
      </c>
      <c r="G19" s="3">
        <v>134.4</v>
      </c>
      <c r="H19" s="3">
        <v>1121.5999999999999</v>
      </c>
      <c r="I19" s="3">
        <v>710</v>
      </c>
      <c r="J19" s="3">
        <v>512.79999999999995</v>
      </c>
      <c r="K19" s="3">
        <v>6.4</v>
      </c>
    </row>
    <row r="20" spans="1:11" x14ac:dyDescent="0.2">
      <c r="A20" s="12" t="s">
        <v>19</v>
      </c>
      <c r="B20" s="12" t="s">
        <v>16</v>
      </c>
      <c r="C20" s="5" t="s">
        <v>1</v>
      </c>
      <c r="D20" s="7" t="s">
        <v>2</v>
      </c>
      <c r="E20" s="6">
        <v>1098</v>
      </c>
      <c r="F20" s="6">
        <v>1098</v>
      </c>
      <c r="G20" s="6">
        <v>22.4</v>
      </c>
      <c r="H20" s="6">
        <v>1090.5999999999999</v>
      </c>
      <c r="I20" s="6">
        <v>696.4</v>
      </c>
      <c r="J20" s="6">
        <v>496.4</v>
      </c>
      <c r="K20" s="6">
        <v>3.2</v>
      </c>
    </row>
    <row r="21" spans="1:11" x14ac:dyDescent="0.2">
      <c r="A21" s="12" t="s">
        <v>19</v>
      </c>
      <c r="B21" s="12" t="s">
        <v>16</v>
      </c>
      <c r="C21" s="5" t="s">
        <v>1</v>
      </c>
      <c r="D21" s="7" t="s">
        <v>3</v>
      </c>
      <c r="E21" s="6">
        <v>1097.5999999999999</v>
      </c>
      <c r="F21" s="6">
        <v>1097.5999999999999</v>
      </c>
      <c r="G21" s="6">
        <v>18.399999999999999</v>
      </c>
      <c r="H21" s="6">
        <v>1094.2</v>
      </c>
      <c r="I21" s="6">
        <v>705.6</v>
      </c>
      <c r="J21" s="6">
        <v>512</v>
      </c>
      <c r="K21" s="6">
        <v>3</v>
      </c>
    </row>
    <row r="22" spans="1:11" x14ac:dyDescent="0.2">
      <c r="A22" s="12" t="s">
        <v>19</v>
      </c>
      <c r="B22" s="12" t="s">
        <v>16</v>
      </c>
      <c r="C22" s="5" t="s">
        <v>1</v>
      </c>
      <c r="D22" s="7" t="s">
        <v>4</v>
      </c>
      <c r="E22" s="6">
        <v>1099.4000000000001</v>
      </c>
      <c r="F22" s="6">
        <v>1099.4000000000001</v>
      </c>
      <c r="G22" s="6">
        <v>20</v>
      </c>
      <c r="H22" s="6">
        <v>1094.2</v>
      </c>
      <c r="I22" s="6">
        <v>714.6</v>
      </c>
      <c r="J22" s="6">
        <v>503.8</v>
      </c>
      <c r="K22" s="6">
        <v>2.2000000000000002</v>
      </c>
    </row>
    <row r="23" spans="1:11" x14ac:dyDescent="0.2">
      <c r="A23" s="12" t="s">
        <v>19</v>
      </c>
      <c r="B23" s="12" t="s">
        <v>16</v>
      </c>
      <c r="C23" s="5" t="s">
        <v>2</v>
      </c>
      <c r="D23" s="7" t="s">
        <v>1</v>
      </c>
      <c r="E23" s="6">
        <v>1381.2</v>
      </c>
      <c r="F23" s="6">
        <v>1346</v>
      </c>
      <c r="G23" s="6">
        <v>205.2</v>
      </c>
      <c r="H23" s="6">
        <v>1140.4000000000001</v>
      </c>
      <c r="I23" s="6">
        <v>699.4</v>
      </c>
      <c r="J23" s="6">
        <v>489.4</v>
      </c>
      <c r="K23" s="6">
        <v>7.4</v>
      </c>
    </row>
    <row r="24" spans="1:11" x14ac:dyDescent="0.2">
      <c r="A24" s="12" t="s">
        <v>19</v>
      </c>
      <c r="B24" s="12" t="s">
        <v>16</v>
      </c>
      <c r="C24" s="5" t="s">
        <v>2</v>
      </c>
      <c r="D24" s="7" t="s">
        <v>2</v>
      </c>
      <c r="E24" s="6">
        <v>1098</v>
      </c>
      <c r="F24" s="6">
        <v>1098</v>
      </c>
      <c r="G24" s="6">
        <v>16.2</v>
      </c>
      <c r="H24" s="6">
        <v>1096.8</v>
      </c>
      <c r="I24" s="6">
        <v>689.6</v>
      </c>
      <c r="J24" s="6">
        <v>489.2</v>
      </c>
      <c r="K24" s="6">
        <v>2.6</v>
      </c>
    </row>
    <row r="25" spans="1:11" x14ac:dyDescent="0.2">
      <c r="A25" s="12" t="s">
        <v>19</v>
      </c>
      <c r="B25" s="12" t="s">
        <v>16</v>
      </c>
      <c r="C25" s="5" t="s">
        <v>2</v>
      </c>
      <c r="D25" s="7" t="s">
        <v>3</v>
      </c>
      <c r="E25" s="6">
        <v>1097.5999999999999</v>
      </c>
      <c r="F25" s="6">
        <v>1097.5999999999999</v>
      </c>
      <c r="G25" s="6">
        <v>18.8</v>
      </c>
      <c r="H25" s="6">
        <v>1093.8</v>
      </c>
      <c r="I25" s="6">
        <v>686.8</v>
      </c>
      <c r="J25" s="6">
        <v>493.6</v>
      </c>
      <c r="K25" s="6">
        <v>3</v>
      </c>
    </row>
    <row r="26" spans="1:11" x14ac:dyDescent="0.2">
      <c r="A26" s="12" t="s">
        <v>19</v>
      </c>
      <c r="B26" s="12" t="s">
        <v>16</v>
      </c>
      <c r="C26" s="5" t="s">
        <v>2</v>
      </c>
      <c r="D26" s="7" t="s">
        <v>4</v>
      </c>
      <c r="E26" s="6">
        <v>1099.2</v>
      </c>
      <c r="F26" s="6">
        <v>1099.2</v>
      </c>
      <c r="G26" s="6">
        <v>19.2</v>
      </c>
      <c r="H26" s="6">
        <v>1095</v>
      </c>
      <c r="I26" s="6">
        <v>682.4</v>
      </c>
      <c r="J26" s="6">
        <v>495</v>
      </c>
      <c r="K26" s="6">
        <v>2.8</v>
      </c>
    </row>
    <row r="27" spans="1:11" x14ac:dyDescent="0.2">
      <c r="A27" s="12" t="s">
        <v>19</v>
      </c>
      <c r="B27" s="12" t="s">
        <v>16</v>
      </c>
      <c r="C27" s="5" t="s">
        <v>3</v>
      </c>
      <c r="D27" s="7" t="s">
        <v>1</v>
      </c>
      <c r="E27" s="6">
        <v>1357.6</v>
      </c>
      <c r="F27" s="6">
        <v>1324.2</v>
      </c>
      <c r="G27" s="6">
        <v>185.4</v>
      </c>
      <c r="H27" s="6">
        <v>1138.8</v>
      </c>
      <c r="I27" s="6">
        <v>529.20000000000005</v>
      </c>
      <c r="J27" s="6">
        <v>383.8</v>
      </c>
      <c r="K27" s="6">
        <v>7.2</v>
      </c>
    </row>
    <row r="28" spans="1:11" x14ac:dyDescent="0.2">
      <c r="A28" s="12" t="s">
        <v>19</v>
      </c>
      <c r="B28" s="12" t="s">
        <v>16</v>
      </c>
      <c r="C28" s="5" t="s">
        <v>3</v>
      </c>
      <c r="D28" s="7" t="s">
        <v>2</v>
      </c>
      <c r="E28" s="6">
        <v>1099.4000000000001</v>
      </c>
      <c r="F28" s="6">
        <v>1099.4000000000001</v>
      </c>
      <c r="G28" s="6">
        <v>19.8</v>
      </c>
      <c r="H28" s="6">
        <v>1094</v>
      </c>
      <c r="I28" s="6">
        <v>511.6</v>
      </c>
      <c r="J28" s="6">
        <v>375.2</v>
      </c>
      <c r="K28" s="6">
        <v>2.8</v>
      </c>
    </row>
    <row r="29" spans="1:11" x14ac:dyDescent="0.2">
      <c r="A29" s="12" t="s">
        <v>19</v>
      </c>
      <c r="B29" s="12" t="s">
        <v>16</v>
      </c>
      <c r="C29" s="5" t="s">
        <v>3</v>
      </c>
      <c r="D29" s="7" t="s">
        <v>3</v>
      </c>
      <c r="E29" s="6">
        <v>1098.5999999999999</v>
      </c>
      <c r="F29" s="6">
        <v>1098.5999999999999</v>
      </c>
      <c r="G29" s="6">
        <v>22</v>
      </c>
      <c r="H29" s="6">
        <v>1091.4000000000001</v>
      </c>
      <c r="I29" s="6">
        <v>514.79999999999995</v>
      </c>
      <c r="J29" s="6">
        <v>393</v>
      </c>
      <c r="K29" s="6">
        <v>2.6</v>
      </c>
    </row>
    <row r="30" spans="1:11" x14ac:dyDescent="0.2">
      <c r="A30" s="12" t="s">
        <v>19</v>
      </c>
      <c r="B30" s="12" t="s">
        <v>16</v>
      </c>
      <c r="C30" s="5" t="s">
        <v>3</v>
      </c>
      <c r="D30" s="7" t="s">
        <v>4</v>
      </c>
      <c r="E30" s="6">
        <v>1031</v>
      </c>
      <c r="F30" s="6">
        <v>1031</v>
      </c>
      <c r="G30" s="6">
        <v>23.4</v>
      </c>
      <c r="H30" s="6">
        <v>1022.4</v>
      </c>
      <c r="I30" s="6">
        <v>489.2</v>
      </c>
      <c r="J30" s="6">
        <v>363.4</v>
      </c>
      <c r="K30" s="6">
        <v>2.8</v>
      </c>
    </row>
    <row r="31" spans="1:11" x14ac:dyDescent="0.2">
      <c r="A31" s="12" t="s">
        <v>19</v>
      </c>
      <c r="B31" s="12" t="s">
        <v>16</v>
      </c>
      <c r="C31" s="5" t="s">
        <v>4</v>
      </c>
      <c r="D31" s="7" t="s">
        <v>1</v>
      </c>
      <c r="E31" s="6">
        <v>598</v>
      </c>
      <c r="F31" s="6">
        <v>566.6</v>
      </c>
      <c r="G31" s="6">
        <v>238.6</v>
      </c>
      <c r="H31" s="6">
        <v>331.8</v>
      </c>
      <c r="I31" s="6">
        <v>152</v>
      </c>
      <c r="J31" s="6">
        <v>109.4</v>
      </c>
      <c r="K31" s="6">
        <v>9.4</v>
      </c>
    </row>
    <row r="32" spans="1:11" x14ac:dyDescent="0.2">
      <c r="A32" s="12" t="s">
        <v>19</v>
      </c>
      <c r="B32" s="12" t="s">
        <v>16</v>
      </c>
      <c r="C32" s="5" t="s">
        <v>4</v>
      </c>
      <c r="D32" s="7" t="s">
        <v>2</v>
      </c>
      <c r="E32" s="6">
        <v>321.39999999999998</v>
      </c>
      <c r="F32" s="6">
        <v>321.39999999999998</v>
      </c>
      <c r="G32" s="6">
        <v>3.2</v>
      </c>
      <c r="H32" s="6">
        <v>333.2</v>
      </c>
      <c r="I32" s="6">
        <v>156.80000000000001</v>
      </c>
      <c r="J32" s="6">
        <v>111.6</v>
      </c>
      <c r="K32" s="6">
        <v>1.6</v>
      </c>
    </row>
    <row r="33" spans="1:11" x14ac:dyDescent="0.2">
      <c r="A33" s="12" t="s">
        <v>19</v>
      </c>
      <c r="B33" s="12" t="s">
        <v>16</v>
      </c>
      <c r="C33" s="5" t="s">
        <v>4</v>
      </c>
      <c r="D33" s="7" t="s">
        <v>3</v>
      </c>
      <c r="E33" s="6">
        <v>321.60000000000002</v>
      </c>
      <c r="F33" s="6">
        <v>321.60000000000002</v>
      </c>
      <c r="G33" s="6">
        <v>3.6</v>
      </c>
      <c r="H33" s="6">
        <v>333</v>
      </c>
      <c r="I33" s="6">
        <v>149.80000000000001</v>
      </c>
      <c r="J33" s="6">
        <v>112.6</v>
      </c>
      <c r="K33" s="6">
        <v>1.8</v>
      </c>
    </row>
    <row r="34" spans="1:11" x14ac:dyDescent="0.2">
      <c r="A34" s="13" t="s">
        <v>19</v>
      </c>
      <c r="B34" s="13" t="s">
        <v>16</v>
      </c>
      <c r="C34" s="8" t="s">
        <v>4</v>
      </c>
      <c r="D34" s="10" t="s">
        <v>4</v>
      </c>
      <c r="E34" s="9">
        <v>320.8</v>
      </c>
      <c r="F34" s="9">
        <v>320.60000000000002</v>
      </c>
      <c r="G34" s="9">
        <v>3.8</v>
      </c>
      <c r="H34" s="9">
        <v>331.6</v>
      </c>
      <c r="I34" s="9">
        <v>154.19999999999999</v>
      </c>
      <c r="J34" s="9">
        <v>112.8</v>
      </c>
      <c r="K34" s="9">
        <v>2.2000000000000002</v>
      </c>
    </row>
    <row r="35" spans="1:11" x14ac:dyDescent="0.2">
      <c r="A35" s="12" t="s">
        <v>20</v>
      </c>
      <c r="B35" s="12" t="s">
        <v>5</v>
      </c>
      <c r="C35" s="5" t="s">
        <v>6</v>
      </c>
      <c r="D35" s="7" t="s">
        <v>7</v>
      </c>
      <c r="E35" s="6" t="s">
        <v>8</v>
      </c>
      <c r="F35" s="6" t="s">
        <v>9</v>
      </c>
      <c r="G35" s="6" t="s">
        <v>10</v>
      </c>
      <c r="H35" s="6" t="s">
        <v>11</v>
      </c>
      <c r="I35" s="6" t="s">
        <v>12</v>
      </c>
      <c r="J35" s="6" t="s">
        <v>13</v>
      </c>
      <c r="K35" s="7" t="s">
        <v>14</v>
      </c>
    </row>
    <row r="36" spans="1:11" x14ac:dyDescent="0.2">
      <c r="A36" s="11" t="s">
        <v>17</v>
      </c>
      <c r="B36" s="11" t="s">
        <v>16</v>
      </c>
      <c r="C36" s="2" t="s">
        <v>1</v>
      </c>
      <c r="D36" s="4" t="s">
        <v>1</v>
      </c>
      <c r="E36" s="3">
        <v>1250</v>
      </c>
      <c r="F36" s="3">
        <v>1219</v>
      </c>
      <c r="G36" s="3">
        <v>106.4</v>
      </c>
      <c r="H36" s="3">
        <v>1114.8</v>
      </c>
      <c r="I36" s="3">
        <v>693.6</v>
      </c>
      <c r="J36" s="3">
        <v>499.6</v>
      </c>
      <c r="K36" s="3">
        <v>5.6</v>
      </c>
    </row>
    <row r="37" spans="1:11" x14ac:dyDescent="0.2">
      <c r="A37" s="12" t="s">
        <v>17</v>
      </c>
      <c r="B37" s="12" t="s">
        <v>16</v>
      </c>
      <c r="C37" s="5" t="s">
        <v>1</v>
      </c>
      <c r="D37" s="7" t="s">
        <v>2</v>
      </c>
      <c r="E37" s="6">
        <v>1098.8</v>
      </c>
      <c r="F37" s="6">
        <v>1098.8</v>
      </c>
      <c r="G37" s="6">
        <v>16.600000000000001</v>
      </c>
      <c r="H37" s="6">
        <v>1097</v>
      </c>
      <c r="I37" s="6">
        <v>674.4</v>
      </c>
      <c r="J37" s="6">
        <v>486</v>
      </c>
      <c r="K37" s="6">
        <v>2.2000000000000002</v>
      </c>
    </row>
    <row r="38" spans="1:11" x14ac:dyDescent="0.2">
      <c r="A38" s="12" t="s">
        <v>17</v>
      </c>
      <c r="B38" s="12" t="s">
        <v>16</v>
      </c>
      <c r="C38" s="5" t="s">
        <v>1</v>
      </c>
      <c r="D38" s="7" t="s">
        <v>3</v>
      </c>
      <c r="E38" s="6">
        <v>1098.8</v>
      </c>
      <c r="F38" s="6">
        <v>1098.8</v>
      </c>
      <c r="G38" s="6">
        <v>20</v>
      </c>
      <c r="H38" s="6">
        <v>1093.5999999999999</v>
      </c>
      <c r="I38" s="6">
        <v>670.6</v>
      </c>
      <c r="J38" s="6">
        <v>490.6</v>
      </c>
      <c r="K38" s="6">
        <v>2.6</v>
      </c>
    </row>
    <row r="39" spans="1:11" x14ac:dyDescent="0.2">
      <c r="A39" s="12" t="s">
        <v>17</v>
      </c>
      <c r="B39" s="12" t="s">
        <v>16</v>
      </c>
      <c r="C39" s="5" t="s">
        <v>1</v>
      </c>
      <c r="D39" s="7" t="s">
        <v>4</v>
      </c>
      <c r="E39" s="6">
        <v>1099.4000000000001</v>
      </c>
      <c r="F39" s="6">
        <v>1099.4000000000001</v>
      </c>
      <c r="G39" s="6">
        <v>21.4</v>
      </c>
      <c r="H39" s="6">
        <v>1092.8</v>
      </c>
      <c r="I39" s="6">
        <v>677</v>
      </c>
      <c r="J39" s="6">
        <v>489</v>
      </c>
      <c r="K39" s="6">
        <v>2.8</v>
      </c>
    </row>
    <row r="40" spans="1:11" x14ac:dyDescent="0.2">
      <c r="A40" s="12" t="s">
        <v>17</v>
      </c>
      <c r="B40" s="12" t="s">
        <v>16</v>
      </c>
      <c r="C40" s="5" t="s">
        <v>2</v>
      </c>
      <c r="D40" s="7" t="s">
        <v>1</v>
      </c>
      <c r="E40" s="6">
        <v>1312.2</v>
      </c>
      <c r="F40" s="6">
        <v>1280.4000000000001</v>
      </c>
      <c r="G40" s="6">
        <v>156.4</v>
      </c>
      <c r="H40" s="6">
        <v>1126.8</v>
      </c>
      <c r="I40" s="6">
        <v>660.2</v>
      </c>
      <c r="J40" s="6">
        <v>470.8</v>
      </c>
      <c r="K40" s="6">
        <v>7</v>
      </c>
    </row>
    <row r="41" spans="1:11" x14ac:dyDescent="0.2">
      <c r="A41" s="12" t="s">
        <v>17</v>
      </c>
      <c r="B41" s="12" t="s">
        <v>16</v>
      </c>
      <c r="C41" s="5" t="s">
        <v>2</v>
      </c>
      <c r="D41" s="7" t="s">
        <v>2</v>
      </c>
      <c r="E41" s="6">
        <v>1098.2</v>
      </c>
      <c r="F41" s="6">
        <v>1098.2</v>
      </c>
      <c r="G41" s="6">
        <v>18.8</v>
      </c>
      <c r="H41" s="6">
        <v>1094.4000000000001</v>
      </c>
      <c r="I41" s="6">
        <v>668.4</v>
      </c>
      <c r="J41" s="6">
        <v>481.4</v>
      </c>
      <c r="K41" s="6">
        <v>2.6</v>
      </c>
    </row>
    <row r="42" spans="1:11" x14ac:dyDescent="0.2">
      <c r="A42" s="12" t="s">
        <v>17</v>
      </c>
      <c r="B42" s="12" t="s">
        <v>16</v>
      </c>
      <c r="C42" s="5" t="s">
        <v>2</v>
      </c>
      <c r="D42" s="7" t="s">
        <v>3</v>
      </c>
      <c r="E42" s="6">
        <v>1099</v>
      </c>
      <c r="F42" s="6">
        <v>1099</v>
      </c>
      <c r="G42" s="6">
        <v>19.399999999999999</v>
      </c>
      <c r="H42" s="6">
        <v>1094.5999999999999</v>
      </c>
      <c r="I42" s="6">
        <v>664.6</v>
      </c>
      <c r="J42" s="6">
        <v>478.2</v>
      </c>
      <c r="K42" s="6">
        <v>2</v>
      </c>
    </row>
    <row r="43" spans="1:11" x14ac:dyDescent="0.2">
      <c r="A43" s="12" t="s">
        <v>17</v>
      </c>
      <c r="B43" s="12" t="s">
        <v>16</v>
      </c>
      <c r="C43" s="5" t="s">
        <v>2</v>
      </c>
      <c r="D43" s="7" t="s">
        <v>4</v>
      </c>
      <c r="E43" s="6">
        <v>1099</v>
      </c>
      <c r="F43" s="6">
        <v>1099</v>
      </c>
      <c r="G43" s="6">
        <v>19.2</v>
      </c>
      <c r="H43" s="6">
        <v>1094.8</v>
      </c>
      <c r="I43" s="6">
        <v>665.8</v>
      </c>
      <c r="J43" s="6">
        <v>490.2</v>
      </c>
      <c r="K43" s="6">
        <v>2.8</v>
      </c>
    </row>
    <row r="44" spans="1:11" x14ac:dyDescent="0.2">
      <c r="A44" s="12" t="s">
        <v>17</v>
      </c>
      <c r="B44" s="12" t="s">
        <v>16</v>
      </c>
      <c r="C44" s="5" t="s">
        <v>3</v>
      </c>
      <c r="D44" s="7" t="s">
        <v>1</v>
      </c>
      <c r="E44" s="6">
        <v>1379.4</v>
      </c>
      <c r="F44" s="6">
        <v>1344.6</v>
      </c>
      <c r="G44" s="6">
        <v>204.6</v>
      </c>
      <c r="H44" s="6">
        <v>1140</v>
      </c>
      <c r="I44" s="6">
        <v>471</v>
      </c>
      <c r="J44" s="6">
        <v>337.6</v>
      </c>
      <c r="K44" s="6">
        <v>8.1999999999999993</v>
      </c>
    </row>
    <row r="45" spans="1:11" x14ac:dyDescent="0.2">
      <c r="A45" s="12" t="s">
        <v>17</v>
      </c>
      <c r="B45" s="12" t="s">
        <v>16</v>
      </c>
      <c r="C45" s="5" t="s">
        <v>3</v>
      </c>
      <c r="D45" s="7" t="s">
        <v>2</v>
      </c>
      <c r="E45" s="6">
        <v>1097</v>
      </c>
      <c r="F45" s="6">
        <v>1096.8</v>
      </c>
      <c r="G45" s="6">
        <v>18.399999999999999</v>
      </c>
      <c r="H45" s="6">
        <v>1093.2</v>
      </c>
      <c r="I45" s="6">
        <v>449.2</v>
      </c>
      <c r="J45" s="6">
        <v>336.6</v>
      </c>
      <c r="K45" s="6">
        <v>2.2000000000000002</v>
      </c>
    </row>
    <row r="46" spans="1:11" x14ac:dyDescent="0.2">
      <c r="A46" s="12" t="s">
        <v>17</v>
      </c>
      <c r="B46" s="12" t="s">
        <v>16</v>
      </c>
      <c r="C46" s="5" t="s">
        <v>3</v>
      </c>
      <c r="D46" s="7" t="s">
        <v>3</v>
      </c>
      <c r="E46" s="6">
        <v>1097</v>
      </c>
      <c r="F46" s="6">
        <v>1097</v>
      </c>
      <c r="G46" s="6">
        <v>21</v>
      </c>
      <c r="H46" s="6">
        <v>1091</v>
      </c>
      <c r="I46" s="6">
        <v>441.4</v>
      </c>
      <c r="J46" s="6">
        <v>333</v>
      </c>
      <c r="K46" s="6">
        <v>2.6</v>
      </c>
    </row>
    <row r="47" spans="1:11" x14ac:dyDescent="0.2">
      <c r="A47" s="12" t="s">
        <v>17</v>
      </c>
      <c r="B47" s="12" t="s">
        <v>16</v>
      </c>
      <c r="C47" s="5" t="s">
        <v>3</v>
      </c>
      <c r="D47" s="7" t="s">
        <v>4</v>
      </c>
      <c r="E47" s="6">
        <v>1096.4000000000001</v>
      </c>
      <c r="F47" s="6">
        <v>1096.4000000000001</v>
      </c>
      <c r="G47" s="6">
        <v>19.600000000000001</v>
      </c>
      <c r="H47" s="6">
        <v>1091.8</v>
      </c>
      <c r="I47" s="6">
        <v>484.2</v>
      </c>
      <c r="J47" s="6">
        <v>362.4</v>
      </c>
      <c r="K47" s="6">
        <v>2.8</v>
      </c>
    </row>
    <row r="48" spans="1:11" x14ac:dyDescent="0.2">
      <c r="A48" s="12" t="s">
        <v>17</v>
      </c>
      <c r="B48" s="12" t="s">
        <v>16</v>
      </c>
      <c r="C48" s="5" t="s">
        <v>4</v>
      </c>
      <c r="D48" s="7" t="s">
        <v>1</v>
      </c>
      <c r="E48" s="6">
        <v>471.8</v>
      </c>
      <c r="F48" s="6">
        <v>446</v>
      </c>
      <c r="G48" s="6">
        <v>92.2</v>
      </c>
      <c r="H48" s="6">
        <v>356.2</v>
      </c>
      <c r="I48" s="6">
        <v>154.6</v>
      </c>
      <c r="J48" s="6">
        <v>115.4</v>
      </c>
      <c r="K48" s="6">
        <v>4.4000000000000004</v>
      </c>
    </row>
    <row r="49" spans="1:11" x14ac:dyDescent="0.2">
      <c r="A49" s="12" t="s">
        <v>17</v>
      </c>
      <c r="B49" s="12" t="s">
        <v>16</v>
      </c>
      <c r="C49" s="5" t="s">
        <v>4</v>
      </c>
      <c r="D49" s="7" t="s">
        <v>2</v>
      </c>
      <c r="E49" s="6">
        <v>256.2</v>
      </c>
      <c r="F49" s="6">
        <v>256.2</v>
      </c>
      <c r="G49" s="6">
        <v>2.6</v>
      </c>
      <c r="H49" s="6">
        <v>268.60000000000002</v>
      </c>
      <c r="I49" s="6">
        <v>114</v>
      </c>
      <c r="J49" s="6">
        <v>86.8</v>
      </c>
      <c r="K49" s="6">
        <v>1.6</v>
      </c>
    </row>
    <row r="50" spans="1:11" x14ac:dyDescent="0.2">
      <c r="A50" s="12" t="s">
        <v>17</v>
      </c>
      <c r="B50" s="12" t="s">
        <v>16</v>
      </c>
      <c r="C50" s="5" t="s">
        <v>4</v>
      </c>
      <c r="D50" s="7" t="s">
        <v>3</v>
      </c>
      <c r="E50" s="6">
        <v>321.60000000000002</v>
      </c>
      <c r="F50" s="6">
        <v>321.60000000000002</v>
      </c>
      <c r="G50" s="6">
        <v>4</v>
      </c>
      <c r="H50" s="6">
        <v>332.6</v>
      </c>
      <c r="I50" s="6">
        <v>150.6</v>
      </c>
      <c r="J50" s="6">
        <v>108.8</v>
      </c>
      <c r="K50" s="6">
        <v>1.6</v>
      </c>
    </row>
    <row r="51" spans="1:11" x14ac:dyDescent="0.2">
      <c r="A51" s="13" t="s">
        <v>17</v>
      </c>
      <c r="B51" s="13" t="s">
        <v>16</v>
      </c>
      <c r="C51" s="8" t="s">
        <v>4</v>
      </c>
      <c r="D51" s="10" t="s">
        <v>4</v>
      </c>
      <c r="E51" s="9">
        <v>321.39999999999998</v>
      </c>
      <c r="F51" s="9">
        <v>321.39999999999998</v>
      </c>
      <c r="G51" s="9">
        <v>4.5999999999999996</v>
      </c>
      <c r="H51" s="9">
        <v>331.6</v>
      </c>
      <c r="I51" s="9">
        <v>145.80000000000001</v>
      </c>
      <c r="J51" s="9">
        <v>108</v>
      </c>
      <c r="K51" s="9">
        <v>1.8</v>
      </c>
    </row>
    <row r="52" spans="1:11" x14ac:dyDescent="0.2">
      <c r="A52" s="12" t="s">
        <v>20</v>
      </c>
      <c r="B52" s="12" t="s">
        <v>5</v>
      </c>
      <c r="C52" s="5" t="s">
        <v>6</v>
      </c>
      <c r="D52" s="7" t="s">
        <v>7</v>
      </c>
      <c r="E52" s="6" t="s">
        <v>8</v>
      </c>
      <c r="F52" s="6" t="s">
        <v>9</v>
      </c>
      <c r="G52" s="6" t="s">
        <v>10</v>
      </c>
      <c r="H52" s="6" t="s">
        <v>11</v>
      </c>
      <c r="I52" s="6" t="s">
        <v>12</v>
      </c>
      <c r="J52" s="6" t="s">
        <v>13</v>
      </c>
      <c r="K52" s="7" t="s">
        <v>14</v>
      </c>
    </row>
    <row r="53" spans="1:11" x14ac:dyDescent="0.2">
      <c r="A53" s="11" t="s">
        <v>18</v>
      </c>
      <c r="B53" s="11" t="s">
        <v>16</v>
      </c>
      <c r="C53" s="2" t="s">
        <v>1</v>
      </c>
      <c r="D53" s="4" t="s">
        <v>1</v>
      </c>
      <c r="E53" s="3">
        <v>1220.8</v>
      </c>
      <c r="F53" s="3">
        <v>1201.5999999999999</v>
      </c>
      <c r="G53" s="3">
        <v>96.6</v>
      </c>
      <c r="H53" s="3">
        <v>1114</v>
      </c>
      <c r="I53" s="3">
        <v>654</v>
      </c>
      <c r="J53" s="3">
        <v>468</v>
      </c>
      <c r="K53" s="3">
        <v>4.4000000000000004</v>
      </c>
    </row>
    <row r="54" spans="1:11" x14ac:dyDescent="0.2">
      <c r="A54" s="12" t="s">
        <v>18</v>
      </c>
      <c r="B54" s="12" t="s">
        <v>16</v>
      </c>
      <c r="C54" s="5" t="s">
        <v>1</v>
      </c>
      <c r="D54" s="7" t="s">
        <v>2</v>
      </c>
      <c r="E54" s="6">
        <v>1098.4000000000001</v>
      </c>
      <c r="F54" s="6">
        <v>1098.4000000000001</v>
      </c>
      <c r="G54" s="6">
        <v>20.6</v>
      </c>
      <c r="H54" s="6">
        <v>1092.8</v>
      </c>
      <c r="I54" s="6">
        <v>645.20000000000005</v>
      </c>
      <c r="J54" s="6">
        <v>470.8</v>
      </c>
      <c r="K54" s="6">
        <v>2.4</v>
      </c>
    </row>
    <row r="55" spans="1:11" x14ac:dyDescent="0.2">
      <c r="A55" s="12" t="s">
        <v>18</v>
      </c>
      <c r="B55" s="12" t="s">
        <v>16</v>
      </c>
      <c r="C55" s="5" t="s">
        <v>1</v>
      </c>
      <c r="D55" s="7" t="s">
        <v>3</v>
      </c>
      <c r="E55" s="6">
        <v>1098.5999999999999</v>
      </c>
      <c r="F55" s="6">
        <v>1098.5999999999999</v>
      </c>
      <c r="G55" s="6">
        <v>18.399999999999999</v>
      </c>
      <c r="H55" s="6">
        <v>1095.2</v>
      </c>
      <c r="I55" s="6">
        <v>639.4</v>
      </c>
      <c r="J55" s="6">
        <v>457.8</v>
      </c>
      <c r="K55" s="6">
        <v>3</v>
      </c>
    </row>
    <row r="56" spans="1:11" x14ac:dyDescent="0.2">
      <c r="A56" s="12" t="s">
        <v>18</v>
      </c>
      <c r="B56" s="12" t="s">
        <v>16</v>
      </c>
      <c r="C56" s="5" t="s">
        <v>1</v>
      </c>
      <c r="D56" s="7" t="s">
        <v>4</v>
      </c>
      <c r="E56" s="6">
        <v>1097.8</v>
      </c>
      <c r="F56" s="6">
        <v>1097.8</v>
      </c>
      <c r="G56" s="6">
        <v>19.600000000000001</v>
      </c>
      <c r="H56" s="6">
        <v>1093.2</v>
      </c>
      <c r="I56" s="6">
        <v>641</v>
      </c>
      <c r="J56" s="6">
        <v>462.8</v>
      </c>
      <c r="K56" s="6">
        <v>2.2000000000000002</v>
      </c>
    </row>
    <row r="57" spans="1:11" x14ac:dyDescent="0.2">
      <c r="A57" s="12" t="s">
        <v>18</v>
      </c>
      <c r="B57" s="12" t="s">
        <v>16</v>
      </c>
      <c r="C57" s="5" t="s">
        <v>2</v>
      </c>
      <c r="D57" s="7" t="s">
        <v>1</v>
      </c>
      <c r="E57" s="6">
        <v>1156.4000000000001</v>
      </c>
      <c r="F57" s="6">
        <v>1146.5999999999999</v>
      </c>
      <c r="G57" s="6">
        <v>54</v>
      </c>
      <c r="H57" s="6">
        <v>1104</v>
      </c>
      <c r="I57" s="6">
        <v>626.6</v>
      </c>
      <c r="J57" s="6">
        <v>464.6</v>
      </c>
      <c r="K57" s="6">
        <v>3.4</v>
      </c>
    </row>
    <row r="58" spans="1:11" x14ac:dyDescent="0.2">
      <c r="A58" s="12" t="s">
        <v>18</v>
      </c>
      <c r="B58" s="12" t="s">
        <v>16</v>
      </c>
      <c r="C58" s="5" t="s">
        <v>2</v>
      </c>
      <c r="D58" s="7" t="s">
        <v>2</v>
      </c>
      <c r="E58" s="6">
        <v>1099.2</v>
      </c>
      <c r="F58" s="6">
        <v>1099.2</v>
      </c>
      <c r="G58" s="6">
        <v>18.600000000000001</v>
      </c>
      <c r="H58" s="6">
        <v>1095.4000000000001</v>
      </c>
      <c r="I58" s="6">
        <v>614.4</v>
      </c>
      <c r="J58" s="6">
        <v>443</v>
      </c>
      <c r="K58" s="6">
        <v>2.4</v>
      </c>
    </row>
    <row r="59" spans="1:11" x14ac:dyDescent="0.2">
      <c r="A59" s="12" t="s">
        <v>18</v>
      </c>
      <c r="B59" s="12" t="s">
        <v>16</v>
      </c>
      <c r="C59" s="5" t="s">
        <v>2</v>
      </c>
      <c r="D59" s="7" t="s">
        <v>3</v>
      </c>
      <c r="E59" s="6">
        <v>1099.2</v>
      </c>
      <c r="F59" s="6">
        <v>1099.2</v>
      </c>
      <c r="G59" s="6">
        <v>21.4</v>
      </c>
      <c r="H59" s="6">
        <v>1092.8</v>
      </c>
      <c r="I59" s="6">
        <v>614</v>
      </c>
      <c r="J59" s="6">
        <v>444.4</v>
      </c>
      <c r="K59" s="6">
        <v>2.8</v>
      </c>
    </row>
    <row r="60" spans="1:11" x14ac:dyDescent="0.2">
      <c r="A60" s="12" t="s">
        <v>18</v>
      </c>
      <c r="B60" s="12" t="s">
        <v>16</v>
      </c>
      <c r="C60" s="5" t="s">
        <v>2</v>
      </c>
      <c r="D60" s="7" t="s">
        <v>4</v>
      </c>
      <c r="E60" s="6">
        <v>1098.5999999999999</v>
      </c>
      <c r="F60" s="6">
        <v>1098.5999999999999</v>
      </c>
      <c r="G60" s="6">
        <v>22.8</v>
      </c>
      <c r="H60" s="6">
        <v>1090.8</v>
      </c>
      <c r="I60" s="6">
        <v>621</v>
      </c>
      <c r="J60" s="6">
        <v>448</v>
      </c>
      <c r="K60" s="6">
        <v>2.8</v>
      </c>
    </row>
    <row r="61" spans="1:11" x14ac:dyDescent="0.2">
      <c r="A61" s="12" t="s">
        <v>18</v>
      </c>
      <c r="B61" s="12" t="s">
        <v>16</v>
      </c>
      <c r="C61" s="5" t="s">
        <v>3</v>
      </c>
      <c r="D61" s="7" t="s">
        <v>1</v>
      </c>
      <c r="E61" s="6">
        <v>1256.2</v>
      </c>
      <c r="F61" s="6">
        <v>1234.5999999999999</v>
      </c>
      <c r="G61" s="6">
        <v>124.6</v>
      </c>
      <c r="H61" s="6">
        <v>1115</v>
      </c>
      <c r="I61" s="6">
        <v>439.6</v>
      </c>
      <c r="J61" s="6">
        <v>322.60000000000002</v>
      </c>
      <c r="K61" s="6">
        <v>4.5999999999999996</v>
      </c>
    </row>
    <row r="62" spans="1:11" x14ac:dyDescent="0.2">
      <c r="A62" s="12" t="s">
        <v>18</v>
      </c>
      <c r="B62" s="12" t="s">
        <v>16</v>
      </c>
      <c r="C62" s="5" t="s">
        <v>3</v>
      </c>
      <c r="D62" s="7" t="s">
        <v>2</v>
      </c>
      <c r="E62" s="6">
        <v>1094.8</v>
      </c>
      <c r="F62" s="6">
        <v>1094.8</v>
      </c>
      <c r="G62" s="6">
        <v>18.399999999999999</v>
      </c>
      <c r="H62" s="6">
        <v>1091.2</v>
      </c>
      <c r="I62" s="6">
        <v>441.6</v>
      </c>
      <c r="J62" s="6">
        <v>331</v>
      </c>
      <c r="K62" s="6">
        <v>2.6</v>
      </c>
    </row>
    <row r="63" spans="1:11" x14ac:dyDescent="0.2">
      <c r="A63" s="12" t="s">
        <v>18</v>
      </c>
      <c r="B63" s="12" t="s">
        <v>16</v>
      </c>
      <c r="C63" s="5" t="s">
        <v>3</v>
      </c>
      <c r="D63" s="7" t="s">
        <v>3</v>
      </c>
      <c r="E63" s="6">
        <v>1095</v>
      </c>
      <c r="F63" s="6">
        <v>1095</v>
      </c>
      <c r="G63" s="6">
        <v>19.600000000000001</v>
      </c>
      <c r="H63" s="6">
        <v>1090.4000000000001</v>
      </c>
      <c r="I63" s="6">
        <v>439.6</v>
      </c>
      <c r="J63" s="6">
        <v>320.60000000000002</v>
      </c>
      <c r="K63" s="6">
        <v>2.2000000000000002</v>
      </c>
    </row>
    <row r="64" spans="1:11" x14ac:dyDescent="0.2">
      <c r="A64" s="12" t="s">
        <v>18</v>
      </c>
      <c r="B64" s="12" t="s">
        <v>16</v>
      </c>
      <c r="C64" s="5" t="s">
        <v>3</v>
      </c>
      <c r="D64" s="7" t="s">
        <v>4</v>
      </c>
      <c r="E64" s="6">
        <v>1029.4000000000001</v>
      </c>
      <c r="F64" s="6">
        <v>1029.4000000000001</v>
      </c>
      <c r="G64" s="6">
        <v>19.2</v>
      </c>
      <c r="H64" s="6">
        <v>1025.2</v>
      </c>
      <c r="I64" s="6">
        <v>382.4</v>
      </c>
      <c r="J64" s="6">
        <v>288.39999999999998</v>
      </c>
      <c r="K64" s="6">
        <v>2.2000000000000002</v>
      </c>
    </row>
    <row r="65" spans="1:11" x14ac:dyDescent="0.2">
      <c r="A65" s="12" t="s">
        <v>18</v>
      </c>
      <c r="B65" s="12" t="s">
        <v>16</v>
      </c>
      <c r="C65" s="5" t="s">
        <v>4</v>
      </c>
      <c r="D65" s="7" t="s">
        <v>1</v>
      </c>
      <c r="E65" s="6">
        <v>485</v>
      </c>
      <c r="F65" s="6">
        <v>448.2</v>
      </c>
      <c r="G65" s="6">
        <v>143.19999999999999</v>
      </c>
      <c r="H65" s="6">
        <v>305.60000000000002</v>
      </c>
      <c r="I65" s="6">
        <v>125.2</v>
      </c>
      <c r="J65" s="6">
        <v>86.6</v>
      </c>
      <c r="K65" s="6">
        <v>5.6</v>
      </c>
    </row>
    <row r="66" spans="1:11" x14ac:dyDescent="0.2">
      <c r="A66" s="12" t="s">
        <v>18</v>
      </c>
      <c r="B66" s="12" t="s">
        <v>16</v>
      </c>
      <c r="C66" s="5" t="s">
        <v>4</v>
      </c>
      <c r="D66" s="7" t="s">
        <v>2</v>
      </c>
      <c r="E66" s="6">
        <v>320.8</v>
      </c>
      <c r="F66" s="6">
        <v>320.8</v>
      </c>
      <c r="G66" s="6">
        <v>3</v>
      </c>
      <c r="H66" s="6">
        <v>332.8</v>
      </c>
      <c r="I66" s="6">
        <v>131</v>
      </c>
      <c r="J66" s="6">
        <v>98.8</v>
      </c>
      <c r="K66" s="6">
        <v>1.4</v>
      </c>
    </row>
    <row r="67" spans="1:11" x14ac:dyDescent="0.2">
      <c r="A67" s="12" t="s">
        <v>18</v>
      </c>
      <c r="B67" s="12" t="s">
        <v>16</v>
      </c>
      <c r="C67" s="5" t="s">
        <v>4</v>
      </c>
      <c r="D67" s="7" t="s">
        <v>3</v>
      </c>
      <c r="E67" s="6">
        <v>257.60000000000002</v>
      </c>
      <c r="F67" s="6">
        <v>257.60000000000002</v>
      </c>
      <c r="G67" s="6">
        <v>2</v>
      </c>
      <c r="H67" s="6">
        <v>270.60000000000002</v>
      </c>
      <c r="I67" s="6">
        <v>104.4</v>
      </c>
      <c r="J67" s="6">
        <v>81.400000000000006</v>
      </c>
      <c r="K67" s="6">
        <v>1</v>
      </c>
    </row>
    <row r="68" spans="1:11" x14ac:dyDescent="0.2">
      <c r="A68" s="13" t="s">
        <v>18</v>
      </c>
      <c r="B68" s="13" t="s">
        <v>16</v>
      </c>
      <c r="C68" s="8" t="s">
        <v>4</v>
      </c>
      <c r="D68" s="10" t="s">
        <v>4</v>
      </c>
      <c r="E68" s="9">
        <v>318.60000000000002</v>
      </c>
      <c r="F68" s="9">
        <v>318.60000000000002</v>
      </c>
      <c r="G68" s="9">
        <v>2.2000000000000002</v>
      </c>
      <c r="H68" s="9">
        <v>331.4</v>
      </c>
      <c r="I68" s="9">
        <v>136.19999999999999</v>
      </c>
      <c r="J68" s="9">
        <v>99.8</v>
      </c>
      <c r="K68" s="9">
        <v>1.2</v>
      </c>
    </row>
    <row r="69" spans="1:11" x14ac:dyDescent="0.2">
      <c r="A69" s="12" t="s">
        <v>20</v>
      </c>
      <c r="B69" s="12" t="s">
        <v>5</v>
      </c>
      <c r="C69" s="5" t="s">
        <v>6</v>
      </c>
      <c r="D69" s="7" t="s">
        <v>7</v>
      </c>
      <c r="E69" s="6" t="s">
        <v>8</v>
      </c>
      <c r="F69" s="6" t="s">
        <v>9</v>
      </c>
      <c r="G69" s="6" t="s">
        <v>10</v>
      </c>
      <c r="H69" s="6" t="s">
        <v>11</v>
      </c>
      <c r="I69" s="6" t="s">
        <v>12</v>
      </c>
      <c r="J69" s="6" t="s">
        <v>13</v>
      </c>
      <c r="K69" s="7" t="s">
        <v>14</v>
      </c>
    </row>
    <row r="70" spans="1:11" x14ac:dyDescent="0.2">
      <c r="A70" s="11" t="s">
        <v>0</v>
      </c>
      <c r="B70" s="11" t="s">
        <v>16</v>
      </c>
      <c r="C70" s="2" t="s">
        <v>1</v>
      </c>
      <c r="D70" s="4" t="s">
        <v>1</v>
      </c>
      <c r="E70" s="3">
        <v>1153</v>
      </c>
      <c r="F70" s="3">
        <v>1140.8</v>
      </c>
      <c r="G70" s="3">
        <v>50.4</v>
      </c>
      <c r="H70" s="3">
        <v>1101.2</v>
      </c>
      <c r="I70" s="3">
        <v>617.20000000000005</v>
      </c>
      <c r="J70" s="3">
        <v>447.4</v>
      </c>
      <c r="K70" s="3">
        <v>3.4</v>
      </c>
    </row>
    <row r="71" spans="1:11" x14ac:dyDescent="0.2">
      <c r="A71" s="12" t="s">
        <v>0</v>
      </c>
      <c r="B71" s="12" t="s">
        <v>16</v>
      </c>
      <c r="C71" s="5" t="s">
        <v>1</v>
      </c>
      <c r="D71" s="7" t="s">
        <v>2</v>
      </c>
      <c r="E71" s="6">
        <v>1098.8</v>
      </c>
      <c r="F71" s="6">
        <v>1098.8</v>
      </c>
      <c r="G71" s="6">
        <v>18.600000000000001</v>
      </c>
      <c r="H71" s="6">
        <v>1095</v>
      </c>
      <c r="I71" s="6">
        <v>624.4</v>
      </c>
      <c r="J71" s="6">
        <v>459.8</v>
      </c>
      <c r="K71" s="6">
        <v>2.2000000000000002</v>
      </c>
    </row>
    <row r="72" spans="1:11" x14ac:dyDescent="0.2">
      <c r="A72" s="12" t="s">
        <v>0</v>
      </c>
      <c r="B72" s="12" t="s">
        <v>16</v>
      </c>
      <c r="C72" s="5" t="s">
        <v>1</v>
      </c>
      <c r="D72" s="7" t="s">
        <v>3</v>
      </c>
      <c r="E72" s="6">
        <v>1099.4000000000001</v>
      </c>
      <c r="F72" s="6">
        <v>1099.4000000000001</v>
      </c>
      <c r="G72" s="6">
        <v>19.2</v>
      </c>
      <c r="H72" s="6">
        <v>1095.2</v>
      </c>
      <c r="I72" s="6">
        <v>621.6</v>
      </c>
      <c r="J72" s="6">
        <v>445.8</v>
      </c>
      <c r="K72" s="6">
        <v>2.4</v>
      </c>
    </row>
    <row r="73" spans="1:11" x14ac:dyDescent="0.2">
      <c r="A73" s="12" t="s">
        <v>0</v>
      </c>
      <c r="B73" s="12" t="s">
        <v>16</v>
      </c>
      <c r="C73" s="5" t="s">
        <v>1</v>
      </c>
      <c r="D73" s="7" t="s">
        <v>4</v>
      </c>
      <c r="E73" s="6">
        <v>1099.5999999999999</v>
      </c>
      <c r="F73" s="6">
        <v>1099.5999999999999</v>
      </c>
      <c r="G73" s="6">
        <v>20.8</v>
      </c>
      <c r="H73" s="6">
        <v>1093.4000000000001</v>
      </c>
      <c r="I73" s="6">
        <v>606</v>
      </c>
      <c r="J73" s="6">
        <v>442.6</v>
      </c>
      <c r="K73" s="6">
        <v>2.8</v>
      </c>
    </row>
    <row r="74" spans="1:11" x14ac:dyDescent="0.2">
      <c r="A74" s="12" t="s">
        <v>0</v>
      </c>
      <c r="B74" s="12" t="s">
        <v>16</v>
      </c>
      <c r="C74" s="5" t="s">
        <v>2</v>
      </c>
      <c r="D74" s="7" t="s">
        <v>1</v>
      </c>
      <c r="E74" s="6">
        <v>1118.4000000000001</v>
      </c>
      <c r="F74" s="6">
        <v>1115.8</v>
      </c>
      <c r="G74" s="6">
        <v>33.799999999999997</v>
      </c>
      <c r="H74" s="6">
        <v>1096.4000000000001</v>
      </c>
      <c r="I74" s="6">
        <v>597.4</v>
      </c>
      <c r="J74" s="6">
        <v>428.2</v>
      </c>
      <c r="K74" s="6">
        <v>2.8</v>
      </c>
    </row>
    <row r="75" spans="1:11" x14ac:dyDescent="0.2">
      <c r="A75" s="12" t="s">
        <v>0</v>
      </c>
      <c r="B75" s="12" t="s">
        <v>16</v>
      </c>
      <c r="C75" s="5" t="s">
        <v>2</v>
      </c>
      <c r="D75" s="7" t="s">
        <v>2</v>
      </c>
      <c r="E75" s="6">
        <v>1098.4000000000001</v>
      </c>
      <c r="F75" s="6">
        <v>1098.4000000000001</v>
      </c>
      <c r="G75" s="6">
        <v>19.2</v>
      </c>
      <c r="H75" s="6">
        <v>1094.2</v>
      </c>
      <c r="I75" s="6">
        <v>595.20000000000005</v>
      </c>
      <c r="J75" s="6">
        <v>435.4</v>
      </c>
      <c r="K75" s="6">
        <v>2.8</v>
      </c>
    </row>
    <row r="76" spans="1:11" x14ac:dyDescent="0.2">
      <c r="A76" s="12" t="s">
        <v>0</v>
      </c>
      <c r="B76" s="12" t="s">
        <v>16</v>
      </c>
      <c r="C76" s="5" t="s">
        <v>2</v>
      </c>
      <c r="D76" s="7" t="s">
        <v>3</v>
      </c>
      <c r="E76" s="6">
        <v>1098.4000000000001</v>
      </c>
      <c r="F76" s="6">
        <v>1098.4000000000001</v>
      </c>
      <c r="G76" s="6">
        <v>18.399999999999999</v>
      </c>
      <c r="H76" s="6">
        <v>1094.5999999999999</v>
      </c>
      <c r="I76" s="6">
        <v>593</v>
      </c>
      <c r="J76" s="6">
        <v>429</v>
      </c>
      <c r="K76" s="6">
        <v>2.8</v>
      </c>
    </row>
    <row r="77" spans="1:11" x14ac:dyDescent="0.2">
      <c r="A77" s="12" t="s">
        <v>0</v>
      </c>
      <c r="B77" s="12" t="s">
        <v>16</v>
      </c>
      <c r="C77" s="5" t="s">
        <v>2</v>
      </c>
      <c r="D77" s="7" t="s">
        <v>4</v>
      </c>
      <c r="E77" s="6">
        <v>1100</v>
      </c>
      <c r="F77" s="6">
        <v>1100</v>
      </c>
      <c r="G77" s="6">
        <v>24</v>
      </c>
      <c r="H77" s="6">
        <v>1090.8</v>
      </c>
      <c r="I77" s="6">
        <v>595.6</v>
      </c>
      <c r="J77" s="6">
        <v>424.6</v>
      </c>
      <c r="K77" s="6">
        <v>2.4</v>
      </c>
    </row>
    <row r="78" spans="1:11" x14ac:dyDescent="0.2">
      <c r="A78" s="12" t="s">
        <v>0</v>
      </c>
      <c r="B78" s="12" t="s">
        <v>16</v>
      </c>
      <c r="C78" s="5" t="s">
        <v>3</v>
      </c>
      <c r="D78" s="7" t="s">
        <v>1</v>
      </c>
      <c r="E78" s="6">
        <v>1137.8</v>
      </c>
      <c r="F78" s="6">
        <v>1133.4000000000001</v>
      </c>
      <c r="G78" s="6">
        <v>54.4</v>
      </c>
      <c r="H78" s="6">
        <v>1091.2</v>
      </c>
      <c r="I78" s="6">
        <v>404.8</v>
      </c>
      <c r="J78" s="6">
        <v>303.2</v>
      </c>
      <c r="K78" s="6">
        <v>3.4</v>
      </c>
    </row>
    <row r="79" spans="1:11" x14ac:dyDescent="0.2">
      <c r="A79" s="12" t="s">
        <v>0</v>
      </c>
      <c r="B79" s="12" t="s">
        <v>16</v>
      </c>
      <c r="C79" s="5" t="s">
        <v>3</v>
      </c>
      <c r="D79" s="7" t="s">
        <v>2</v>
      </c>
      <c r="E79" s="6">
        <v>1026.4000000000001</v>
      </c>
      <c r="F79" s="6">
        <v>1026.2</v>
      </c>
      <c r="G79" s="6">
        <v>16.600000000000001</v>
      </c>
      <c r="H79" s="6">
        <v>1023.2</v>
      </c>
      <c r="I79" s="6">
        <v>358.6</v>
      </c>
      <c r="J79" s="6">
        <v>267.39999999999998</v>
      </c>
      <c r="K79" s="6">
        <v>2.4</v>
      </c>
    </row>
    <row r="80" spans="1:11" x14ac:dyDescent="0.2">
      <c r="A80" s="12" t="s">
        <v>0</v>
      </c>
      <c r="B80" s="12" t="s">
        <v>16</v>
      </c>
      <c r="C80" s="5" t="s">
        <v>3</v>
      </c>
      <c r="D80" s="7" t="s">
        <v>3</v>
      </c>
      <c r="E80" s="6">
        <v>1090.5999999999999</v>
      </c>
      <c r="F80" s="6">
        <v>1090.4000000000001</v>
      </c>
      <c r="G80" s="6">
        <v>19</v>
      </c>
      <c r="H80" s="6">
        <v>1086</v>
      </c>
      <c r="I80" s="6">
        <v>388.6</v>
      </c>
      <c r="J80" s="6">
        <v>299</v>
      </c>
      <c r="K80" s="6">
        <v>2</v>
      </c>
    </row>
    <row r="81" spans="1:11" x14ac:dyDescent="0.2">
      <c r="A81" s="12" t="s">
        <v>0</v>
      </c>
      <c r="B81" s="12" t="s">
        <v>16</v>
      </c>
      <c r="C81" s="5" t="s">
        <v>3</v>
      </c>
      <c r="D81" s="7" t="s">
        <v>4</v>
      </c>
      <c r="E81" s="6">
        <v>1089</v>
      </c>
      <c r="F81" s="6">
        <v>1088.5999999999999</v>
      </c>
      <c r="G81" s="6">
        <v>21.8</v>
      </c>
      <c r="H81" s="6">
        <v>1081.4000000000001</v>
      </c>
      <c r="I81" s="6">
        <v>381</v>
      </c>
      <c r="J81" s="6">
        <v>288.60000000000002</v>
      </c>
      <c r="K81" s="6">
        <v>2</v>
      </c>
    </row>
    <row r="82" spans="1:11" x14ac:dyDescent="0.2">
      <c r="A82" s="12" t="s">
        <v>0</v>
      </c>
      <c r="B82" s="12" t="s">
        <v>16</v>
      </c>
      <c r="C82" s="5" t="s">
        <v>4</v>
      </c>
      <c r="D82" s="7" t="s">
        <v>1</v>
      </c>
      <c r="E82" s="6">
        <v>360</v>
      </c>
      <c r="F82" s="6">
        <v>354.2</v>
      </c>
      <c r="G82" s="6">
        <v>32</v>
      </c>
      <c r="H82" s="6">
        <v>335.8</v>
      </c>
      <c r="I82" s="6">
        <v>124.2</v>
      </c>
      <c r="J82" s="6">
        <v>93.6</v>
      </c>
      <c r="K82" s="6">
        <v>2.4</v>
      </c>
    </row>
    <row r="83" spans="1:11" x14ac:dyDescent="0.2">
      <c r="A83" s="12" t="s">
        <v>0</v>
      </c>
      <c r="B83" s="12" t="s">
        <v>16</v>
      </c>
      <c r="C83" s="5" t="s">
        <v>4</v>
      </c>
      <c r="D83" s="7" t="s">
        <v>2</v>
      </c>
      <c r="E83" s="6">
        <v>254.4</v>
      </c>
      <c r="F83" s="6">
        <v>254.4</v>
      </c>
      <c r="G83" s="6">
        <v>3.4</v>
      </c>
      <c r="H83" s="6">
        <v>265.8</v>
      </c>
      <c r="I83" s="6">
        <v>98</v>
      </c>
      <c r="J83" s="6">
        <v>75.2</v>
      </c>
      <c r="K83" s="6">
        <v>1.4</v>
      </c>
    </row>
    <row r="84" spans="1:11" x14ac:dyDescent="0.2">
      <c r="A84" s="12" t="s">
        <v>0</v>
      </c>
      <c r="B84" s="12" t="s">
        <v>16</v>
      </c>
      <c r="C84" s="5" t="s">
        <v>4</v>
      </c>
      <c r="D84" s="7" t="s">
        <v>3</v>
      </c>
      <c r="E84" s="6">
        <v>317.2</v>
      </c>
      <c r="F84" s="6">
        <v>317.2</v>
      </c>
      <c r="G84" s="6">
        <v>3.4</v>
      </c>
      <c r="H84" s="6">
        <v>328.6</v>
      </c>
      <c r="I84" s="6">
        <v>116.4</v>
      </c>
      <c r="J84" s="6">
        <v>92.4</v>
      </c>
      <c r="K84" s="6">
        <v>1.6</v>
      </c>
    </row>
    <row r="85" spans="1:11" x14ac:dyDescent="0.2">
      <c r="A85" s="13" t="s">
        <v>0</v>
      </c>
      <c r="B85" s="13" t="s">
        <v>16</v>
      </c>
      <c r="C85" s="8" t="s">
        <v>4</v>
      </c>
      <c r="D85" s="10" t="s">
        <v>4</v>
      </c>
      <c r="E85" s="9">
        <v>318.8</v>
      </c>
      <c r="F85" s="9">
        <v>318.60000000000002</v>
      </c>
      <c r="G85" s="9">
        <v>2.8</v>
      </c>
      <c r="H85" s="9">
        <v>330</v>
      </c>
      <c r="I85" s="9">
        <v>115.8</v>
      </c>
      <c r="J85" s="9">
        <v>88.8</v>
      </c>
      <c r="K85" s="9">
        <v>1.8</v>
      </c>
    </row>
    <row r="86" spans="1:11" x14ac:dyDescent="0.2">
      <c r="A86" s="12" t="s">
        <v>20</v>
      </c>
      <c r="B86" s="12" t="s">
        <v>5</v>
      </c>
      <c r="C86" s="5" t="s">
        <v>6</v>
      </c>
      <c r="D86" s="7" t="s">
        <v>7</v>
      </c>
      <c r="E86" s="6" t="s">
        <v>8</v>
      </c>
      <c r="F86" s="6" t="s">
        <v>9</v>
      </c>
      <c r="G86" s="6" t="s">
        <v>10</v>
      </c>
      <c r="H86" s="6" t="s">
        <v>11</v>
      </c>
      <c r="I86" s="6" t="s">
        <v>12</v>
      </c>
      <c r="J86" s="6" t="s">
        <v>13</v>
      </c>
      <c r="K86" s="7" t="s">
        <v>14</v>
      </c>
    </row>
  </sheetData>
  <conditionalFormatting sqref="C2:D85">
    <cfRule type="containsText" dxfId="21" priority="16" operator="containsText" text="none">
      <formula>NOT(ISERROR(SEARCH("none",C2)))</formula>
    </cfRule>
    <cfRule type="containsText" dxfId="22" priority="15" operator="containsText" text="minimal">
      <formula>NOT(ISERROR(SEARCH("minimal",C2)))</formula>
    </cfRule>
    <cfRule type="containsText" dxfId="23" priority="14" operator="containsText" text="moderate">
      <formula>NOT(ISERROR(SEARCH("moderate",C2)))</formula>
    </cfRule>
    <cfRule type="containsText" dxfId="20" priority="13" operator="containsText" text="severe">
      <formula>NOT(ISERROR(SEARCH("severe",C2)))</formula>
    </cfRule>
  </conditionalFormatting>
  <conditionalFormatting sqref="E2:E17">
    <cfRule type="colorScale" priority="12">
      <colorScale>
        <cfvo type="min"/>
        <cfvo type="max"/>
        <color theme="9"/>
        <color rgb="FFFF0000"/>
      </colorScale>
    </cfRule>
  </conditionalFormatting>
  <conditionalFormatting sqref="F2:F17">
    <cfRule type="colorScale" priority="11">
      <colorScale>
        <cfvo type="min"/>
        <cfvo type="max"/>
        <color theme="9"/>
        <color rgb="FFFF0000"/>
      </colorScale>
    </cfRule>
  </conditionalFormatting>
  <conditionalFormatting sqref="G2:G17">
    <cfRule type="colorScale" priority="10">
      <colorScale>
        <cfvo type="min"/>
        <cfvo type="max"/>
        <color theme="9"/>
        <color rgb="FFFF0000"/>
      </colorScale>
    </cfRule>
  </conditionalFormatting>
  <conditionalFormatting sqref="I2:I17">
    <cfRule type="colorScale" priority="9">
      <colorScale>
        <cfvo type="min"/>
        <cfvo type="max"/>
        <color theme="9"/>
        <color rgb="FFFF0000"/>
      </colorScale>
    </cfRule>
  </conditionalFormatting>
  <conditionalFormatting sqref="J2:J17">
    <cfRule type="colorScale" priority="8">
      <colorScale>
        <cfvo type="min"/>
        <cfvo type="max"/>
        <color theme="9"/>
        <color rgb="FFFF0000"/>
      </colorScale>
    </cfRule>
  </conditionalFormatting>
  <conditionalFormatting sqref="K2:K17">
    <cfRule type="colorScale" priority="7">
      <colorScale>
        <cfvo type="min"/>
        <cfvo type="max"/>
        <color theme="9"/>
        <color rgb="FFFF0000"/>
      </colorScale>
    </cfRule>
  </conditionalFormatting>
  <conditionalFormatting sqref="E70:E85 E53:E68 E36:E51 E19:E34">
    <cfRule type="colorScale" priority="6">
      <colorScale>
        <cfvo type="min"/>
        <cfvo type="max"/>
        <color theme="9"/>
        <color rgb="FFFF0000"/>
      </colorScale>
    </cfRule>
  </conditionalFormatting>
  <conditionalFormatting sqref="F70:F85 F53:F68 F36:F51 F19:F34">
    <cfRule type="colorScale" priority="5">
      <colorScale>
        <cfvo type="min"/>
        <cfvo type="max"/>
        <color theme="9"/>
        <color rgb="FFFF0000"/>
      </colorScale>
    </cfRule>
  </conditionalFormatting>
  <conditionalFormatting sqref="G70:G85 G53:G68 G36:G51 G19:G34">
    <cfRule type="colorScale" priority="4">
      <colorScale>
        <cfvo type="min"/>
        <cfvo type="max"/>
        <color theme="9"/>
        <color rgb="FFFF0000"/>
      </colorScale>
    </cfRule>
  </conditionalFormatting>
  <conditionalFormatting sqref="I70:I85 I53:I68 I36:I51 I19:I34">
    <cfRule type="colorScale" priority="3">
      <colorScale>
        <cfvo type="min"/>
        <cfvo type="max"/>
        <color theme="9"/>
        <color rgb="FFFF0000"/>
      </colorScale>
    </cfRule>
  </conditionalFormatting>
  <conditionalFormatting sqref="J70:J85 J53:J68 J36:J51 J19:J34">
    <cfRule type="colorScale" priority="2">
      <colorScale>
        <cfvo type="min"/>
        <cfvo type="max"/>
        <color theme="9"/>
        <color rgb="FFFF0000"/>
      </colorScale>
    </cfRule>
  </conditionalFormatting>
  <conditionalFormatting sqref="K70:K85 K53:K68 K36:K51 K19:K34">
    <cfRule type="colorScale" priority="1">
      <colorScale>
        <cfvo type="min"/>
        <cfvo type="max"/>
        <color theme="9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6B6F6-294D-084E-9711-95419B527A93}">
  <dimension ref="A1:K86"/>
  <sheetViews>
    <sheetView topLeftCell="A31" workbookViewId="0">
      <selection activeCell="J32" sqref="J32"/>
    </sheetView>
  </sheetViews>
  <sheetFormatPr baseColWidth="10" defaultRowHeight="16" x14ac:dyDescent="0.2"/>
  <cols>
    <col min="1" max="1" width="13.83203125" customWidth="1"/>
    <col min="3" max="3" width="14.6640625" customWidth="1"/>
    <col min="4" max="4" width="15.1640625" customWidth="1"/>
    <col min="5" max="6" width="12.5" customWidth="1"/>
    <col min="7" max="7" width="11.83203125" customWidth="1"/>
    <col min="8" max="8" width="13.6640625" customWidth="1"/>
    <col min="9" max="9" width="14.33203125" customWidth="1"/>
    <col min="10" max="10" width="14.1640625" customWidth="1"/>
    <col min="11" max="11" width="12" customWidth="1"/>
  </cols>
  <sheetData>
    <row r="1" spans="1:11" x14ac:dyDescent="0.2">
      <c r="A1" s="14" t="s">
        <v>20</v>
      </c>
      <c r="B1" s="14" t="s">
        <v>5</v>
      </c>
      <c r="C1" s="15" t="s">
        <v>6</v>
      </c>
      <c r="D1" s="16" t="s">
        <v>7</v>
      </c>
      <c r="E1" s="17" t="s">
        <v>8</v>
      </c>
      <c r="F1" s="17" t="s">
        <v>9</v>
      </c>
      <c r="G1" s="17" t="s">
        <v>10</v>
      </c>
      <c r="H1" s="17" t="s">
        <v>11</v>
      </c>
      <c r="I1" s="17" t="s">
        <v>12</v>
      </c>
      <c r="J1" s="17" t="s">
        <v>13</v>
      </c>
      <c r="K1" s="16" t="s">
        <v>14</v>
      </c>
    </row>
    <row r="2" spans="1:11" x14ac:dyDescent="0.2">
      <c r="A2" s="11" t="s">
        <v>15</v>
      </c>
      <c r="B2" s="11" t="s">
        <v>16</v>
      </c>
      <c r="C2" s="2" t="s">
        <v>1</v>
      </c>
      <c r="D2" s="4" t="s">
        <v>1</v>
      </c>
      <c r="E2" s="3">
        <v>1335.8</v>
      </c>
      <c r="F2" s="3">
        <v>1302.5999999999999</v>
      </c>
      <c r="G2" s="3">
        <v>167.6</v>
      </c>
      <c r="H2" s="3">
        <v>1135</v>
      </c>
      <c r="I2" s="3">
        <v>733.6</v>
      </c>
      <c r="J2" s="3">
        <v>522.20000000000005</v>
      </c>
      <c r="K2" s="4">
        <v>7</v>
      </c>
    </row>
    <row r="3" spans="1:11" x14ac:dyDescent="0.2">
      <c r="A3" s="12" t="s">
        <v>15</v>
      </c>
      <c r="B3" s="12" t="s">
        <v>16</v>
      </c>
      <c r="C3" s="5" t="s">
        <v>1</v>
      </c>
      <c r="D3" s="7" t="s">
        <v>2</v>
      </c>
      <c r="E3" s="6">
        <f>'General Results'!E3-E$2</f>
        <v>-236.79999999999995</v>
      </c>
      <c r="F3" s="6">
        <f>'General Results'!F3-F$2</f>
        <v>-203.59999999999991</v>
      </c>
      <c r="G3" s="6">
        <f>'General Results'!G3-G$2</f>
        <v>-148.19999999999999</v>
      </c>
      <c r="H3" s="6">
        <f>'General Results'!H3-H$2</f>
        <v>-40.799999999999955</v>
      </c>
      <c r="I3" s="6">
        <f>'General Results'!I3-I$2</f>
        <v>-23.200000000000045</v>
      </c>
      <c r="J3" s="6">
        <f>'General Results'!J3-J$2</f>
        <v>-15.400000000000034</v>
      </c>
      <c r="K3" s="7">
        <f>'General Results'!K3-K$2</f>
        <v>-3.8</v>
      </c>
    </row>
    <row r="4" spans="1:11" x14ac:dyDescent="0.2">
      <c r="A4" s="12" t="s">
        <v>15</v>
      </c>
      <c r="B4" s="12" t="s">
        <v>16</v>
      </c>
      <c r="C4" s="5" t="s">
        <v>1</v>
      </c>
      <c r="D4" s="7" t="s">
        <v>3</v>
      </c>
      <c r="E4" s="6">
        <f>'General Results'!E4-E$2</f>
        <v>-235.59999999999991</v>
      </c>
      <c r="F4" s="6">
        <f>'General Results'!F4-F$2</f>
        <v>-202.59999999999991</v>
      </c>
      <c r="G4" s="6">
        <f>'General Results'!G4-G$2</f>
        <v>-146.6</v>
      </c>
      <c r="H4" s="6">
        <f>'General Results'!H4-H$2</f>
        <v>-41.200000000000045</v>
      </c>
      <c r="I4" s="6">
        <f>'General Results'!I4-I$2</f>
        <v>-10.399999999999977</v>
      </c>
      <c r="J4" s="6">
        <f>'General Results'!J4-J$2</f>
        <v>-1.2000000000000455</v>
      </c>
      <c r="K4" s="7">
        <f>'General Results'!K4-K$2</f>
        <v>-3.2</v>
      </c>
    </row>
    <row r="5" spans="1:11" x14ac:dyDescent="0.2">
      <c r="A5" s="12" t="s">
        <v>15</v>
      </c>
      <c r="B5" s="12" t="s">
        <v>16</v>
      </c>
      <c r="C5" s="5" t="s">
        <v>1</v>
      </c>
      <c r="D5" s="7" t="s">
        <v>4</v>
      </c>
      <c r="E5" s="6">
        <f>'General Results'!E5-E$2</f>
        <v>-235</v>
      </c>
      <c r="F5" s="6">
        <f>'General Results'!F5-F$2</f>
        <v>-201.79999999999995</v>
      </c>
      <c r="G5" s="6">
        <f>'General Results'!G5-G$2</f>
        <v>-146.79999999999998</v>
      </c>
      <c r="H5" s="6">
        <f>'General Results'!H5-H$2</f>
        <v>-40</v>
      </c>
      <c r="I5" s="6">
        <f>'General Results'!I5-I$2</f>
        <v>-15</v>
      </c>
      <c r="J5" s="6">
        <f>'General Results'!J5-J$2</f>
        <v>1</v>
      </c>
      <c r="K5" s="7">
        <f>'General Results'!K5-K$2</f>
        <v>-4.4000000000000004</v>
      </c>
    </row>
    <row r="6" spans="1:11" x14ac:dyDescent="0.2">
      <c r="A6" s="12" t="s">
        <v>15</v>
      </c>
      <c r="B6" s="12" t="s">
        <v>16</v>
      </c>
      <c r="C6" s="5" t="s">
        <v>2</v>
      </c>
      <c r="D6" s="7" t="s">
        <v>1</v>
      </c>
      <c r="E6" s="6">
        <f>'General Results'!E6-E$2</f>
        <v>117.79999999999995</v>
      </c>
      <c r="F6" s="6">
        <f>'General Results'!F6-F$2</f>
        <v>124.80000000000018</v>
      </c>
      <c r="G6" s="6">
        <f>'General Results'!G6-G$2</f>
        <v>101.79999999999998</v>
      </c>
      <c r="H6" s="6">
        <f>'General Results'!H6-H$2</f>
        <v>24.599999999999909</v>
      </c>
      <c r="I6" s="6">
        <f>'General Results'!I6-I$2</f>
        <v>-14</v>
      </c>
      <c r="J6" s="6">
        <f>'General Results'!J6-J$2</f>
        <v>-18.200000000000045</v>
      </c>
      <c r="K6" s="7">
        <f>'General Results'!K6-K$2</f>
        <v>3.4000000000000004</v>
      </c>
    </row>
    <row r="7" spans="1:11" x14ac:dyDescent="0.2">
      <c r="A7" s="12" t="s">
        <v>15</v>
      </c>
      <c r="B7" s="12" t="s">
        <v>16</v>
      </c>
      <c r="C7" s="5" t="s">
        <v>2</v>
      </c>
      <c r="D7" s="7" t="s">
        <v>2</v>
      </c>
      <c r="E7" s="6">
        <f>'General Results'!E7-E$2</f>
        <v>-235.79999999999995</v>
      </c>
      <c r="F7" s="6">
        <f>'General Results'!F7-F$2</f>
        <v>-202.59999999999991</v>
      </c>
      <c r="G7" s="6">
        <f>'General Results'!G7-G$2</f>
        <v>-149.19999999999999</v>
      </c>
      <c r="H7" s="6">
        <f>'General Results'!H7-H$2</f>
        <v>-38.400000000000091</v>
      </c>
      <c r="I7" s="6">
        <f>'General Results'!I7-I$2</f>
        <v>-23</v>
      </c>
      <c r="J7" s="6">
        <f>'General Results'!J7-J$2</f>
        <v>-9.2000000000000455</v>
      </c>
      <c r="K7" s="7">
        <f>'General Results'!K7-K$2</f>
        <v>-4.5999999999999996</v>
      </c>
    </row>
    <row r="8" spans="1:11" x14ac:dyDescent="0.2">
      <c r="A8" s="12" t="s">
        <v>15</v>
      </c>
      <c r="B8" s="12" t="s">
        <v>16</v>
      </c>
      <c r="C8" s="5" t="s">
        <v>2</v>
      </c>
      <c r="D8" s="7" t="s">
        <v>3</v>
      </c>
      <c r="E8" s="6">
        <f>'General Results'!E8-E$2</f>
        <v>-237.20000000000005</v>
      </c>
      <c r="F8" s="6">
        <f>'General Results'!F8-F$2</f>
        <v>-204</v>
      </c>
      <c r="G8" s="6">
        <f>'General Results'!G8-G$2</f>
        <v>-148.6</v>
      </c>
      <c r="H8" s="6">
        <f>'General Results'!H8-H$2</f>
        <v>-40.400000000000091</v>
      </c>
      <c r="I8" s="6">
        <f>'General Results'!I8-I$2</f>
        <v>-32.800000000000068</v>
      </c>
      <c r="J8" s="6">
        <f>'General Results'!J8-J$2</f>
        <v>-14.800000000000068</v>
      </c>
      <c r="K8" s="7">
        <f>'General Results'!K8-K$2</f>
        <v>-4.2</v>
      </c>
    </row>
    <row r="9" spans="1:11" x14ac:dyDescent="0.2">
      <c r="A9" s="12" t="s">
        <v>15</v>
      </c>
      <c r="B9" s="12" t="s">
        <v>16</v>
      </c>
      <c r="C9" s="5" t="s">
        <v>2</v>
      </c>
      <c r="D9" s="7" t="s">
        <v>4</v>
      </c>
      <c r="E9" s="6">
        <f>'General Results'!E9-E$2</f>
        <v>-237.59999999999991</v>
      </c>
      <c r="F9" s="6">
        <f>'General Results'!F9-F$2</f>
        <v>-204.39999999999986</v>
      </c>
      <c r="G9" s="6">
        <f>'General Results'!G9-G$2</f>
        <v>-150</v>
      </c>
      <c r="H9" s="6">
        <f>'General Results'!H9-H$2</f>
        <v>-39.599999999999909</v>
      </c>
      <c r="I9" s="6">
        <f>'General Results'!I9-I$2</f>
        <v>-11.800000000000068</v>
      </c>
      <c r="J9" s="6">
        <f>'General Results'!J9-J$2</f>
        <v>-2.2000000000000455</v>
      </c>
      <c r="K9" s="7">
        <f>'General Results'!K9-K$2</f>
        <v>-4.4000000000000004</v>
      </c>
    </row>
    <row r="10" spans="1:11" x14ac:dyDescent="0.2">
      <c r="A10" s="12" t="s">
        <v>15</v>
      </c>
      <c r="B10" s="12" t="s">
        <v>16</v>
      </c>
      <c r="C10" s="5" t="s">
        <v>3</v>
      </c>
      <c r="D10" s="7" t="s">
        <v>1</v>
      </c>
      <c r="E10" s="6">
        <f>'General Results'!E10-E$2</f>
        <v>119.79999999999995</v>
      </c>
      <c r="F10" s="6">
        <f>'General Results'!F10-F$2</f>
        <v>129</v>
      </c>
      <c r="G10" s="6">
        <f>'General Results'!G10-G$2</f>
        <v>98.799999999999983</v>
      </c>
      <c r="H10" s="6">
        <f>'General Results'!H10-H$2</f>
        <v>30</v>
      </c>
      <c r="I10" s="6">
        <f>'General Results'!I10-I$2</f>
        <v>-184</v>
      </c>
      <c r="J10" s="6">
        <f>'General Results'!J10-J$2</f>
        <v>-119.40000000000003</v>
      </c>
      <c r="K10" s="7">
        <f>'General Results'!K10-K$2</f>
        <v>2.4000000000000004</v>
      </c>
    </row>
    <row r="11" spans="1:11" x14ac:dyDescent="0.2">
      <c r="A11" s="12" t="s">
        <v>15</v>
      </c>
      <c r="B11" s="12" t="s">
        <v>16</v>
      </c>
      <c r="C11" s="5" t="s">
        <v>3</v>
      </c>
      <c r="D11" s="7" t="s">
        <v>2</v>
      </c>
      <c r="E11" s="6">
        <f>'General Results'!E11-E$2</f>
        <v>-237.20000000000005</v>
      </c>
      <c r="F11" s="6">
        <f>'General Results'!F11-F$2</f>
        <v>-204</v>
      </c>
      <c r="G11" s="6">
        <f>'General Results'!G11-G$2</f>
        <v>-148.4</v>
      </c>
      <c r="H11" s="6">
        <f>'General Results'!H11-H$2</f>
        <v>-40.599999999999909</v>
      </c>
      <c r="I11" s="6">
        <f>'General Results'!I11-I$2</f>
        <v>-223.20000000000005</v>
      </c>
      <c r="J11" s="6">
        <f>'General Results'!J11-J$2</f>
        <v>-147.80000000000007</v>
      </c>
      <c r="K11" s="7">
        <f>'General Results'!K11-K$2</f>
        <v>-4.4000000000000004</v>
      </c>
    </row>
    <row r="12" spans="1:11" x14ac:dyDescent="0.2">
      <c r="A12" s="12" t="s">
        <v>15</v>
      </c>
      <c r="B12" s="12" t="s">
        <v>16</v>
      </c>
      <c r="C12" s="5" t="s">
        <v>3</v>
      </c>
      <c r="D12" s="7" t="s">
        <v>3</v>
      </c>
      <c r="E12" s="6">
        <f>'General Results'!E12-E$2</f>
        <v>-236.79999999999995</v>
      </c>
      <c r="F12" s="6">
        <f>'General Results'!F12-F$2</f>
        <v>-203.59999999999991</v>
      </c>
      <c r="G12" s="6">
        <f>'General Results'!G12-G$2</f>
        <v>-150</v>
      </c>
      <c r="H12" s="6">
        <f>'General Results'!H12-H$2</f>
        <v>-38.799999999999955</v>
      </c>
      <c r="I12" s="6">
        <f>'General Results'!I12-I$2</f>
        <v>-187.60000000000002</v>
      </c>
      <c r="J12" s="6">
        <f>'General Results'!J12-J$2</f>
        <v>-122.00000000000006</v>
      </c>
      <c r="K12" s="7">
        <f>'General Results'!K12-K$2</f>
        <v>-4.8</v>
      </c>
    </row>
    <row r="13" spans="1:11" x14ac:dyDescent="0.2">
      <c r="A13" s="12" t="s">
        <v>15</v>
      </c>
      <c r="B13" s="12" t="s">
        <v>16</v>
      </c>
      <c r="C13" s="5" t="s">
        <v>3</v>
      </c>
      <c r="D13" s="7" t="s">
        <v>4</v>
      </c>
      <c r="E13" s="6">
        <f>'General Results'!E13-E$2</f>
        <v>-236.20000000000005</v>
      </c>
      <c r="F13" s="6">
        <f>'General Results'!F13-F$2</f>
        <v>-203</v>
      </c>
      <c r="G13" s="6">
        <f>'General Results'!G13-G$2</f>
        <v>-146.19999999999999</v>
      </c>
      <c r="H13" s="6">
        <f>'General Results'!H13-H$2</f>
        <v>-41.799999999999955</v>
      </c>
      <c r="I13" s="6">
        <f>'General Results'!I13-I$2</f>
        <v>-205.20000000000005</v>
      </c>
      <c r="J13" s="6">
        <f>'General Results'!J13-J$2</f>
        <v>-125.20000000000005</v>
      </c>
      <c r="K13" s="7">
        <f>'General Results'!K13-K$2</f>
        <v>-4.5999999999999996</v>
      </c>
    </row>
    <row r="14" spans="1:11" x14ac:dyDescent="0.2">
      <c r="A14" s="12" t="s">
        <v>15</v>
      </c>
      <c r="B14" s="12" t="s">
        <v>16</v>
      </c>
      <c r="C14" s="5" t="s">
        <v>4</v>
      </c>
      <c r="D14" s="7" t="s">
        <v>1</v>
      </c>
      <c r="E14" s="6">
        <f>'General Results'!E14-E$2</f>
        <v>-741</v>
      </c>
      <c r="F14" s="6">
        <f>'General Results'!F14-F$2</f>
        <v>-737.59999999999991</v>
      </c>
      <c r="G14" s="6">
        <f>'General Results'!G14-G$2</f>
        <v>66</v>
      </c>
      <c r="H14" s="6">
        <f>'General Results'!H14-H$2</f>
        <v>-804.8</v>
      </c>
      <c r="I14" s="6">
        <f>'General Results'!I14-I$2</f>
        <v>-575.79999999999995</v>
      </c>
      <c r="J14" s="6">
        <f>'General Results'!J14-J$2</f>
        <v>-412.40000000000003</v>
      </c>
      <c r="K14" s="7">
        <f>'General Results'!K14-K$2</f>
        <v>2.4000000000000004</v>
      </c>
    </row>
    <row r="15" spans="1:11" x14ac:dyDescent="0.2">
      <c r="A15" s="12" t="s">
        <v>15</v>
      </c>
      <c r="B15" s="12" t="s">
        <v>16</v>
      </c>
      <c r="C15" s="5" t="s">
        <v>4</v>
      </c>
      <c r="D15" s="7" t="s">
        <v>2</v>
      </c>
      <c r="E15" s="6">
        <f>'General Results'!E15-E$2</f>
        <v>-1013.1999999999999</v>
      </c>
      <c r="F15" s="6">
        <f>'General Results'!F15-F$2</f>
        <v>-979.99999999999989</v>
      </c>
      <c r="G15" s="6">
        <f>'General Results'!G15-G$2</f>
        <v>-165</v>
      </c>
      <c r="H15" s="6">
        <f>'General Results'!H15-H$2</f>
        <v>-800.2</v>
      </c>
      <c r="I15" s="6">
        <f>'General Results'!I15-I$2</f>
        <v>-575.40000000000009</v>
      </c>
      <c r="J15" s="6">
        <f>'General Results'!J15-J$2</f>
        <v>-402.20000000000005</v>
      </c>
      <c r="K15" s="7">
        <f>'General Results'!K15-K$2</f>
        <v>-5.8</v>
      </c>
    </row>
    <row r="16" spans="1:11" x14ac:dyDescent="0.2">
      <c r="A16" s="12" t="s">
        <v>15</v>
      </c>
      <c r="B16" s="12" t="s">
        <v>16</v>
      </c>
      <c r="C16" s="5" t="s">
        <v>4</v>
      </c>
      <c r="D16" s="7" t="s">
        <v>3</v>
      </c>
      <c r="E16" s="6">
        <f>'General Results'!E16-E$2</f>
        <v>-1078.8</v>
      </c>
      <c r="F16" s="6">
        <f>'General Results'!F16-F$2</f>
        <v>-1045.5999999999999</v>
      </c>
      <c r="G16" s="6">
        <f>'General Results'!G16-G$2</f>
        <v>-165</v>
      </c>
      <c r="H16" s="6">
        <f>'General Results'!H16-H$2</f>
        <v>-866</v>
      </c>
      <c r="I16" s="6">
        <f>'General Results'!I16-I$2</f>
        <v>-603.6</v>
      </c>
      <c r="J16" s="6">
        <f>'General Results'!J16-J$2</f>
        <v>-421.6</v>
      </c>
      <c r="K16" s="7">
        <f>'General Results'!K16-K$2</f>
        <v>-5.6</v>
      </c>
    </row>
    <row r="17" spans="1:11" x14ac:dyDescent="0.2">
      <c r="A17" s="12" t="s">
        <v>15</v>
      </c>
      <c r="B17" s="12" t="s">
        <v>16</v>
      </c>
      <c r="C17" s="5" t="s">
        <v>4</v>
      </c>
      <c r="D17" s="7" t="s">
        <v>4</v>
      </c>
      <c r="E17" s="6">
        <f>'General Results'!E17-E$2</f>
        <v>-1014.4</v>
      </c>
      <c r="F17" s="6">
        <f>'General Results'!F17-F$2</f>
        <v>-981.19999999999993</v>
      </c>
      <c r="G17" s="6">
        <f>'General Results'!G17-G$2</f>
        <v>-162.19999999999999</v>
      </c>
      <c r="H17" s="6">
        <f>'General Results'!H17-H$2</f>
        <v>-804</v>
      </c>
      <c r="I17" s="6">
        <f>'General Results'!I17-I$2</f>
        <v>-575.20000000000005</v>
      </c>
      <c r="J17" s="6">
        <f>'General Results'!J17-J$2</f>
        <v>-401.80000000000007</v>
      </c>
      <c r="K17" s="7">
        <f>'General Results'!K17-K$2</f>
        <v>-4.5999999999999996</v>
      </c>
    </row>
    <row r="18" spans="1:11" x14ac:dyDescent="0.2">
      <c r="A18" s="14" t="s">
        <v>20</v>
      </c>
      <c r="B18" s="14" t="s">
        <v>5</v>
      </c>
      <c r="C18" s="15" t="s">
        <v>6</v>
      </c>
      <c r="D18" s="16" t="s">
        <v>7</v>
      </c>
      <c r="E18" s="17" t="s">
        <v>8</v>
      </c>
      <c r="F18" s="17" t="s">
        <v>9</v>
      </c>
      <c r="G18" s="17" t="s">
        <v>10</v>
      </c>
      <c r="H18" s="17" t="s">
        <v>11</v>
      </c>
      <c r="I18" s="17" t="s">
        <v>12</v>
      </c>
      <c r="J18" s="17" t="s">
        <v>13</v>
      </c>
      <c r="K18" s="16" t="s">
        <v>14</v>
      </c>
    </row>
    <row r="19" spans="1:11" x14ac:dyDescent="0.2">
      <c r="A19" s="12" t="s">
        <v>19</v>
      </c>
      <c r="B19" s="12" t="s">
        <v>16</v>
      </c>
      <c r="C19" s="5" t="s">
        <v>1</v>
      </c>
      <c r="D19" s="7" t="s">
        <v>1</v>
      </c>
      <c r="E19" s="6">
        <f>'General Results'!E19</f>
        <v>1294.4000000000001</v>
      </c>
      <c r="F19" s="6">
        <v>1257.2</v>
      </c>
      <c r="G19" s="6">
        <v>134.4</v>
      </c>
      <c r="H19" s="6">
        <v>1121.5999999999999</v>
      </c>
      <c r="I19" s="6">
        <v>710</v>
      </c>
      <c r="J19" s="6">
        <v>512.79999999999995</v>
      </c>
      <c r="K19" s="7">
        <v>6.4</v>
      </c>
    </row>
    <row r="20" spans="1:11" x14ac:dyDescent="0.2">
      <c r="A20" s="12" t="s">
        <v>19</v>
      </c>
      <c r="B20" s="12" t="s">
        <v>16</v>
      </c>
      <c r="C20" s="5" t="s">
        <v>1</v>
      </c>
      <c r="D20" s="7" t="s">
        <v>2</v>
      </c>
      <c r="E20" s="6">
        <f>'General Results'!E20-E$19</f>
        <v>-196.40000000000009</v>
      </c>
      <c r="F20" s="6">
        <f>'General Results'!F20-F$19</f>
        <v>-159.20000000000005</v>
      </c>
      <c r="G20" s="6">
        <f>'General Results'!G20-G$19</f>
        <v>-112</v>
      </c>
      <c r="H20" s="6">
        <f>'General Results'!H20-H$19</f>
        <v>-31</v>
      </c>
      <c r="I20" s="6">
        <f>'General Results'!I20-I$19</f>
        <v>-13.600000000000023</v>
      </c>
      <c r="J20" s="6">
        <f>'General Results'!J20-J$19</f>
        <v>-16.399999999999977</v>
      </c>
      <c r="K20" s="7">
        <f>'General Results'!K20-K$19</f>
        <v>-3.2</v>
      </c>
    </row>
    <row r="21" spans="1:11" x14ac:dyDescent="0.2">
      <c r="A21" s="12" t="s">
        <v>19</v>
      </c>
      <c r="B21" s="12" t="s">
        <v>16</v>
      </c>
      <c r="C21" s="5" t="s">
        <v>1</v>
      </c>
      <c r="D21" s="7" t="s">
        <v>3</v>
      </c>
      <c r="E21" s="6">
        <f>'General Results'!E21-E$19</f>
        <v>-196.80000000000018</v>
      </c>
      <c r="F21" s="6">
        <f>'General Results'!F21-F$19</f>
        <v>-159.60000000000014</v>
      </c>
      <c r="G21" s="6">
        <f>'General Results'!G21-G$19</f>
        <v>-116</v>
      </c>
      <c r="H21" s="6">
        <f>'General Results'!H21-H$19</f>
        <v>-27.399999999999864</v>
      </c>
      <c r="I21" s="6">
        <f>'General Results'!I21-I$19</f>
        <v>-4.3999999999999773</v>
      </c>
      <c r="J21" s="6">
        <f>'General Results'!J21-J$19</f>
        <v>-0.79999999999995453</v>
      </c>
      <c r="K21" s="7">
        <f>'General Results'!K21-K$19</f>
        <v>-3.4000000000000004</v>
      </c>
    </row>
    <row r="22" spans="1:11" x14ac:dyDescent="0.2">
      <c r="A22" s="12" t="s">
        <v>19</v>
      </c>
      <c r="B22" s="12" t="s">
        <v>16</v>
      </c>
      <c r="C22" s="5" t="s">
        <v>1</v>
      </c>
      <c r="D22" s="7" t="s">
        <v>4</v>
      </c>
      <c r="E22" s="6">
        <f>'General Results'!E22-E$19</f>
        <v>-195</v>
      </c>
      <c r="F22" s="6">
        <f>'General Results'!F22-F$19</f>
        <v>-157.79999999999995</v>
      </c>
      <c r="G22" s="6">
        <f>'General Results'!G22-G$19</f>
        <v>-114.4</v>
      </c>
      <c r="H22" s="6">
        <f>'General Results'!H22-H$19</f>
        <v>-27.399999999999864</v>
      </c>
      <c r="I22" s="6">
        <f>'General Results'!I22-I$19</f>
        <v>4.6000000000000227</v>
      </c>
      <c r="J22" s="6">
        <f>'General Results'!J22-J$19</f>
        <v>-8.9999999999999432</v>
      </c>
      <c r="K22" s="7">
        <f>'General Results'!K22-K$19</f>
        <v>-4.2</v>
      </c>
    </row>
    <row r="23" spans="1:11" x14ac:dyDescent="0.2">
      <c r="A23" s="12" t="s">
        <v>19</v>
      </c>
      <c r="B23" s="12" t="s">
        <v>16</v>
      </c>
      <c r="C23" s="5" t="s">
        <v>2</v>
      </c>
      <c r="D23" s="7" t="s">
        <v>1</v>
      </c>
      <c r="E23" s="6">
        <f>'General Results'!E23-E$19</f>
        <v>86.799999999999955</v>
      </c>
      <c r="F23" s="6">
        <f>'General Results'!F23-F$19</f>
        <v>88.799999999999955</v>
      </c>
      <c r="G23" s="6">
        <f>'General Results'!G23-G$19</f>
        <v>70.799999999999983</v>
      </c>
      <c r="H23" s="6">
        <f>'General Results'!H23-H$19</f>
        <v>18.800000000000182</v>
      </c>
      <c r="I23" s="6">
        <f>'General Results'!I23-I$19</f>
        <v>-10.600000000000023</v>
      </c>
      <c r="J23" s="6">
        <f>'General Results'!J23-J$19</f>
        <v>-23.399999999999977</v>
      </c>
      <c r="K23" s="7">
        <f>'General Results'!K23-K$19</f>
        <v>1</v>
      </c>
    </row>
    <row r="24" spans="1:11" x14ac:dyDescent="0.2">
      <c r="A24" s="12" t="s">
        <v>19</v>
      </c>
      <c r="B24" s="12" t="s">
        <v>16</v>
      </c>
      <c r="C24" s="5" t="s">
        <v>2</v>
      </c>
      <c r="D24" s="7" t="s">
        <v>2</v>
      </c>
      <c r="E24" s="6">
        <f>'General Results'!E24-E$19</f>
        <v>-196.40000000000009</v>
      </c>
      <c r="F24" s="6">
        <f>'General Results'!F24-F$19</f>
        <v>-159.20000000000005</v>
      </c>
      <c r="G24" s="6">
        <f>'General Results'!G24-G$19</f>
        <v>-118.2</v>
      </c>
      <c r="H24" s="6">
        <f>'General Results'!H24-H$19</f>
        <v>-24.799999999999955</v>
      </c>
      <c r="I24" s="6">
        <f>'General Results'!I24-I$19</f>
        <v>-20.399999999999977</v>
      </c>
      <c r="J24" s="6">
        <f>'General Results'!J24-J$19</f>
        <v>-23.599999999999966</v>
      </c>
      <c r="K24" s="7">
        <f>'General Results'!K24-K$19</f>
        <v>-3.8000000000000003</v>
      </c>
    </row>
    <row r="25" spans="1:11" x14ac:dyDescent="0.2">
      <c r="A25" s="12" t="s">
        <v>19</v>
      </c>
      <c r="B25" s="12" t="s">
        <v>16</v>
      </c>
      <c r="C25" s="5" t="s">
        <v>2</v>
      </c>
      <c r="D25" s="7" t="s">
        <v>3</v>
      </c>
      <c r="E25" s="6">
        <f>'General Results'!E25-E$19</f>
        <v>-196.80000000000018</v>
      </c>
      <c r="F25" s="6">
        <f>'General Results'!F25-F$19</f>
        <v>-159.60000000000014</v>
      </c>
      <c r="G25" s="6">
        <f>'General Results'!G25-G$19</f>
        <v>-115.60000000000001</v>
      </c>
      <c r="H25" s="6">
        <f>'General Results'!H25-H$19</f>
        <v>-27.799999999999955</v>
      </c>
      <c r="I25" s="6">
        <f>'General Results'!I25-I$19</f>
        <v>-23.200000000000045</v>
      </c>
      <c r="J25" s="6">
        <f>'General Results'!J25-J$19</f>
        <v>-19.199999999999932</v>
      </c>
      <c r="K25" s="7">
        <f>'General Results'!K25-K$19</f>
        <v>-3.4000000000000004</v>
      </c>
    </row>
    <row r="26" spans="1:11" x14ac:dyDescent="0.2">
      <c r="A26" s="12" t="s">
        <v>19</v>
      </c>
      <c r="B26" s="12" t="s">
        <v>16</v>
      </c>
      <c r="C26" s="5" t="s">
        <v>2</v>
      </c>
      <c r="D26" s="7" t="s">
        <v>4</v>
      </c>
      <c r="E26" s="6">
        <f>'General Results'!E26-E$19</f>
        <v>-195.20000000000005</v>
      </c>
      <c r="F26" s="6">
        <f>'General Results'!F26-F$19</f>
        <v>-158</v>
      </c>
      <c r="G26" s="6">
        <f>'General Results'!G26-G$19</f>
        <v>-115.2</v>
      </c>
      <c r="H26" s="6">
        <f>'General Results'!H26-H$19</f>
        <v>-26.599999999999909</v>
      </c>
      <c r="I26" s="6">
        <f>'General Results'!I26-I$19</f>
        <v>-27.600000000000023</v>
      </c>
      <c r="J26" s="6">
        <f>'General Results'!J26-J$19</f>
        <v>-17.799999999999955</v>
      </c>
      <c r="K26" s="7">
        <f>'General Results'!K26-K$19</f>
        <v>-3.6000000000000005</v>
      </c>
    </row>
    <row r="27" spans="1:11" x14ac:dyDescent="0.2">
      <c r="A27" s="12" t="s">
        <v>19</v>
      </c>
      <c r="B27" s="12" t="s">
        <v>16</v>
      </c>
      <c r="C27" s="5" t="s">
        <v>3</v>
      </c>
      <c r="D27" s="7" t="s">
        <v>1</v>
      </c>
      <c r="E27" s="6">
        <f>'General Results'!E27-E$19</f>
        <v>63.199999999999818</v>
      </c>
      <c r="F27" s="6">
        <f>'General Results'!F27-F$19</f>
        <v>67</v>
      </c>
      <c r="G27" s="6">
        <f>'General Results'!G27-G$19</f>
        <v>51</v>
      </c>
      <c r="H27" s="6">
        <f>'General Results'!H27-H$19</f>
        <v>17.200000000000045</v>
      </c>
      <c r="I27" s="6">
        <f>'General Results'!I27-I$19</f>
        <v>-180.79999999999995</v>
      </c>
      <c r="J27" s="6">
        <f>'General Results'!J27-J$19</f>
        <v>-128.99999999999994</v>
      </c>
      <c r="K27" s="7">
        <f>'General Results'!K27-K$19</f>
        <v>0.79999999999999982</v>
      </c>
    </row>
    <row r="28" spans="1:11" x14ac:dyDescent="0.2">
      <c r="A28" s="12" t="s">
        <v>19</v>
      </c>
      <c r="B28" s="12" t="s">
        <v>16</v>
      </c>
      <c r="C28" s="5" t="s">
        <v>3</v>
      </c>
      <c r="D28" s="7" t="s">
        <v>2</v>
      </c>
      <c r="E28" s="6">
        <f>'General Results'!E28-E$19</f>
        <v>-195</v>
      </c>
      <c r="F28" s="6">
        <f>'General Results'!F28-F$19</f>
        <v>-157.79999999999995</v>
      </c>
      <c r="G28" s="6">
        <f>'General Results'!G28-G$19</f>
        <v>-114.60000000000001</v>
      </c>
      <c r="H28" s="6">
        <f>'General Results'!H28-H$19</f>
        <v>-27.599999999999909</v>
      </c>
      <c r="I28" s="6">
        <f>'General Results'!I28-I$19</f>
        <v>-198.39999999999998</v>
      </c>
      <c r="J28" s="6">
        <f>'General Results'!J28-J$19</f>
        <v>-137.59999999999997</v>
      </c>
      <c r="K28" s="7">
        <f>'General Results'!K28-K$19</f>
        <v>-3.6000000000000005</v>
      </c>
    </row>
    <row r="29" spans="1:11" x14ac:dyDescent="0.2">
      <c r="A29" s="12" t="s">
        <v>19</v>
      </c>
      <c r="B29" s="12" t="s">
        <v>16</v>
      </c>
      <c r="C29" s="5" t="s">
        <v>3</v>
      </c>
      <c r="D29" s="7" t="s">
        <v>3</v>
      </c>
      <c r="E29" s="6">
        <f>'General Results'!E29-E$19</f>
        <v>-195.80000000000018</v>
      </c>
      <c r="F29" s="6">
        <f>'General Results'!F29-F$19</f>
        <v>-158.60000000000014</v>
      </c>
      <c r="G29" s="6">
        <f>'General Results'!G29-G$19</f>
        <v>-112.4</v>
      </c>
      <c r="H29" s="6">
        <f>'General Results'!H29-H$19</f>
        <v>-30.199999999999818</v>
      </c>
      <c r="I29" s="6">
        <f>'General Results'!I29-I$19</f>
        <v>-195.20000000000005</v>
      </c>
      <c r="J29" s="6">
        <f>'General Results'!J29-J$19</f>
        <v>-119.79999999999995</v>
      </c>
      <c r="K29" s="7">
        <f>'General Results'!K29-K$19</f>
        <v>-3.8000000000000003</v>
      </c>
    </row>
    <row r="30" spans="1:11" x14ac:dyDescent="0.2">
      <c r="A30" s="12" t="s">
        <v>19</v>
      </c>
      <c r="B30" s="12" t="s">
        <v>16</v>
      </c>
      <c r="C30" s="5" t="s">
        <v>3</v>
      </c>
      <c r="D30" s="7" t="s">
        <v>4</v>
      </c>
      <c r="E30" s="6">
        <f>'General Results'!E30-E$19</f>
        <v>-263.40000000000009</v>
      </c>
      <c r="F30" s="6">
        <f>'General Results'!F30-F$19</f>
        <v>-226.20000000000005</v>
      </c>
      <c r="G30" s="6">
        <f>'General Results'!G30-G$19</f>
        <v>-111</v>
      </c>
      <c r="H30" s="6">
        <f>'General Results'!H30-H$19</f>
        <v>-99.199999999999932</v>
      </c>
      <c r="I30" s="6">
        <f>'General Results'!I30-I$19</f>
        <v>-220.8</v>
      </c>
      <c r="J30" s="6">
        <f>'General Results'!J30-J$19</f>
        <v>-149.39999999999998</v>
      </c>
      <c r="K30" s="7">
        <f>'General Results'!K30-K$19</f>
        <v>-3.6000000000000005</v>
      </c>
    </row>
    <row r="31" spans="1:11" x14ac:dyDescent="0.2">
      <c r="A31" s="12" t="s">
        <v>19</v>
      </c>
      <c r="B31" s="12" t="s">
        <v>16</v>
      </c>
      <c r="C31" s="5" t="s">
        <v>4</v>
      </c>
      <c r="D31" s="7" t="s">
        <v>1</v>
      </c>
      <c r="E31" s="6">
        <f>'General Results'!E31-E$19</f>
        <v>-696.40000000000009</v>
      </c>
      <c r="F31" s="6">
        <f>'General Results'!F31-F$19</f>
        <v>-690.6</v>
      </c>
      <c r="G31" s="6">
        <f>'General Results'!G31-G$19</f>
        <v>104.19999999999999</v>
      </c>
      <c r="H31" s="6">
        <f>'General Results'!H31-H$19</f>
        <v>-789.8</v>
      </c>
      <c r="I31" s="6">
        <f>'General Results'!I31-I$19</f>
        <v>-558</v>
      </c>
      <c r="J31" s="6">
        <f>'General Results'!J31-J$19</f>
        <v>-403.4</v>
      </c>
      <c r="K31" s="7">
        <f>'General Results'!K31-K$19</f>
        <v>3</v>
      </c>
    </row>
    <row r="32" spans="1:11" x14ac:dyDescent="0.2">
      <c r="A32" s="12" t="s">
        <v>19</v>
      </c>
      <c r="B32" s="12" t="s">
        <v>16</v>
      </c>
      <c r="C32" s="5" t="s">
        <v>4</v>
      </c>
      <c r="D32" s="7" t="s">
        <v>2</v>
      </c>
      <c r="E32" s="6">
        <f>'General Results'!E32-E$19</f>
        <v>-973.00000000000011</v>
      </c>
      <c r="F32" s="6">
        <f>'General Results'!F32-F$19</f>
        <v>-935.80000000000007</v>
      </c>
      <c r="G32" s="6">
        <f>'General Results'!G32-G$19</f>
        <v>-131.20000000000002</v>
      </c>
      <c r="H32" s="6">
        <f>'General Results'!H32-H$19</f>
        <v>-788.39999999999986</v>
      </c>
      <c r="I32" s="6">
        <f>'General Results'!I32-I$19</f>
        <v>-553.20000000000005</v>
      </c>
      <c r="J32" s="6">
        <f>'General Results'!J32-J$19</f>
        <v>-401.19999999999993</v>
      </c>
      <c r="K32" s="7">
        <f>'General Results'!K32-K$19</f>
        <v>-4.8000000000000007</v>
      </c>
    </row>
    <row r="33" spans="1:11" x14ac:dyDescent="0.2">
      <c r="A33" s="12" t="s">
        <v>19</v>
      </c>
      <c r="B33" s="12" t="s">
        <v>16</v>
      </c>
      <c r="C33" s="5" t="s">
        <v>4</v>
      </c>
      <c r="D33" s="7" t="s">
        <v>3</v>
      </c>
      <c r="E33" s="6">
        <f>'General Results'!E33-E$19</f>
        <v>-972.80000000000007</v>
      </c>
      <c r="F33" s="6">
        <f>'General Results'!F33-F$19</f>
        <v>-935.6</v>
      </c>
      <c r="G33" s="6">
        <f>'General Results'!G33-G$19</f>
        <v>-130.80000000000001</v>
      </c>
      <c r="H33" s="6">
        <f>'General Results'!H33-H$19</f>
        <v>-788.59999999999991</v>
      </c>
      <c r="I33" s="6">
        <f>'General Results'!I33-I$19</f>
        <v>-560.20000000000005</v>
      </c>
      <c r="J33" s="6">
        <f>'General Results'!J33-J$19</f>
        <v>-400.19999999999993</v>
      </c>
      <c r="K33" s="7">
        <f>'General Results'!K33-K$19</f>
        <v>-4.6000000000000005</v>
      </c>
    </row>
    <row r="34" spans="1:11" x14ac:dyDescent="0.2">
      <c r="A34" s="12" t="s">
        <v>19</v>
      </c>
      <c r="B34" s="12" t="s">
        <v>16</v>
      </c>
      <c r="C34" s="5" t="s">
        <v>4</v>
      </c>
      <c r="D34" s="7" t="s">
        <v>4</v>
      </c>
      <c r="E34" s="6">
        <f>'General Results'!E34-E$19</f>
        <v>-973.60000000000014</v>
      </c>
      <c r="F34" s="6">
        <f>'General Results'!F34-F$19</f>
        <v>-936.6</v>
      </c>
      <c r="G34" s="6">
        <f>'General Results'!G34-G$19</f>
        <v>-130.6</v>
      </c>
      <c r="H34" s="6">
        <f>'General Results'!H34-H$19</f>
        <v>-789.99999999999989</v>
      </c>
      <c r="I34" s="6">
        <f>'General Results'!I34-I$19</f>
        <v>-555.79999999999995</v>
      </c>
      <c r="J34" s="6">
        <f>'General Results'!J34-J$19</f>
        <v>-399.99999999999994</v>
      </c>
      <c r="K34" s="7">
        <f>'General Results'!K34-K$19</f>
        <v>-4.2</v>
      </c>
    </row>
    <row r="35" spans="1:11" x14ac:dyDescent="0.2">
      <c r="A35" s="14" t="s">
        <v>20</v>
      </c>
      <c r="B35" s="14" t="s">
        <v>5</v>
      </c>
      <c r="C35" s="15" t="s">
        <v>6</v>
      </c>
      <c r="D35" s="16" t="s">
        <v>7</v>
      </c>
      <c r="E35" s="17" t="s">
        <v>8</v>
      </c>
      <c r="F35" s="17" t="s">
        <v>9</v>
      </c>
      <c r="G35" s="17" t="s">
        <v>10</v>
      </c>
      <c r="H35" s="17" t="s">
        <v>11</v>
      </c>
      <c r="I35" s="17" t="s">
        <v>12</v>
      </c>
      <c r="J35" s="17" t="s">
        <v>13</v>
      </c>
      <c r="K35" s="16" t="s">
        <v>14</v>
      </c>
    </row>
    <row r="36" spans="1:11" x14ac:dyDescent="0.2">
      <c r="A36" s="12" t="s">
        <v>17</v>
      </c>
      <c r="B36" s="12" t="s">
        <v>16</v>
      </c>
      <c r="C36" s="5" t="s">
        <v>1</v>
      </c>
      <c r="D36" s="7" t="s">
        <v>1</v>
      </c>
      <c r="E36" s="6">
        <f>'General Results'!E36</f>
        <v>1250</v>
      </c>
      <c r="F36" s="6">
        <v>1219</v>
      </c>
      <c r="G36" s="6">
        <v>106.4</v>
      </c>
      <c r="H36" s="6">
        <v>1114.8</v>
      </c>
      <c r="I36" s="6">
        <v>693.6</v>
      </c>
      <c r="J36" s="6">
        <v>499.6</v>
      </c>
      <c r="K36" s="7">
        <v>5.6</v>
      </c>
    </row>
    <row r="37" spans="1:11" x14ac:dyDescent="0.2">
      <c r="A37" s="12" t="s">
        <v>17</v>
      </c>
      <c r="B37" s="12" t="s">
        <v>16</v>
      </c>
      <c r="C37" s="5" t="s">
        <v>1</v>
      </c>
      <c r="D37" s="7" t="s">
        <v>2</v>
      </c>
      <c r="E37" s="6">
        <f>'General Results'!E37-E$36</f>
        <v>-151.20000000000005</v>
      </c>
      <c r="F37" s="6">
        <f>'General Results'!F37-F$36</f>
        <v>-120.20000000000005</v>
      </c>
      <c r="G37" s="6">
        <f>'General Results'!G37-G$36</f>
        <v>-89.800000000000011</v>
      </c>
      <c r="H37" s="6">
        <f>'General Results'!H37-H$36</f>
        <v>-17.799999999999955</v>
      </c>
      <c r="I37" s="6">
        <f>'General Results'!I37-I$36</f>
        <v>-19.200000000000045</v>
      </c>
      <c r="J37" s="6">
        <f>'General Results'!J37-J$36</f>
        <v>-13.600000000000023</v>
      </c>
      <c r="K37" s="7">
        <f>'General Results'!K37-K$36</f>
        <v>-3.3999999999999995</v>
      </c>
    </row>
    <row r="38" spans="1:11" x14ac:dyDescent="0.2">
      <c r="A38" s="12" t="s">
        <v>17</v>
      </c>
      <c r="B38" s="12" t="s">
        <v>16</v>
      </c>
      <c r="C38" s="5" t="s">
        <v>1</v>
      </c>
      <c r="D38" s="7" t="s">
        <v>3</v>
      </c>
      <c r="E38" s="6">
        <f>'General Results'!E38-E$36</f>
        <v>-151.20000000000005</v>
      </c>
      <c r="F38" s="6">
        <f>'General Results'!F38-F$36</f>
        <v>-120.20000000000005</v>
      </c>
      <c r="G38" s="6">
        <f>'General Results'!G38-G$36</f>
        <v>-86.4</v>
      </c>
      <c r="H38" s="6">
        <f>'General Results'!H38-H$36</f>
        <v>-21.200000000000045</v>
      </c>
      <c r="I38" s="6">
        <f>'General Results'!I38-I$36</f>
        <v>-23</v>
      </c>
      <c r="J38" s="6">
        <f>'General Results'!J38-J$36</f>
        <v>-9</v>
      </c>
      <c r="K38" s="7">
        <f>'General Results'!K38-K$36</f>
        <v>-2.9999999999999996</v>
      </c>
    </row>
    <row r="39" spans="1:11" x14ac:dyDescent="0.2">
      <c r="A39" s="12" t="s">
        <v>17</v>
      </c>
      <c r="B39" s="12" t="s">
        <v>16</v>
      </c>
      <c r="C39" s="5" t="s">
        <v>1</v>
      </c>
      <c r="D39" s="7" t="s">
        <v>4</v>
      </c>
      <c r="E39" s="6">
        <f>'General Results'!E39-E$36</f>
        <v>-150.59999999999991</v>
      </c>
      <c r="F39" s="6">
        <f>'General Results'!F39-F$36</f>
        <v>-119.59999999999991</v>
      </c>
      <c r="G39" s="6">
        <f>'General Results'!G39-G$36</f>
        <v>-85</v>
      </c>
      <c r="H39" s="6">
        <f>'General Results'!H39-H$36</f>
        <v>-22</v>
      </c>
      <c r="I39" s="6">
        <f>'General Results'!I39-I$36</f>
        <v>-16.600000000000023</v>
      </c>
      <c r="J39" s="6">
        <f>'General Results'!J39-J$36</f>
        <v>-10.600000000000023</v>
      </c>
      <c r="K39" s="7">
        <f>'General Results'!K39-K$36</f>
        <v>-2.8</v>
      </c>
    </row>
    <row r="40" spans="1:11" x14ac:dyDescent="0.2">
      <c r="A40" s="12" t="s">
        <v>17</v>
      </c>
      <c r="B40" s="12" t="s">
        <v>16</v>
      </c>
      <c r="C40" s="5" t="s">
        <v>2</v>
      </c>
      <c r="D40" s="7" t="s">
        <v>1</v>
      </c>
      <c r="E40" s="6">
        <f>'General Results'!E40-E$36</f>
        <v>62.200000000000045</v>
      </c>
      <c r="F40" s="6">
        <f>'General Results'!F40-F$36</f>
        <v>61.400000000000091</v>
      </c>
      <c r="G40" s="6">
        <f>'General Results'!G40-G$36</f>
        <v>50</v>
      </c>
      <c r="H40" s="6">
        <f>'General Results'!H40-H$36</f>
        <v>12</v>
      </c>
      <c r="I40" s="6">
        <f>'General Results'!I40-I$36</f>
        <v>-33.399999999999977</v>
      </c>
      <c r="J40" s="6">
        <f>'General Results'!J40-J$36</f>
        <v>-28.800000000000011</v>
      </c>
      <c r="K40" s="7">
        <f>'General Results'!K40-K$36</f>
        <v>1.4000000000000004</v>
      </c>
    </row>
    <row r="41" spans="1:11" x14ac:dyDescent="0.2">
      <c r="A41" s="12" t="s">
        <v>17</v>
      </c>
      <c r="B41" s="12" t="s">
        <v>16</v>
      </c>
      <c r="C41" s="5" t="s">
        <v>2</v>
      </c>
      <c r="D41" s="7" t="s">
        <v>2</v>
      </c>
      <c r="E41" s="6">
        <f>'General Results'!E41-E$36</f>
        <v>-151.79999999999995</v>
      </c>
      <c r="F41" s="6">
        <f>'General Results'!F41-F$36</f>
        <v>-120.79999999999995</v>
      </c>
      <c r="G41" s="6">
        <f>'General Results'!G41-G$36</f>
        <v>-87.600000000000009</v>
      </c>
      <c r="H41" s="6">
        <f>'General Results'!H41-H$36</f>
        <v>-20.399999999999864</v>
      </c>
      <c r="I41" s="6">
        <f>'General Results'!I41-I$36</f>
        <v>-25.200000000000045</v>
      </c>
      <c r="J41" s="6">
        <f>'General Results'!J41-J$36</f>
        <v>-18.200000000000045</v>
      </c>
      <c r="K41" s="7">
        <f>'General Results'!K41-K$36</f>
        <v>-2.9999999999999996</v>
      </c>
    </row>
    <row r="42" spans="1:11" x14ac:dyDescent="0.2">
      <c r="A42" s="12" t="s">
        <v>17</v>
      </c>
      <c r="B42" s="12" t="s">
        <v>16</v>
      </c>
      <c r="C42" s="5" t="s">
        <v>2</v>
      </c>
      <c r="D42" s="7" t="s">
        <v>3</v>
      </c>
      <c r="E42" s="6">
        <f>'General Results'!E42-E$36</f>
        <v>-151</v>
      </c>
      <c r="F42" s="6">
        <f>'General Results'!F42-F$36</f>
        <v>-120</v>
      </c>
      <c r="G42" s="6">
        <f>'General Results'!G42-G$36</f>
        <v>-87</v>
      </c>
      <c r="H42" s="6">
        <f>'General Results'!H42-H$36</f>
        <v>-20.200000000000045</v>
      </c>
      <c r="I42" s="6">
        <f>'General Results'!I42-I$36</f>
        <v>-29</v>
      </c>
      <c r="J42" s="6">
        <f>'General Results'!J42-J$36</f>
        <v>-21.400000000000034</v>
      </c>
      <c r="K42" s="7">
        <f>'General Results'!K42-K$36</f>
        <v>-3.5999999999999996</v>
      </c>
    </row>
    <row r="43" spans="1:11" x14ac:dyDescent="0.2">
      <c r="A43" s="12" t="s">
        <v>17</v>
      </c>
      <c r="B43" s="12" t="s">
        <v>16</v>
      </c>
      <c r="C43" s="5" t="s">
        <v>2</v>
      </c>
      <c r="D43" s="7" t="s">
        <v>4</v>
      </c>
      <c r="E43" s="6">
        <f>'General Results'!E43-E$36</f>
        <v>-151</v>
      </c>
      <c r="F43" s="6">
        <f>'General Results'!F43-F$36</f>
        <v>-120</v>
      </c>
      <c r="G43" s="6">
        <f>'General Results'!G43-G$36</f>
        <v>-87.2</v>
      </c>
      <c r="H43" s="6">
        <f>'General Results'!H43-H$36</f>
        <v>-20</v>
      </c>
      <c r="I43" s="6">
        <f>'General Results'!I43-I$36</f>
        <v>-27.800000000000068</v>
      </c>
      <c r="J43" s="6">
        <f>'General Results'!J43-J$36</f>
        <v>-9.4000000000000341</v>
      </c>
      <c r="K43" s="7">
        <f>'General Results'!K43-K$36</f>
        <v>-2.8</v>
      </c>
    </row>
    <row r="44" spans="1:11" x14ac:dyDescent="0.2">
      <c r="A44" s="12" t="s">
        <v>17</v>
      </c>
      <c r="B44" s="12" t="s">
        <v>16</v>
      </c>
      <c r="C44" s="5" t="s">
        <v>3</v>
      </c>
      <c r="D44" s="7" t="s">
        <v>1</v>
      </c>
      <c r="E44" s="6">
        <f>'General Results'!E44-E$36</f>
        <v>129.40000000000009</v>
      </c>
      <c r="F44" s="6">
        <f>'General Results'!F44-F$36</f>
        <v>125.59999999999991</v>
      </c>
      <c r="G44" s="6">
        <f>'General Results'!G44-G$36</f>
        <v>98.199999999999989</v>
      </c>
      <c r="H44" s="6">
        <f>'General Results'!H44-H$36</f>
        <v>25.200000000000045</v>
      </c>
      <c r="I44" s="6">
        <f>'General Results'!I44-I$36</f>
        <v>-222.60000000000002</v>
      </c>
      <c r="J44" s="6">
        <f>'General Results'!J44-J$36</f>
        <v>-162</v>
      </c>
      <c r="K44" s="7">
        <f>'General Results'!K44-K$36</f>
        <v>2.5999999999999996</v>
      </c>
    </row>
    <row r="45" spans="1:11" x14ac:dyDescent="0.2">
      <c r="A45" s="12" t="s">
        <v>17</v>
      </c>
      <c r="B45" s="12" t="s">
        <v>16</v>
      </c>
      <c r="C45" s="5" t="s">
        <v>3</v>
      </c>
      <c r="D45" s="7" t="s">
        <v>2</v>
      </c>
      <c r="E45" s="6">
        <f>'General Results'!E45-E$36</f>
        <v>-153</v>
      </c>
      <c r="F45" s="6">
        <f>'General Results'!F45-F$36</f>
        <v>-122.20000000000005</v>
      </c>
      <c r="G45" s="6">
        <f>'General Results'!G45-G$36</f>
        <v>-88</v>
      </c>
      <c r="H45" s="6">
        <f>'General Results'!H45-H$36</f>
        <v>-21.599999999999909</v>
      </c>
      <c r="I45" s="6">
        <f>'General Results'!I45-I$36</f>
        <v>-244.40000000000003</v>
      </c>
      <c r="J45" s="6">
        <f>'General Results'!J45-J$36</f>
        <v>-163</v>
      </c>
      <c r="K45" s="7">
        <f>'General Results'!K45-K$36</f>
        <v>-3.3999999999999995</v>
      </c>
    </row>
    <row r="46" spans="1:11" x14ac:dyDescent="0.2">
      <c r="A46" s="12" t="s">
        <v>17</v>
      </c>
      <c r="B46" s="12" t="s">
        <v>16</v>
      </c>
      <c r="C46" s="5" t="s">
        <v>3</v>
      </c>
      <c r="D46" s="7" t="s">
        <v>3</v>
      </c>
      <c r="E46" s="6">
        <f>'General Results'!E46-E$36</f>
        <v>-153</v>
      </c>
      <c r="F46" s="6">
        <f>'General Results'!F46-F$36</f>
        <v>-122</v>
      </c>
      <c r="G46" s="6">
        <f>'General Results'!G46-G$36</f>
        <v>-85.4</v>
      </c>
      <c r="H46" s="6">
        <f>'General Results'!H46-H$36</f>
        <v>-23.799999999999955</v>
      </c>
      <c r="I46" s="6">
        <f>'General Results'!I46-I$36</f>
        <v>-252.20000000000005</v>
      </c>
      <c r="J46" s="6">
        <f>'General Results'!J46-J$36</f>
        <v>-166.60000000000002</v>
      </c>
      <c r="K46" s="7">
        <f>'General Results'!K46-K$36</f>
        <v>-2.9999999999999996</v>
      </c>
    </row>
    <row r="47" spans="1:11" x14ac:dyDescent="0.2">
      <c r="A47" s="12" t="s">
        <v>17</v>
      </c>
      <c r="B47" s="12" t="s">
        <v>16</v>
      </c>
      <c r="C47" s="5" t="s">
        <v>3</v>
      </c>
      <c r="D47" s="7" t="s">
        <v>4</v>
      </c>
      <c r="E47" s="6">
        <f>'General Results'!E47-E$36</f>
        <v>-153.59999999999991</v>
      </c>
      <c r="F47" s="6">
        <f>'General Results'!F47-F$36</f>
        <v>-122.59999999999991</v>
      </c>
      <c r="G47" s="6">
        <f>'General Results'!G47-G$36</f>
        <v>-86.800000000000011</v>
      </c>
      <c r="H47" s="6">
        <f>'General Results'!H47-H$36</f>
        <v>-23</v>
      </c>
      <c r="I47" s="6">
        <f>'General Results'!I47-I$36</f>
        <v>-209.40000000000003</v>
      </c>
      <c r="J47" s="6">
        <f>'General Results'!J47-J$36</f>
        <v>-137.20000000000005</v>
      </c>
      <c r="K47" s="7">
        <f>'General Results'!K47-K$36</f>
        <v>-2.8</v>
      </c>
    </row>
    <row r="48" spans="1:11" x14ac:dyDescent="0.2">
      <c r="A48" s="12" t="s">
        <v>17</v>
      </c>
      <c r="B48" s="12" t="s">
        <v>16</v>
      </c>
      <c r="C48" s="5" t="s">
        <v>4</v>
      </c>
      <c r="D48" s="7" t="s">
        <v>1</v>
      </c>
      <c r="E48" s="6">
        <f>'General Results'!E48-E$36</f>
        <v>-778.2</v>
      </c>
      <c r="F48" s="6">
        <f>'General Results'!F48-F$36</f>
        <v>-773</v>
      </c>
      <c r="G48" s="6">
        <f>'General Results'!G48-G$36</f>
        <v>-14.200000000000003</v>
      </c>
      <c r="H48" s="6">
        <f>'General Results'!H48-H$36</f>
        <v>-758.59999999999991</v>
      </c>
      <c r="I48" s="6">
        <f>'General Results'!I48-I$36</f>
        <v>-539</v>
      </c>
      <c r="J48" s="6">
        <f>'General Results'!J48-J$36</f>
        <v>-384.20000000000005</v>
      </c>
      <c r="K48" s="7">
        <f>'General Results'!K48-K$36</f>
        <v>-1.1999999999999993</v>
      </c>
    </row>
    <row r="49" spans="1:11" x14ac:dyDescent="0.2">
      <c r="A49" s="12" t="s">
        <v>17</v>
      </c>
      <c r="B49" s="12" t="s">
        <v>16</v>
      </c>
      <c r="C49" s="5" t="s">
        <v>4</v>
      </c>
      <c r="D49" s="7" t="s">
        <v>2</v>
      </c>
      <c r="E49" s="6">
        <f>'General Results'!E49-E$36</f>
        <v>-993.8</v>
      </c>
      <c r="F49" s="6">
        <f>'General Results'!F49-F$36</f>
        <v>-962.8</v>
      </c>
      <c r="G49" s="6">
        <f>'General Results'!G49-G$36</f>
        <v>-103.80000000000001</v>
      </c>
      <c r="H49" s="6">
        <f>'General Results'!H49-H$36</f>
        <v>-846.19999999999993</v>
      </c>
      <c r="I49" s="6">
        <f>'General Results'!I49-I$36</f>
        <v>-579.6</v>
      </c>
      <c r="J49" s="6">
        <f>'General Results'!J49-J$36</f>
        <v>-412.8</v>
      </c>
      <c r="K49" s="7">
        <f>'General Results'!K49-K$36</f>
        <v>-3.9999999999999996</v>
      </c>
    </row>
    <row r="50" spans="1:11" x14ac:dyDescent="0.2">
      <c r="A50" s="12" t="s">
        <v>17</v>
      </c>
      <c r="B50" s="12" t="s">
        <v>16</v>
      </c>
      <c r="C50" s="5" t="s">
        <v>4</v>
      </c>
      <c r="D50" s="7" t="s">
        <v>3</v>
      </c>
      <c r="E50" s="6">
        <f>'General Results'!E50-E$36</f>
        <v>-928.4</v>
      </c>
      <c r="F50" s="6">
        <f>'General Results'!F50-F$36</f>
        <v>-897.4</v>
      </c>
      <c r="G50" s="6">
        <f>'General Results'!G50-G$36</f>
        <v>-102.4</v>
      </c>
      <c r="H50" s="6">
        <f>'General Results'!H50-H$36</f>
        <v>-782.19999999999993</v>
      </c>
      <c r="I50" s="6">
        <f>'General Results'!I50-I$36</f>
        <v>-543</v>
      </c>
      <c r="J50" s="6">
        <f>'General Results'!J50-J$36</f>
        <v>-390.8</v>
      </c>
      <c r="K50" s="7">
        <f>'General Results'!K50-K$36</f>
        <v>-3.9999999999999996</v>
      </c>
    </row>
    <row r="51" spans="1:11" x14ac:dyDescent="0.2">
      <c r="A51" s="12" t="s">
        <v>17</v>
      </c>
      <c r="B51" s="12" t="s">
        <v>16</v>
      </c>
      <c r="C51" s="5" t="s">
        <v>4</v>
      </c>
      <c r="D51" s="7" t="s">
        <v>4</v>
      </c>
      <c r="E51" s="6">
        <f>'General Results'!E51-E$36</f>
        <v>-928.6</v>
      </c>
      <c r="F51" s="6">
        <f>'General Results'!F51-F$36</f>
        <v>-897.6</v>
      </c>
      <c r="G51" s="6">
        <f>'General Results'!G51-G$36</f>
        <v>-101.80000000000001</v>
      </c>
      <c r="H51" s="6">
        <f>'General Results'!H51-H$36</f>
        <v>-783.19999999999993</v>
      </c>
      <c r="I51" s="6">
        <f>'General Results'!I51-I$36</f>
        <v>-547.79999999999995</v>
      </c>
      <c r="J51" s="6">
        <f>'General Results'!J51-J$36</f>
        <v>-391.6</v>
      </c>
      <c r="K51" s="7">
        <f>'General Results'!K51-K$36</f>
        <v>-3.8</v>
      </c>
    </row>
    <row r="52" spans="1:11" x14ac:dyDescent="0.2">
      <c r="A52" s="14" t="s">
        <v>20</v>
      </c>
      <c r="B52" s="14" t="s">
        <v>5</v>
      </c>
      <c r="C52" s="15" t="s">
        <v>6</v>
      </c>
      <c r="D52" s="16" t="s">
        <v>7</v>
      </c>
      <c r="E52" s="17" t="s">
        <v>8</v>
      </c>
      <c r="F52" s="17" t="s">
        <v>9</v>
      </c>
      <c r="G52" s="17" t="s">
        <v>10</v>
      </c>
      <c r="H52" s="17" t="s">
        <v>11</v>
      </c>
      <c r="I52" s="17" t="s">
        <v>12</v>
      </c>
      <c r="J52" s="17" t="s">
        <v>13</v>
      </c>
      <c r="K52" s="16" t="s">
        <v>14</v>
      </c>
    </row>
    <row r="53" spans="1:11" x14ac:dyDescent="0.2">
      <c r="A53" s="12" t="s">
        <v>18</v>
      </c>
      <c r="B53" s="12" t="s">
        <v>16</v>
      </c>
      <c r="C53" s="5" t="s">
        <v>1</v>
      </c>
      <c r="D53" s="7" t="s">
        <v>1</v>
      </c>
      <c r="E53" s="6">
        <f>'General Results'!E53</f>
        <v>1220.8</v>
      </c>
      <c r="F53" s="6">
        <v>1201.5999999999999</v>
      </c>
      <c r="G53" s="6">
        <v>96.6</v>
      </c>
      <c r="H53" s="6">
        <v>1114</v>
      </c>
      <c r="I53" s="6">
        <v>654</v>
      </c>
      <c r="J53" s="6">
        <v>468</v>
      </c>
      <c r="K53" s="7">
        <v>4.4000000000000004</v>
      </c>
    </row>
    <row r="54" spans="1:11" x14ac:dyDescent="0.2">
      <c r="A54" s="12" t="s">
        <v>18</v>
      </c>
      <c r="B54" s="12" t="s">
        <v>16</v>
      </c>
      <c r="C54" s="5" t="s">
        <v>1</v>
      </c>
      <c r="D54" s="7" t="s">
        <v>2</v>
      </c>
      <c r="E54" s="6">
        <f>'General Results'!E54-E$53</f>
        <v>-122.39999999999986</v>
      </c>
      <c r="F54" s="6">
        <f>'General Results'!F54-F$53</f>
        <v>-103.19999999999982</v>
      </c>
      <c r="G54" s="6">
        <f>'General Results'!G54-G$53</f>
        <v>-76</v>
      </c>
      <c r="H54" s="6">
        <f>'General Results'!H54-H$53</f>
        <v>-21.200000000000045</v>
      </c>
      <c r="I54" s="6">
        <f>'General Results'!I54-I$53</f>
        <v>-8.7999999999999545</v>
      </c>
      <c r="J54" s="6">
        <f>'General Results'!J54-J$53</f>
        <v>2.8000000000000114</v>
      </c>
      <c r="K54" s="7">
        <f>'General Results'!K54-K$53</f>
        <v>-2.0000000000000004</v>
      </c>
    </row>
    <row r="55" spans="1:11" x14ac:dyDescent="0.2">
      <c r="A55" s="12" t="s">
        <v>18</v>
      </c>
      <c r="B55" s="12" t="s">
        <v>16</v>
      </c>
      <c r="C55" s="5" t="s">
        <v>1</v>
      </c>
      <c r="D55" s="7" t="s">
        <v>3</v>
      </c>
      <c r="E55" s="6">
        <f>'General Results'!E55-E$53</f>
        <v>-122.20000000000005</v>
      </c>
      <c r="F55" s="6">
        <f>'General Results'!F55-F$53</f>
        <v>-103</v>
      </c>
      <c r="G55" s="6">
        <f>'General Results'!G55-G$53</f>
        <v>-78.199999999999989</v>
      </c>
      <c r="H55" s="6">
        <f>'General Results'!H55-H$53</f>
        <v>-18.799999999999955</v>
      </c>
      <c r="I55" s="6">
        <f>'General Results'!I55-I$53</f>
        <v>-14.600000000000023</v>
      </c>
      <c r="J55" s="6">
        <f>'General Results'!J55-J$53</f>
        <v>-10.199999999999989</v>
      </c>
      <c r="K55" s="7">
        <f>'General Results'!K55-K$53</f>
        <v>-1.4000000000000004</v>
      </c>
    </row>
    <row r="56" spans="1:11" x14ac:dyDescent="0.2">
      <c r="A56" s="12" t="s">
        <v>18</v>
      </c>
      <c r="B56" s="12" t="s">
        <v>16</v>
      </c>
      <c r="C56" s="5" t="s">
        <v>1</v>
      </c>
      <c r="D56" s="7" t="s">
        <v>4</v>
      </c>
      <c r="E56" s="6">
        <f>'General Results'!E56-E$53</f>
        <v>-123</v>
      </c>
      <c r="F56" s="6">
        <f>'General Results'!F56-F$53</f>
        <v>-103.79999999999995</v>
      </c>
      <c r="G56" s="6">
        <f>'General Results'!G56-G$53</f>
        <v>-77</v>
      </c>
      <c r="H56" s="6">
        <f>'General Results'!H56-H$53</f>
        <v>-20.799999999999955</v>
      </c>
      <c r="I56" s="6">
        <f>'General Results'!I56-I$53</f>
        <v>-13</v>
      </c>
      <c r="J56" s="6">
        <f>'General Results'!J56-J$53</f>
        <v>-5.1999999999999886</v>
      </c>
      <c r="K56" s="7">
        <f>'General Results'!K56-K$53</f>
        <v>-2.2000000000000002</v>
      </c>
    </row>
    <row r="57" spans="1:11" x14ac:dyDescent="0.2">
      <c r="A57" s="12" t="s">
        <v>18</v>
      </c>
      <c r="B57" s="12" t="s">
        <v>16</v>
      </c>
      <c r="C57" s="5" t="s">
        <v>2</v>
      </c>
      <c r="D57" s="7" t="s">
        <v>1</v>
      </c>
      <c r="E57" s="6">
        <f>'General Results'!E57-E$53</f>
        <v>-64.399999999999864</v>
      </c>
      <c r="F57" s="6">
        <f>'General Results'!F57-F$53</f>
        <v>-55</v>
      </c>
      <c r="G57" s="6">
        <f>'General Results'!G57-G$53</f>
        <v>-42.599999999999994</v>
      </c>
      <c r="H57" s="6">
        <f>'General Results'!H57-H$53</f>
        <v>-10</v>
      </c>
      <c r="I57" s="6">
        <f>'General Results'!I57-I$53</f>
        <v>-27.399999999999977</v>
      </c>
      <c r="J57" s="6">
        <f>'General Results'!J57-J$53</f>
        <v>-3.3999999999999773</v>
      </c>
      <c r="K57" s="7">
        <f>'General Results'!K57-K$53</f>
        <v>-1.0000000000000004</v>
      </c>
    </row>
    <row r="58" spans="1:11" x14ac:dyDescent="0.2">
      <c r="A58" s="12" t="s">
        <v>18</v>
      </c>
      <c r="B58" s="12" t="s">
        <v>16</v>
      </c>
      <c r="C58" s="5" t="s">
        <v>2</v>
      </c>
      <c r="D58" s="7" t="s">
        <v>2</v>
      </c>
      <c r="E58" s="6">
        <f>'General Results'!E58-E$53</f>
        <v>-121.59999999999991</v>
      </c>
      <c r="F58" s="6">
        <f>'General Results'!F58-F$53</f>
        <v>-102.39999999999986</v>
      </c>
      <c r="G58" s="6">
        <f>'General Results'!G58-G$53</f>
        <v>-78</v>
      </c>
      <c r="H58" s="6">
        <f>'General Results'!H58-H$53</f>
        <v>-18.599999999999909</v>
      </c>
      <c r="I58" s="6">
        <f>'General Results'!I58-I$53</f>
        <v>-39.600000000000023</v>
      </c>
      <c r="J58" s="6">
        <f>'General Results'!J58-J$53</f>
        <v>-25</v>
      </c>
      <c r="K58" s="7">
        <f>'General Results'!K58-K$53</f>
        <v>-2.0000000000000004</v>
      </c>
    </row>
    <row r="59" spans="1:11" x14ac:dyDescent="0.2">
      <c r="A59" s="12" t="s">
        <v>18</v>
      </c>
      <c r="B59" s="12" t="s">
        <v>16</v>
      </c>
      <c r="C59" s="5" t="s">
        <v>2</v>
      </c>
      <c r="D59" s="7" t="s">
        <v>3</v>
      </c>
      <c r="E59" s="6">
        <f>'General Results'!E59-E$53</f>
        <v>-121.59999999999991</v>
      </c>
      <c r="F59" s="6">
        <f>'General Results'!F59-F$53</f>
        <v>-102.39999999999986</v>
      </c>
      <c r="G59" s="6">
        <f>'General Results'!G59-G$53</f>
        <v>-75.199999999999989</v>
      </c>
      <c r="H59" s="6">
        <f>'General Results'!H59-H$53</f>
        <v>-21.200000000000045</v>
      </c>
      <c r="I59" s="6">
        <f>'General Results'!I59-I$53</f>
        <v>-40</v>
      </c>
      <c r="J59" s="6">
        <f>'General Results'!J59-J$53</f>
        <v>-23.600000000000023</v>
      </c>
      <c r="K59" s="7">
        <f>'General Results'!K59-K$53</f>
        <v>-1.6000000000000005</v>
      </c>
    </row>
    <row r="60" spans="1:11" x14ac:dyDescent="0.2">
      <c r="A60" s="12" t="s">
        <v>18</v>
      </c>
      <c r="B60" s="12" t="s">
        <v>16</v>
      </c>
      <c r="C60" s="5" t="s">
        <v>2</v>
      </c>
      <c r="D60" s="7" t="s">
        <v>4</v>
      </c>
      <c r="E60" s="6">
        <f>'General Results'!E60-E$53</f>
        <v>-122.20000000000005</v>
      </c>
      <c r="F60" s="6">
        <f>'General Results'!F60-F$53</f>
        <v>-103</v>
      </c>
      <c r="G60" s="6">
        <f>'General Results'!G60-G$53</f>
        <v>-73.8</v>
      </c>
      <c r="H60" s="6">
        <f>'General Results'!H60-H$53</f>
        <v>-23.200000000000045</v>
      </c>
      <c r="I60" s="6">
        <f>'General Results'!I60-I$53</f>
        <v>-33</v>
      </c>
      <c r="J60" s="6">
        <f>'General Results'!J60-J$53</f>
        <v>-20</v>
      </c>
      <c r="K60" s="7">
        <f>'General Results'!K60-K$53</f>
        <v>-1.6000000000000005</v>
      </c>
    </row>
    <row r="61" spans="1:11" x14ac:dyDescent="0.2">
      <c r="A61" s="12" t="s">
        <v>18</v>
      </c>
      <c r="B61" s="12" t="s">
        <v>16</v>
      </c>
      <c r="C61" s="5" t="s">
        <v>3</v>
      </c>
      <c r="D61" s="7" t="s">
        <v>1</v>
      </c>
      <c r="E61" s="6">
        <f>'General Results'!E61-E$53</f>
        <v>35.400000000000091</v>
      </c>
      <c r="F61" s="6">
        <f>'General Results'!F61-F$53</f>
        <v>33</v>
      </c>
      <c r="G61" s="6">
        <f>'General Results'!G61-G$53</f>
        <v>28</v>
      </c>
      <c r="H61" s="6">
        <f>'General Results'!H61-H$53</f>
        <v>1</v>
      </c>
      <c r="I61" s="6">
        <f>'General Results'!I61-I$53</f>
        <v>-214.39999999999998</v>
      </c>
      <c r="J61" s="6">
        <f>'General Results'!J61-J$53</f>
        <v>-145.39999999999998</v>
      </c>
      <c r="K61" s="7">
        <f>'General Results'!K61-K$53</f>
        <v>0.19999999999999929</v>
      </c>
    </row>
    <row r="62" spans="1:11" x14ac:dyDescent="0.2">
      <c r="A62" s="12" t="s">
        <v>18</v>
      </c>
      <c r="B62" s="12" t="s">
        <v>16</v>
      </c>
      <c r="C62" s="5" t="s">
        <v>3</v>
      </c>
      <c r="D62" s="7" t="s">
        <v>2</v>
      </c>
      <c r="E62" s="6">
        <f>'General Results'!E62-E$53</f>
        <v>-126</v>
      </c>
      <c r="F62" s="6">
        <f>'General Results'!F62-F$53</f>
        <v>-106.79999999999995</v>
      </c>
      <c r="G62" s="6">
        <f>'General Results'!G62-G$53</f>
        <v>-78.199999999999989</v>
      </c>
      <c r="H62" s="6">
        <f>'General Results'!H62-H$53</f>
        <v>-22.799999999999955</v>
      </c>
      <c r="I62" s="6">
        <f>'General Results'!I62-I$53</f>
        <v>-212.39999999999998</v>
      </c>
      <c r="J62" s="6">
        <f>'General Results'!J62-J$53</f>
        <v>-137</v>
      </c>
      <c r="K62" s="7">
        <f>'General Results'!K62-K$53</f>
        <v>-1.8000000000000003</v>
      </c>
    </row>
    <row r="63" spans="1:11" x14ac:dyDescent="0.2">
      <c r="A63" s="12" t="s">
        <v>18</v>
      </c>
      <c r="B63" s="12" t="s">
        <v>16</v>
      </c>
      <c r="C63" s="5" t="s">
        <v>3</v>
      </c>
      <c r="D63" s="7" t="s">
        <v>3</v>
      </c>
      <c r="E63" s="6">
        <f>'General Results'!E63-E$53</f>
        <v>-125.79999999999995</v>
      </c>
      <c r="F63" s="6">
        <f>'General Results'!F63-F$53</f>
        <v>-106.59999999999991</v>
      </c>
      <c r="G63" s="6">
        <f>'General Results'!G63-G$53</f>
        <v>-77</v>
      </c>
      <c r="H63" s="6">
        <f>'General Results'!H63-H$53</f>
        <v>-23.599999999999909</v>
      </c>
      <c r="I63" s="6">
        <f>'General Results'!I63-I$53</f>
        <v>-214.39999999999998</v>
      </c>
      <c r="J63" s="6">
        <f>'General Results'!J63-J$53</f>
        <v>-147.39999999999998</v>
      </c>
      <c r="K63" s="7">
        <f>'General Results'!K63-K$53</f>
        <v>-2.2000000000000002</v>
      </c>
    </row>
    <row r="64" spans="1:11" x14ac:dyDescent="0.2">
      <c r="A64" s="12" t="s">
        <v>18</v>
      </c>
      <c r="B64" s="12" t="s">
        <v>16</v>
      </c>
      <c r="C64" s="5" t="s">
        <v>3</v>
      </c>
      <c r="D64" s="7" t="s">
        <v>4</v>
      </c>
      <c r="E64" s="6">
        <f>'General Results'!E64-E$53</f>
        <v>-191.39999999999986</v>
      </c>
      <c r="F64" s="6">
        <f>'General Results'!F64-F$53</f>
        <v>-172.19999999999982</v>
      </c>
      <c r="G64" s="6">
        <f>'General Results'!G64-G$53</f>
        <v>-77.399999999999991</v>
      </c>
      <c r="H64" s="6">
        <f>'General Results'!H64-H$53</f>
        <v>-88.799999999999955</v>
      </c>
      <c r="I64" s="6">
        <f>'General Results'!I64-I$53</f>
        <v>-271.60000000000002</v>
      </c>
      <c r="J64" s="6">
        <f>'General Results'!J64-J$53</f>
        <v>-179.60000000000002</v>
      </c>
      <c r="K64" s="7">
        <f>'General Results'!K64-K$53</f>
        <v>-2.2000000000000002</v>
      </c>
    </row>
    <row r="65" spans="1:11" x14ac:dyDescent="0.2">
      <c r="A65" s="12" t="s">
        <v>18</v>
      </c>
      <c r="B65" s="12" t="s">
        <v>16</v>
      </c>
      <c r="C65" s="5" t="s">
        <v>4</v>
      </c>
      <c r="D65" s="7" t="s">
        <v>1</v>
      </c>
      <c r="E65" s="6">
        <f>'General Results'!E65-E$53</f>
        <v>-735.8</v>
      </c>
      <c r="F65" s="6">
        <f>'General Results'!F65-F$53</f>
        <v>-753.39999999999986</v>
      </c>
      <c r="G65" s="6">
        <f>'General Results'!G65-G$53</f>
        <v>46.599999999999994</v>
      </c>
      <c r="H65" s="6">
        <f>'General Results'!H65-H$53</f>
        <v>-808.4</v>
      </c>
      <c r="I65" s="6">
        <f>'General Results'!I65-I$53</f>
        <v>-528.79999999999995</v>
      </c>
      <c r="J65" s="6">
        <f>'General Results'!J65-J$53</f>
        <v>-381.4</v>
      </c>
      <c r="K65" s="7">
        <f>'General Results'!K65-K$53</f>
        <v>1.1999999999999993</v>
      </c>
    </row>
    <row r="66" spans="1:11" x14ac:dyDescent="0.2">
      <c r="A66" s="12" t="s">
        <v>18</v>
      </c>
      <c r="B66" s="12" t="s">
        <v>16</v>
      </c>
      <c r="C66" s="5" t="s">
        <v>4</v>
      </c>
      <c r="D66" s="7" t="s">
        <v>2</v>
      </c>
      <c r="E66" s="6">
        <f>'General Results'!E66-E$53</f>
        <v>-900</v>
      </c>
      <c r="F66" s="6">
        <f>'General Results'!F66-F$53</f>
        <v>-880.8</v>
      </c>
      <c r="G66" s="6">
        <f>'General Results'!G66-G$53</f>
        <v>-93.6</v>
      </c>
      <c r="H66" s="6">
        <f>'General Results'!H66-H$53</f>
        <v>-781.2</v>
      </c>
      <c r="I66" s="6">
        <f>'General Results'!I66-I$53</f>
        <v>-523</v>
      </c>
      <c r="J66" s="6">
        <f>'General Results'!J66-J$53</f>
        <v>-369.2</v>
      </c>
      <c r="K66" s="7">
        <f>'General Results'!K66-K$53</f>
        <v>-3.0000000000000004</v>
      </c>
    </row>
    <row r="67" spans="1:11" x14ac:dyDescent="0.2">
      <c r="A67" s="12" t="s">
        <v>18</v>
      </c>
      <c r="B67" s="12" t="s">
        <v>16</v>
      </c>
      <c r="C67" s="5" t="s">
        <v>4</v>
      </c>
      <c r="D67" s="7" t="s">
        <v>3</v>
      </c>
      <c r="E67" s="6">
        <f>'General Results'!E67-E$53</f>
        <v>-963.19999999999993</v>
      </c>
      <c r="F67" s="6">
        <f>'General Results'!F67-F$53</f>
        <v>-943.99999999999989</v>
      </c>
      <c r="G67" s="6">
        <f>'General Results'!G67-G$53</f>
        <v>-94.6</v>
      </c>
      <c r="H67" s="6">
        <f>'General Results'!H67-H$53</f>
        <v>-843.4</v>
      </c>
      <c r="I67" s="6">
        <f>'General Results'!I67-I$53</f>
        <v>-549.6</v>
      </c>
      <c r="J67" s="6">
        <f>'General Results'!J67-J$53</f>
        <v>-386.6</v>
      </c>
      <c r="K67" s="7">
        <f>'General Results'!K67-K$53</f>
        <v>-3.4000000000000004</v>
      </c>
    </row>
    <row r="68" spans="1:11" x14ac:dyDescent="0.2">
      <c r="A68" s="12" t="s">
        <v>18</v>
      </c>
      <c r="B68" s="12" t="s">
        <v>16</v>
      </c>
      <c r="C68" s="5" t="s">
        <v>4</v>
      </c>
      <c r="D68" s="7" t="s">
        <v>4</v>
      </c>
      <c r="E68" s="6">
        <f>'General Results'!E68-E$53</f>
        <v>-902.19999999999993</v>
      </c>
      <c r="F68" s="6">
        <f>'General Results'!F68-F$53</f>
        <v>-882.99999999999989</v>
      </c>
      <c r="G68" s="6">
        <f>'General Results'!G68-G$53</f>
        <v>-94.399999999999991</v>
      </c>
      <c r="H68" s="6">
        <f>'General Results'!H68-H$53</f>
        <v>-782.6</v>
      </c>
      <c r="I68" s="6">
        <f>'General Results'!I68-I$53</f>
        <v>-517.79999999999995</v>
      </c>
      <c r="J68" s="6">
        <f>'General Results'!J68-J$53</f>
        <v>-368.2</v>
      </c>
      <c r="K68" s="7">
        <f>'General Results'!K68-K$53</f>
        <v>-3.2</v>
      </c>
    </row>
    <row r="69" spans="1:11" x14ac:dyDescent="0.2">
      <c r="A69" s="14" t="s">
        <v>20</v>
      </c>
      <c r="B69" s="14" t="s">
        <v>5</v>
      </c>
      <c r="C69" s="15" t="s">
        <v>6</v>
      </c>
      <c r="D69" s="16" t="s">
        <v>7</v>
      </c>
      <c r="E69" s="17" t="s">
        <v>8</v>
      </c>
      <c r="F69" s="17" t="s">
        <v>9</v>
      </c>
      <c r="G69" s="17" t="s">
        <v>10</v>
      </c>
      <c r="H69" s="17" t="s">
        <v>11</v>
      </c>
      <c r="I69" s="17" t="s">
        <v>12</v>
      </c>
      <c r="J69" s="17" t="s">
        <v>13</v>
      </c>
      <c r="K69" s="16" t="s">
        <v>14</v>
      </c>
    </row>
    <row r="70" spans="1:11" x14ac:dyDescent="0.2">
      <c r="A70" s="12" t="s">
        <v>0</v>
      </c>
      <c r="B70" s="12" t="s">
        <v>16</v>
      </c>
      <c r="C70" s="5" t="s">
        <v>1</v>
      </c>
      <c r="D70" s="7" t="s">
        <v>1</v>
      </c>
      <c r="E70" s="6">
        <f>'General Results'!E70</f>
        <v>1153</v>
      </c>
      <c r="F70" s="6">
        <v>1140.8</v>
      </c>
      <c r="G70" s="6">
        <v>50.4</v>
      </c>
      <c r="H70" s="6">
        <v>1101.2</v>
      </c>
      <c r="I70" s="6">
        <v>617.20000000000005</v>
      </c>
      <c r="J70" s="6">
        <v>447.4</v>
      </c>
      <c r="K70" s="7">
        <v>3.4</v>
      </c>
    </row>
    <row r="71" spans="1:11" x14ac:dyDescent="0.2">
      <c r="A71" s="12" t="s">
        <v>0</v>
      </c>
      <c r="B71" s="12" t="s">
        <v>16</v>
      </c>
      <c r="C71" s="5" t="s">
        <v>1</v>
      </c>
      <c r="D71" s="7" t="s">
        <v>2</v>
      </c>
      <c r="E71" s="6">
        <f>'General Results'!E71-E$70</f>
        <v>-54.200000000000045</v>
      </c>
      <c r="F71" s="6">
        <f>'General Results'!F71-F$70</f>
        <v>-42</v>
      </c>
      <c r="G71" s="6">
        <f>'General Results'!G71-G$70</f>
        <v>-31.799999999999997</v>
      </c>
      <c r="H71" s="6">
        <f>'General Results'!H71-H$70</f>
        <v>-6.2000000000000455</v>
      </c>
      <c r="I71" s="6">
        <f>'General Results'!I71-I$70</f>
        <v>7.1999999999999318</v>
      </c>
      <c r="J71" s="6">
        <f>'General Results'!J71-J$70</f>
        <v>12.400000000000034</v>
      </c>
      <c r="K71" s="7">
        <f>'General Results'!K71-K$70</f>
        <v>-1.1999999999999997</v>
      </c>
    </row>
    <row r="72" spans="1:11" x14ac:dyDescent="0.2">
      <c r="A72" s="12" t="s">
        <v>0</v>
      </c>
      <c r="B72" s="12" t="s">
        <v>16</v>
      </c>
      <c r="C72" s="5" t="s">
        <v>1</v>
      </c>
      <c r="D72" s="7" t="s">
        <v>3</v>
      </c>
      <c r="E72" s="6">
        <f>'General Results'!E72-E$70</f>
        <v>-53.599999999999909</v>
      </c>
      <c r="F72" s="6">
        <f>'General Results'!F72-F$70</f>
        <v>-41.399999999999864</v>
      </c>
      <c r="G72" s="6">
        <f>'General Results'!G72-G$70</f>
        <v>-31.2</v>
      </c>
      <c r="H72" s="6">
        <f>'General Results'!H72-H$70</f>
        <v>-6</v>
      </c>
      <c r="I72" s="6">
        <f>'General Results'!I72-I$70</f>
        <v>4.3999999999999773</v>
      </c>
      <c r="J72" s="6">
        <f>'General Results'!J72-J$70</f>
        <v>-1.5999999999999659</v>
      </c>
      <c r="K72" s="7">
        <f>'General Results'!K72-K$70</f>
        <v>-1</v>
      </c>
    </row>
    <row r="73" spans="1:11" x14ac:dyDescent="0.2">
      <c r="A73" s="12" t="s">
        <v>0</v>
      </c>
      <c r="B73" s="12" t="s">
        <v>16</v>
      </c>
      <c r="C73" s="5" t="s">
        <v>1</v>
      </c>
      <c r="D73" s="7" t="s">
        <v>4</v>
      </c>
      <c r="E73" s="6">
        <f>'General Results'!E73-E$70</f>
        <v>-53.400000000000091</v>
      </c>
      <c r="F73" s="6">
        <f>'General Results'!F73-F$70</f>
        <v>-41.200000000000045</v>
      </c>
      <c r="G73" s="6">
        <f>'General Results'!G73-G$70</f>
        <v>-29.599999999999998</v>
      </c>
      <c r="H73" s="6">
        <f>'General Results'!H73-H$70</f>
        <v>-7.7999999999999545</v>
      </c>
      <c r="I73" s="6">
        <f>'General Results'!I73-I$70</f>
        <v>-11.200000000000045</v>
      </c>
      <c r="J73" s="6">
        <f>'General Results'!J73-J$70</f>
        <v>-4.7999999999999545</v>
      </c>
      <c r="K73" s="7">
        <f>'General Results'!K73-K$70</f>
        <v>-0.60000000000000009</v>
      </c>
    </row>
    <row r="74" spans="1:11" x14ac:dyDescent="0.2">
      <c r="A74" s="12" t="s">
        <v>0</v>
      </c>
      <c r="B74" s="12" t="s">
        <v>16</v>
      </c>
      <c r="C74" s="5" t="s">
        <v>2</v>
      </c>
      <c r="D74" s="7" t="s">
        <v>1</v>
      </c>
      <c r="E74" s="6">
        <f>'General Results'!E74-E$70</f>
        <v>-34.599999999999909</v>
      </c>
      <c r="F74" s="6">
        <f>'General Results'!F74-F$70</f>
        <v>-25</v>
      </c>
      <c r="G74" s="6">
        <f>'General Results'!G74-G$70</f>
        <v>-16.600000000000001</v>
      </c>
      <c r="H74" s="6">
        <f>'General Results'!H74-H$70</f>
        <v>-4.7999999999999545</v>
      </c>
      <c r="I74" s="6">
        <f>'General Results'!I74-I$70</f>
        <v>-19.800000000000068</v>
      </c>
      <c r="J74" s="6">
        <f>'General Results'!J74-J$70</f>
        <v>-19.199999999999989</v>
      </c>
      <c r="K74" s="7">
        <f>'General Results'!K74-K$70</f>
        <v>-0.60000000000000009</v>
      </c>
    </row>
    <row r="75" spans="1:11" x14ac:dyDescent="0.2">
      <c r="A75" s="12" t="s">
        <v>0</v>
      </c>
      <c r="B75" s="12" t="s">
        <v>16</v>
      </c>
      <c r="C75" s="5" t="s">
        <v>2</v>
      </c>
      <c r="D75" s="7" t="s">
        <v>2</v>
      </c>
      <c r="E75" s="6">
        <f>'General Results'!E75-E$70</f>
        <v>-54.599999999999909</v>
      </c>
      <c r="F75" s="6">
        <f>'General Results'!F75-F$70</f>
        <v>-42.399999999999864</v>
      </c>
      <c r="G75" s="6">
        <f>'General Results'!G75-G$70</f>
        <v>-31.2</v>
      </c>
      <c r="H75" s="6">
        <f>'General Results'!H75-H$70</f>
        <v>-7</v>
      </c>
      <c r="I75" s="6">
        <f>'General Results'!I75-I$70</f>
        <v>-22</v>
      </c>
      <c r="J75" s="6">
        <f>'General Results'!J75-J$70</f>
        <v>-12</v>
      </c>
      <c r="K75" s="7">
        <f>'General Results'!K75-K$70</f>
        <v>-0.60000000000000009</v>
      </c>
    </row>
    <row r="76" spans="1:11" x14ac:dyDescent="0.2">
      <c r="A76" s="12" t="s">
        <v>0</v>
      </c>
      <c r="B76" s="12" t="s">
        <v>16</v>
      </c>
      <c r="C76" s="5" t="s">
        <v>2</v>
      </c>
      <c r="D76" s="7" t="s">
        <v>3</v>
      </c>
      <c r="E76" s="6">
        <f>'General Results'!E76-E$70</f>
        <v>-54.599999999999909</v>
      </c>
      <c r="F76" s="6">
        <f>'General Results'!F76-F$70</f>
        <v>-42.399999999999864</v>
      </c>
      <c r="G76" s="6">
        <f>'General Results'!G76-G$70</f>
        <v>-32</v>
      </c>
      <c r="H76" s="6">
        <f>'General Results'!H76-H$70</f>
        <v>-6.6000000000001364</v>
      </c>
      <c r="I76" s="6">
        <f>'General Results'!I76-I$70</f>
        <v>-24.200000000000045</v>
      </c>
      <c r="J76" s="6">
        <f>'General Results'!J76-J$70</f>
        <v>-18.399999999999977</v>
      </c>
      <c r="K76" s="7">
        <f>'General Results'!K76-K$70</f>
        <v>-0.60000000000000009</v>
      </c>
    </row>
    <row r="77" spans="1:11" x14ac:dyDescent="0.2">
      <c r="A77" s="12" t="s">
        <v>0</v>
      </c>
      <c r="B77" s="12" t="s">
        <v>16</v>
      </c>
      <c r="C77" s="5" t="s">
        <v>2</v>
      </c>
      <c r="D77" s="7" t="s">
        <v>4</v>
      </c>
      <c r="E77" s="6">
        <f>'General Results'!E77-E$70</f>
        <v>-53</v>
      </c>
      <c r="F77" s="6">
        <f>'General Results'!F77-F$70</f>
        <v>-40.799999999999955</v>
      </c>
      <c r="G77" s="6">
        <f>'General Results'!G77-G$70</f>
        <v>-26.4</v>
      </c>
      <c r="H77" s="6">
        <f>'General Results'!H77-H$70</f>
        <v>-10.400000000000091</v>
      </c>
      <c r="I77" s="6">
        <f>'General Results'!I77-I$70</f>
        <v>-21.600000000000023</v>
      </c>
      <c r="J77" s="6">
        <f>'General Results'!J77-J$70</f>
        <v>-22.799999999999955</v>
      </c>
      <c r="K77" s="7">
        <f>'General Results'!K77-K$70</f>
        <v>-1</v>
      </c>
    </row>
    <row r="78" spans="1:11" x14ac:dyDescent="0.2">
      <c r="A78" s="12" t="s">
        <v>0</v>
      </c>
      <c r="B78" s="12" t="s">
        <v>16</v>
      </c>
      <c r="C78" s="5" t="s">
        <v>3</v>
      </c>
      <c r="D78" s="7" t="s">
        <v>1</v>
      </c>
      <c r="E78" s="6">
        <f>'General Results'!E78-E$70</f>
        <v>-15.200000000000045</v>
      </c>
      <c r="F78" s="6">
        <f>'General Results'!F78-F$70</f>
        <v>-7.3999999999998636</v>
      </c>
      <c r="G78" s="6">
        <f>'General Results'!G78-G$70</f>
        <v>4</v>
      </c>
      <c r="H78" s="6">
        <f>'General Results'!H78-H$70</f>
        <v>-10</v>
      </c>
      <c r="I78" s="6">
        <f>'General Results'!I78-I$70</f>
        <v>-212.40000000000003</v>
      </c>
      <c r="J78" s="6">
        <f>'General Results'!J78-J$70</f>
        <v>-144.19999999999999</v>
      </c>
      <c r="K78" s="7">
        <f>'General Results'!K78-K$70</f>
        <v>0</v>
      </c>
    </row>
    <row r="79" spans="1:11" x14ac:dyDescent="0.2">
      <c r="A79" s="12" t="s">
        <v>0</v>
      </c>
      <c r="B79" s="12" t="s">
        <v>16</v>
      </c>
      <c r="C79" s="5" t="s">
        <v>3</v>
      </c>
      <c r="D79" s="7" t="s">
        <v>2</v>
      </c>
      <c r="E79" s="6">
        <f>'General Results'!E79-E$70</f>
        <v>-126.59999999999991</v>
      </c>
      <c r="F79" s="6">
        <f>'General Results'!F79-F$70</f>
        <v>-114.59999999999991</v>
      </c>
      <c r="G79" s="6">
        <f>'General Results'!G79-G$70</f>
        <v>-33.799999999999997</v>
      </c>
      <c r="H79" s="6">
        <f>'General Results'!H79-H$70</f>
        <v>-78</v>
      </c>
      <c r="I79" s="6">
        <f>'General Results'!I79-I$70</f>
        <v>-258.60000000000002</v>
      </c>
      <c r="J79" s="6">
        <f>'General Results'!J79-J$70</f>
        <v>-180</v>
      </c>
      <c r="K79" s="7">
        <f>'General Results'!K79-K$70</f>
        <v>-1</v>
      </c>
    </row>
    <row r="80" spans="1:11" x14ac:dyDescent="0.2">
      <c r="A80" s="12" t="s">
        <v>0</v>
      </c>
      <c r="B80" s="12" t="s">
        <v>16</v>
      </c>
      <c r="C80" s="5" t="s">
        <v>3</v>
      </c>
      <c r="D80" s="7" t="s">
        <v>3</v>
      </c>
      <c r="E80" s="6">
        <f>'General Results'!E80-E$70</f>
        <v>-62.400000000000091</v>
      </c>
      <c r="F80" s="6">
        <f>'General Results'!F80-F$70</f>
        <v>-50.399999999999864</v>
      </c>
      <c r="G80" s="6">
        <f>'General Results'!G80-G$70</f>
        <v>-31.4</v>
      </c>
      <c r="H80" s="6">
        <f>'General Results'!H80-H$70</f>
        <v>-15.200000000000045</v>
      </c>
      <c r="I80" s="6">
        <f>'General Results'!I80-I$70</f>
        <v>-228.60000000000002</v>
      </c>
      <c r="J80" s="6">
        <f>'General Results'!J80-J$70</f>
        <v>-148.39999999999998</v>
      </c>
      <c r="K80" s="7">
        <f>'General Results'!K80-K$70</f>
        <v>-1.4</v>
      </c>
    </row>
    <row r="81" spans="1:11" x14ac:dyDescent="0.2">
      <c r="A81" s="12" t="s">
        <v>0</v>
      </c>
      <c r="B81" s="12" t="s">
        <v>16</v>
      </c>
      <c r="C81" s="5" t="s">
        <v>3</v>
      </c>
      <c r="D81" s="7" t="s">
        <v>4</v>
      </c>
      <c r="E81" s="6">
        <f>'General Results'!E81-E$70</f>
        <v>-64</v>
      </c>
      <c r="F81" s="6">
        <f>'General Results'!F81-F$70</f>
        <v>-52.200000000000045</v>
      </c>
      <c r="G81" s="6">
        <f>'General Results'!G81-G$70</f>
        <v>-28.599999999999998</v>
      </c>
      <c r="H81" s="6">
        <f>'General Results'!H81-H$70</f>
        <v>-19.799999999999955</v>
      </c>
      <c r="I81" s="6">
        <f>'General Results'!I81-I$70</f>
        <v>-236.20000000000005</v>
      </c>
      <c r="J81" s="6">
        <f>'General Results'!J81-J$70</f>
        <v>-158.79999999999995</v>
      </c>
      <c r="K81" s="7">
        <f>'General Results'!K81-K$70</f>
        <v>-1.4</v>
      </c>
    </row>
    <row r="82" spans="1:11" x14ac:dyDescent="0.2">
      <c r="A82" s="12" t="s">
        <v>0</v>
      </c>
      <c r="B82" s="12" t="s">
        <v>16</v>
      </c>
      <c r="C82" s="5" t="s">
        <v>4</v>
      </c>
      <c r="D82" s="7" t="s">
        <v>1</v>
      </c>
      <c r="E82" s="6">
        <f>'General Results'!E82-E$70</f>
        <v>-793</v>
      </c>
      <c r="F82" s="6">
        <f>'General Results'!F82-F$70</f>
        <v>-786.59999999999991</v>
      </c>
      <c r="G82" s="6">
        <f>'General Results'!G82-G$70</f>
        <v>-18.399999999999999</v>
      </c>
      <c r="H82" s="6">
        <f>'General Results'!H82-H$70</f>
        <v>-765.40000000000009</v>
      </c>
      <c r="I82" s="6">
        <f>'General Results'!I82-I$70</f>
        <v>-493.00000000000006</v>
      </c>
      <c r="J82" s="6">
        <f>'General Results'!J82-J$70</f>
        <v>-353.79999999999995</v>
      </c>
      <c r="K82" s="7">
        <f>'General Results'!K82-K$70</f>
        <v>-1</v>
      </c>
    </row>
    <row r="83" spans="1:11" x14ac:dyDescent="0.2">
      <c r="A83" s="12" t="s">
        <v>0</v>
      </c>
      <c r="B83" s="12" t="s">
        <v>16</v>
      </c>
      <c r="C83" s="5" t="s">
        <v>4</v>
      </c>
      <c r="D83" s="7" t="s">
        <v>2</v>
      </c>
      <c r="E83" s="6">
        <f>'General Results'!E83-E$70</f>
        <v>-898.6</v>
      </c>
      <c r="F83" s="6">
        <f>'General Results'!F83-F$70</f>
        <v>-886.4</v>
      </c>
      <c r="G83" s="6">
        <f>'General Results'!G83-G$70</f>
        <v>-47</v>
      </c>
      <c r="H83" s="6">
        <f>'General Results'!H83-H$70</f>
        <v>-835.40000000000009</v>
      </c>
      <c r="I83" s="6">
        <f>'General Results'!I83-I$70</f>
        <v>-519.20000000000005</v>
      </c>
      <c r="J83" s="6">
        <f>'General Results'!J83-J$70</f>
        <v>-372.2</v>
      </c>
      <c r="K83" s="7">
        <f>'General Results'!K83-K$70</f>
        <v>-2</v>
      </c>
    </row>
    <row r="84" spans="1:11" x14ac:dyDescent="0.2">
      <c r="A84" s="12" t="s">
        <v>0</v>
      </c>
      <c r="B84" s="12" t="s">
        <v>16</v>
      </c>
      <c r="C84" s="5" t="s">
        <v>4</v>
      </c>
      <c r="D84" s="7" t="s">
        <v>3</v>
      </c>
      <c r="E84" s="6">
        <f>'General Results'!E84-E$70</f>
        <v>-835.8</v>
      </c>
      <c r="F84" s="6">
        <f>'General Results'!F84-F$70</f>
        <v>-823.59999999999991</v>
      </c>
      <c r="G84" s="6">
        <f>'General Results'!G84-G$70</f>
        <v>-47</v>
      </c>
      <c r="H84" s="6">
        <f>'General Results'!H84-H$70</f>
        <v>-772.6</v>
      </c>
      <c r="I84" s="6">
        <f>'General Results'!I84-I$70</f>
        <v>-500.80000000000007</v>
      </c>
      <c r="J84" s="6">
        <f>'General Results'!J84-J$70</f>
        <v>-355</v>
      </c>
      <c r="K84" s="7">
        <f>'General Results'!K84-K$70</f>
        <v>-1.7999999999999998</v>
      </c>
    </row>
    <row r="85" spans="1:11" x14ac:dyDescent="0.2">
      <c r="A85" s="12" t="s">
        <v>0</v>
      </c>
      <c r="B85" s="12" t="s">
        <v>16</v>
      </c>
      <c r="C85" s="5" t="s">
        <v>4</v>
      </c>
      <c r="D85" s="7" t="s">
        <v>4</v>
      </c>
      <c r="E85" s="6">
        <f>'General Results'!E85-E$70</f>
        <v>-834.2</v>
      </c>
      <c r="F85" s="6">
        <f>'General Results'!F85-F$70</f>
        <v>-822.19999999999993</v>
      </c>
      <c r="G85" s="6">
        <f>'General Results'!G85-G$70</f>
        <v>-47.6</v>
      </c>
      <c r="H85" s="6">
        <f>'General Results'!H85-H$70</f>
        <v>-771.2</v>
      </c>
      <c r="I85" s="6">
        <f>'General Results'!I85-I$70</f>
        <v>-501.40000000000003</v>
      </c>
      <c r="J85" s="6">
        <f>'General Results'!J85-J$70</f>
        <v>-358.59999999999997</v>
      </c>
      <c r="K85" s="7">
        <f>'General Results'!K85-K$70</f>
        <v>-1.5999999999999999</v>
      </c>
    </row>
    <row r="86" spans="1:11" x14ac:dyDescent="0.2">
      <c r="A86" s="14" t="s">
        <v>20</v>
      </c>
      <c r="B86" s="14" t="s">
        <v>5</v>
      </c>
      <c r="C86" s="15" t="s">
        <v>6</v>
      </c>
      <c r="D86" s="16" t="s">
        <v>7</v>
      </c>
      <c r="E86" s="17" t="s">
        <v>8</v>
      </c>
      <c r="F86" s="17" t="s">
        <v>9</v>
      </c>
      <c r="G86" s="17" t="s">
        <v>10</v>
      </c>
      <c r="H86" s="17" t="s">
        <v>11</v>
      </c>
      <c r="I86" s="17" t="s">
        <v>12</v>
      </c>
      <c r="J86" s="17" t="s">
        <v>13</v>
      </c>
      <c r="K86" s="16" t="s">
        <v>14</v>
      </c>
    </row>
  </sheetData>
  <conditionalFormatting sqref="C2:D85">
    <cfRule type="containsText" dxfId="16" priority="14" operator="containsText" text="severe">
      <formula>NOT(ISERROR(SEARCH("severe",C2)))</formula>
    </cfRule>
    <cfRule type="containsText" dxfId="17" priority="15" operator="containsText" text="moderate">
      <formula>NOT(ISERROR(SEARCH("moderate",C2)))</formula>
    </cfRule>
    <cfRule type="containsText" dxfId="18" priority="16" operator="containsText" text="minimal">
      <formula>NOT(ISERROR(SEARCH("minimal",C2)))</formula>
    </cfRule>
    <cfRule type="containsText" dxfId="19" priority="17" operator="containsText" text="none">
      <formula>NOT(ISERROR(SEARCH("none",C2)))</formula>
    </cfRule>
  </conditionalFormatting>
  <conditionalFormatting sqref="E3:E17">
    <cfRule type="colorScale" priority="1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E20:E34">
    <cfRule type="colorScale" priority="1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E71:E85 E54:E68 E37:E51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F3:F17">
    <cfRule type="colorScale" priority="1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F71:F85 F54:F68 F37:F51 F20:F34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G3:G17"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I3:I17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J3:J17">
    <cfRule type="colorScale" priority="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K3:K17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G71:G85 G54:G68 G37:G51 G20:G34">
    <cfRule type="colorScale" priority="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I71:I85 I54:I68 I37:I51 I20:I34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J71:J85 J54:J68 J37:J51 J20:J34">
    <cfRule type="colorScale" priority="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K71:K85 K54:K68 K37:K51 K20:K34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6587-FACF-6B4F-9506-5EFEAAFA4529}">
  <dimension ref="A1:K86"/>
  <sheetViews>
    <sheetView tabSelected="1" zoomScale="125" workbookViewId="0">
      <selection activeCell="P34" sqref="P34"/>
    </sheetView>
  </sheetViews>
  <sheetFormatPr baseColWidth="10" defaultRowHeight="16" x14ac:dyDescent="0.2"/>
  <sheetData>
    <row r="1" spans="1:11" x14ac:dyDescent="0.2">
      <c r="A1" s="12" t="s">
        <v>20</v>
      </c>
      <c r="B1" s="12" t="s">
        <v>5</v>
      </c>
      <c r="C1" s="5" t="s">
        <v>6</v>
      </c>
      <c r="D1" s="7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14</v>
      </c>
    </row>
    <row r="2" spans="1:11" x14ac:dyDescent="0.2">
      <c r="A2" s="11" t="s">
        <v>15</v>
      </c>
      <c r="B2" s="11" t="s">
        <v>16</v>
      </c>
      <c r="C2" s="2" t="s">
        <v>1</v>
      </c>
      <c r="D2" s="4" t="s">
        <v>1</v>
      </c>
      <c r="E2" s="3">
        <v>1335.8</v>
      </c>
      <c r="F2" s="3">
        <v>1302.5999999999999</v>
      </c>
      <c r="G2" s="3">
        <v>167.6</v>
      </c>
      <c r="H2" s="3">
        <v>1135</v>
      </c>
      <c r="I2" s="3">
        <v>733.6</v>
      </c>
      <c r="J2" s="3">
        <v>522.20000000000005</v>
      </c>
      <c r="K2" s="4">
        <v>7</v>
      </c>
    </row>
    <row r="3" spans="1:11" x14ac:dyDescent="0.2">
      <c r="A3" s="12" t="s">
        <v>15</v>
      </c>
      <c r="B3" s="12" t="s">
        <v>16</v>
      </c>
      <c r="C3" s="5" t="s">
        <v>1</v>
      </c>
      <c r="D3" s="7" t="s">
        <v>2</v>
      </c>
      <c r="E3" s="6">
        <v>1099</v>
      </c>
      <c r="F3" s="6">
        <v>1099</v>
      </c>
      <c r="G3" s="6">
        <v>19.399999999999999</v>
      </c>
      <c r="H3" s="6">
        <v>1094.2</v>
      </c>
      <c r="I3" s="6">
        <v>710.4</v>
      </c>
      <c r="J3" s="6">
        <v>506.8</v>
      </c>
      <c r="K3" s="7">
        <v>3.2</v>
      </c>
    </row>
    <row r="4" spans="1:11" x14ac:dyDescent="0.2">
      <c r="A4" s="12" t="s">
        <v>15</v>
      </c>
      <c r="B4" s="12" t="s">
        <v>16</v>
      </c>
      <c r="C4" s="5" t="s">
        <v>1</v>
      </c>
      <c r="D4" s="7" t="s">
        <v>3</v>
      </c>
      <c r="E4" s="6">
        <v>1100.2</v>
      </c>
      <c r="F4" s="6">
        <v>1100</v>
      </c>
      <c r="G4" s="6">
        <v>21</v>
      </c>
      <c r="H4" s="6">
        <v>1093.8</v>
      </c>
      <c r="I4" s="6">
        <v>723.2</v>
      </c>
      <c r="J4" s="6">
        <v>521</v>
      </c>
      <c r="K4" s="7">
        <v>3.8</v>
      </c>
    </row>
    <row r="5" spans="1:11" x14ac:dyDescent="0.2">
      <c r="A5" s="12" t="s">
        <v>15</v>
      </c>
      <c r="B5" s="12" t="s">
        <v>16</v>
      </c>
      <c r="C5" s="5" t="s">
        <v>1</v>
      </c>
      <c r="D5" s="7" t="s">
        <v>4</v>
      </c>
      <c r="E5" s="6">
        <v>1100.8</v>
      </c>
      <c r="F5" s="6">
        <v>1100.8</v>
      </c>
      <c r="G5" s="6">
        <v>20.8</v>
      </c>
      <c r="H5" s="6">
        <v>1095</v>
      </c>
      <c r="I5" s="6">
        <v>718.6</v>
      </c>
      <c r="J5" s="6">
        <v>523.20000000000005</v>
      </c>
      <c r="K5" s="7">
        <v>2.6</v>
      </c>
    </row>
    <row r="6" spans="1:11" x14ac:dyDescent="0.2">
      <c r="A6" s="12" t="s">
        <v>15</v>
      </c>
      <c r="B6" s="12" t="s">
        <v>16</v>
      </c>
      <c r="C6" s="5" t="s">
        <v>2</v>
      </c>
      <c r="D6" s="7" t="s">
        <v>1</v>
      </c>
      <c r="E6" s="6">
        <v>1453.6</v>
      </c>
      <c r="F6" s="6">
        <v>1427.4</v>
      </c>
      <c r="G6" s="6">
        <v>269.39999999999998</v>
      </c>
      <c r="H6" s="6">
        <v>1159.5999999999999</v>
      </c>
      <c r="I6" s="6">
        <v>719.6</v>
      </c>
      <c r="J6" s="6">
        <v>504</v>
      </c>
      <c r="K6" s="7">
        <v>10.4</v>
      </c>
    </row>
    <row r="7" spans="1:11" x14ac:dyDescent="0.2">
      <c r="A7" s="12" t="s">
        <v>15</v>
      </c>
      <c r="B7" s="12" t="s">
        <v>16</v>
      </c>
      <c r="C7" s="5" t="s">
        <v>2</v>
      </c>
      <c r="D7" s="7" t="s">
        <v>2</v>
      </c>
      <c r="E7" s="6">
        <v>1100</v>
      </c>
      <c r="F7" s="6">
        <v>1100</v>
      </c>
      <c r="G7" s="6">
        <v>18.399999999999999</v>
      </c>
      <c r="H7" s="6">
        <v>1096.5999999999999</v>
      </c>
      <c r="I7" s="6">
        <v>710.6</v>
      </c>
      <c r="J7" s="6">
        <v>513</v>
      </c>
      <c r="K7" s="7">
        <v>2.4</v>
      </c>
    </row>
    <row r="8" spans="1:11" x14ac:dyDescent="0.2">
      <c r="A8" s="12" t="s">
        <v>15</v>
      </c>
      <c r="B8" s="12" t="s">
        <v>16</v>
      </c>
      <c r="C8" s="5" t="s">
        <v>2</v>
      </c>
      <c r="D8" s="7" t="s">
        <v>3</v>
      </c>
      <c r="E8" s="6">
        <v>1098.5999999999999</v>
      </c>
      <c r="F8" s="6">
        <v>1098.5999999999999</v>
      </c>
      <c r="G8" s="6">
        <v>19</v>
      </c>
      <c r="H8" s="6">
        <v>1094.5999999999999</v>
      </c>
      <c r="I8" s="6">
        <v>700.8</v>
      </c>
      <c r="J8" s="6">
        <v>507.4</v>
      </c>
      <c r="K8" s="7">
        <v>2.8</v>
      </c>
    </row>
    <row r="9" spans="1:11" x14ac:dyDescent="0.2">
      <c r="A9" s="12" t="s">
        <v>15</v>
      </c>
      <c r="B9" s="12" t="s">
        <v>16</v>
      </c>
      <c r="C9" s="5" t="s">
        <v>2</v>
      </c>
      <c r="D9" s="7" t="s">
        <v>4</v>
      </c>
      <c r="E9" s="6">
        <v>1098.2</v>
      </c>
      <c r="F9" s="6">
        <v>1098.2</v>
      </c>
      <c r="G9" s="6">
        <v>17.600000000000001</v>
      </c>
      <c r="H9" s="6">
        <v>1095.4000000000001</v>
      </c>
      <c r="I9" s="6">
        <v>721.8</v>
      </c>
      <c r="J9" s="6">
        <v>520</v>
      </c>
      <c r="K9" s="7">
        <v>2.6</v>
      </c>
    </row>
    <row r="10" spans="1:11" x14ac:dyDescent="0.2">
      <c r="A10" s="12" t="s">
        <v>15</v>
      </c>
      <c r="B10" s="12" t="s">
        <v>16</v>
      </c>
      <c r="C10" s="5" t="s">
        <v>3</v>
      </c>
      <c r="D10" s="7" t="s">
        <v>1</v>
      </c>
      <c r="E10" s="6">
        <v>1455.6</v>
      </c>
      <c r="F10" s="6">
        <v>1431.6</v>
      </c>
      <c r="G10" s="6">
        <v>266.39999999999998</v>
      </c>
      <c r="H10" s="6">
        <v>1165</v>
      </c>
      <c r="I10" s="6">
        <v>549.6</v>
      </c>
      <c r="J10" s="6">
        <v>402.8</v>
      </c>
      <c r="K10" s="7">
        <v>9.4</v>
      </c>
    </row>
    <row r="11" spans="1:11" x14ac:dyDescent="0.2">
      <c r="A11" s="12" t="s">
        <v>15</v>
      </c>
      <c r="B11" s="12" t="s">
        <v>16</v>
      </c>
      <c r="C11" s="5" t="s">
        <v>3</v>
      </c>
      <c r="D11" s="7" t="s">
        <v>2</v>
      </c>
      <c r="E11" s="6">
        <v>1098.5999999999999</v>
      </c>
      <c r="F11" s="6">
        <v>1098.5999999999999</v>
      </c>
      <c r="G11" s="6">
        <v>19.2</v>
      </c>
      <c r="H11" s="6">
        <v>1094.4000000000001</v>
      </c>
      <c r="I11" s="6">
        <v>510.4</v>
      </c>
      <c r="J11" s="6">
        <v>374.4</v>
      </c>
      <c r="K11" s="7">
        <v>2.6</v>
      </c>
    </row>
    <row r="12" spans="1:11" x14ac:dyDescent="0.2">
      <c r="A12" s="12" t="s">
        <v>15</v>
      </c>
      <c r="B12" s="12" t="s">
        <v>16</v>
      </c>
      <c r="C12" s="5" t="s">
        <v>3</v>
      </c>
      <c r="D12" s="7" t="s">
        <v>3</v>
      </c>
      <c r="E12" s="6">
        <v>1099</v>
      </c>
      <c r="F12" s="6">
        <v>1099</v>
      </c>
      <c r="G12" s="6">
        <v>17.600000000000001</v>
      </c>
      <c r="H12" s="6">
        <v>1096.2</v>
      </c>
      <c r="I12" s="6">
        <v>546</v>
      </c>
      <c r="J12" s="6">
        <v>400.2</v>
      </c>
      <c r="K12" s="7">
        <v>2.2000000000000002</v>
      </c>
    </row>
    <row r="13" spans="1:11" x14ac:dyDescent="0.2">
      <c r="A13" s="12" t="s">
        <v>15</v>
      </c>
      <c r="B13" s="12" t="s">
        <v>16</v>
      </c>
      <c r="C13" s="5" t="s">
        <v>3</v>
      </c>
      <c r="D13" s="7" t="s">
        <v>4</v>
      </c>
      <c r="E13" s="6">
        <v>1099.5999999999999</v>
      </c>
      <c r="F13" s="6">
        <v>1099.5999999999999</v>
      </c>
      <c r="G13" s="6">
        <v>21.4</v>
      </c>
      <c r="H13" s="6">
        <v>1093.2</v>
      </c>
      <c r="I13" s="6">
        <v>528.4</v>
      </c>
      <c r="J13" s="6">
        <v>397</v>
      </c>
      <c r="K13" s="7">
        <v>2.4</v>
      </c>
    </row>
    <row r="14" spans="1:11" x14ac:dyDescent="0.2">
      <c r="A14" s="12" t="s">
        <v>15</v>
      </c>
      <c r="B14" s="12" t="s">
        <v>16</v>
      </c>
      <c r="C14" s="5" t="s">
        <v>4</v>
      </c>
      <c r="D14" s="7" t="s">
        <v>1</v>
      </c>
      <c r="E14" s="6">
        <v>594.79999999999995</v>
      </c>
      <c r="F14" s="6">
        <v>565</v>
      </c>
      <c r="G14" s="6">
        <v>233.6</v>
      </c>
      <c r="H14" s="6">
        <v>330.2</v>
      </c>
      <c r="I14" s="6">
        <v>157.80000000000001</v>
      </c>
      <c r="J14" s="6">
        <v>109.8</v>
      </c>
      <c r="K14" s="7">
        <v>9.4</v>
      </c>
    </row>
    <row r="15" spans="1:11" x14ac:dyDescent="0.2">
      <c r="A15" s="12" t="s">
        <v>15</v>
      </c>
      <c r="B15" s="12" t="s">
        <v>16</v>
      </c>
      <c r="C15" s="5" t="s">
        <v>4</v>
      </c>
      <c r="D15" s="7" t="s">
        <v>2</v>
      </c>
      <c r="E15" s="6">
        <v>322.60000000000002</v>
      </c>
      <c r="F15" s="6">
        <v>322.60000000000002</v>
      </c>
      <c r="G15" s="6">
        <v>2.6</v>
      </c>
      <c r="H15" s="6">
        <v>334.8</v>
      </c>
      <c r="I15" s="6">
        <v>158.19999999999999</v>
      </c>
      <c r="J15" s="6">
        <v>120</v>
      </c>
      <c r="K15" s="7">
        <v>1.2</v>
      </c>
    </row>
    <row r="16" spans="1:11" x14ac:dyDescent="0.2">
      <c r="A16" s="12" t="s">
        <v>15</v>
      </c>
      <c r="B16" s="12" t="s">
        <v>16</v>
      </c>
      <c r="C16" s="5" t="s">
        <v>4</v>
      </c>
      <c r="D16" s="7" t="s">
        <v>3</v>
      </c>
      <c r="E16" s="6">
        <v>257</v>
      </c>
      <c r="F16" s="6">
        <v>257</v>
      </c>
      <c r="G16" s="6">
        <v>2.6</v>
      </c>
      <c r="H16" s="6">
        <v>269</v>
      </c>
      <c r="I16" s="6">
        <v>130</v>
      </c>
      <c r="J16" s="6">
        <v>100.6</v>
      </c>
      <c r="K16" s="7">
        <v>1.4</v>
      </c>
    </row>
    <row r="17" spans="1:11" x14ac:dyDescent="0.2">
      <c r="A17" s="13" t="s">
        <v>15</v>
      </c>
      <c r="B17" s="13" t="s">
        <v>16</v>
      </c>
      <c r="C17" s="8" t="s">
        <v>4</v>
      </c>
      <c r="D17" s="10" t="s">
        <v>4</v>
      </c>
      <c r="E17" s="9">
        <v>321.39999999999998</v>
      </c>
      <c r="F17" s="9">
        <v>321.39999999999998</v>
      </c>
      <c r="G17" s="9">
        <v>5.4</v>
      </c>
      <c r="H17" s="9">
        <v>331</v>
      </c>
      <c r="I17" s="9">
        <v>158.4</v>
      </c>
      <c r="J17" s="9">
        <v>120.4</v>
      </c>
      <c r="K17" s="10">
        <v>2.4</v>
      </c>
    </row>
    <row r="18" spans="1:11" x14ac:dyDescent="0.2">
      <c r="A18" s="13" t="s">
        <v>20</v>
      </c>
      <c r="B18" s="13" t="s">
        <v>5</v>
      </c>
      <c r="C18" s="8" t="s">
        <v>6</v>
      </c>
      <c r="D18" s="10" t="s">
        <v>7</v>
      </c>
      <c r="E18" s="9" t="s">
        <v>8</v>
      </c>
      <c r="F18" s="9" t="s">
        <v>9</v>
      </c>
      <c r="G18" s="9" t="s">
        <v>10</v>
      </c>
      <c r="H18" s="9" t="s">
        <v>11</v>
      </c>
      <c r="I18" s="9" t="s">
        <v>12</v>
      </c>
      <c r="J18" s="9" t="s">
        <v>13</v>
      </c>
      <c r="K18" s="10" t="s">
        <v>14</v>
      </c>
    </row>
    <row r="19" spans="1:11" x14ac:dyDescent="0.2">
      <c r="A19" s="11" t="s">
        <v>19</v>
      </c>
      <c r="B19" s="11" t="s">
        <v>16</v>
      </c>
      <c r="C19" s="2" t="s">
        <v>1</v>
      </c>
      <c r="D19" s="4" t="s">
        <v>1</v>
      </c>
      <c r="E19" s="3">
        <f>'General Results'!E19-'Mask Differences'!E2</f>
        <v>-41.399999999999864</v>
      </c>
      <c r="F19" s="3">
        <f>'General Results'!F19-'Mask Differences'!F2</f>
        <v>-45.399999999999864</v>
      </c>
      <c r="G19" s="3">
        <f>'General Results'!G19-'Mask Differences'!G2</f>
        <v>-33.199999999999989</v>
      </c>
      <c r="H19" s="3">
        <f>'General Results'!H19-'Mask Differences'!H2</f>
        <v>-13.400000000000091</v>
      </c>
      <c r="I19" s="3">
        <f>'General Results'!I19-'Mask Differences'!I2</f>
        <v>-23.600000000000023</v>
      </c>
      <c r="J19" s="3">
        <f>'General Results'!J19-'Mask Differences'!J2</f>
        <v>-9.4000000000000909</v>
      </c>
      <c r="K19" s="3">
        <f>'General Results'!K19-'Mask Differences'!K2</f>
        <v>-0.59999999999999964</v>
      </c>
    </row>
    <row r="20" spans="1:11" x14ac:dyDescent="0.2">
      <c r="A20" s="12" t="s">
        <v>19</v>
      </c>
      <c r="B20" s="12" t="s">
        <v>16</v>
      </c>
      <c r="C20" s="5" t="s">
        <v>1</v>
      </c>
      <c r="D20" s="7" t="s">
        <v>2</v>
      </c>
      <c r="E20" s="6">
        <f>'General Results'!E20-'Mask Differences'!E3</f>
        <v>-1</v>
      </c>
      <c r="F20" s="6">
        <f>'General Results'!F20-'Mask Differences'!F3</f>
        <v>-1</v>
      </c>
      <c r="G20" s="6">
        <f>'General Results'!G20-'Mask Differences'!G3</f>
        <v>3</v>
      </c>
      <c r="H20" s="6">
        <f>'General Results'!H20-'Mask Differences'!H3</f>
        <v>-3.6000000000001364</v>
      </c>
      <c r="I20" s="6">
        <f>'General Results'!I20-'Mask Differences'!I3</f>
        <v>-14</v>
      </c>
      <c r="J20" s="6">
        <f>'General Results'!J20-'Mask Differences'!J3</f>
        <v>-10.400000000000034</v>
      </c>
      <c r="K20" s="7">
        <f>'General Results'!K20-'Mask Differences'!K3</f>
        <v>0</v>
      </c>
    </row>
    <row r="21" spans="1:11" x14ac:dyDescent="0.2">
      <c r="A21" s="12" t="s">
        <v>19</v>
      </c>
      <c r="B21" s="12" t="s">
        <v>16</v>
      </c>
      <c r="C21" s="5" t="s">
        <v>1</v>
      </c>
      <c r="D21" s="7" t="s">
        <v>3</v>
      </c>
      <c r="E21" s="6">
        <f>'General Results'!E21-'Mask Differences'!E4</f>
        <v>-2.6000000000001364</v>
      </c>
      <c r="F21" s="6">
        <f>'General Results'!F21-'Mask Differences'!F4</f>
        <v>-2.4000000000000909</v>
      </c>
      <c r="G21" s="6">
        <f>'General Results'!G21-'Mask Differences'!G4</f>
        <v>-2.6000000000000014</v>
      </c>
      <c r="H21" s="6">
        <f>'General Results'!H21-'Mask Differences'!H4</f>
        <v>0.40000000000009095</v>
      </c>
      <c r="I21" s="6">
        <f>'General Results'!I21-'Mask Differences'!I4</f>
        <v>-17.600000000000023</v>
      </c>
      <c r="J21" s="6">
        <f>'General Results'!J21-'Mask Differences'!J4</f>
        <v>-9</v>
      </c>
      <c r="K21" s="7">
        <f>'General Results'!K21-'Mask Differences'!K4</f>
        <v>-0.79999999999999982</v>
      </c>
    </row>
    <row r="22" spans="1:11" x14ac:dyDescent="0.2">
      <c r="A22" s="12" t="s">
        <v>19</v>
      </c>
      <c r="B22" s="12" t="s">
        <v>16</v>
      </c>
      <c r="C22" s="5" t="s">
        <v>1</v>
      </c>
      <c r="D22" s="7" t="s">
        <v>4</v>
      </c>
      <c r="E22" s="6">
        <f>'General Results'!E22-'Mask Differences'!E5</f>
        <v>-1.3999999999998636</v>
      </c>
      <c r="F22" s="6">
        <f>'General Results'!F22-'Mask Differences'!F5</f>
        <v>-1.3999999999998636</v>
      </c>
      <c r="G22" s="6">
        <f>'General Results'!G22-'Mask Differences'!G5</f>
        <v>-0.80000000000000071</v>
      </c>
      <c r="H22" s="6">
        <f>'General Results'!H22-'Mask Differences'!H5</f>
        <v>-0.79999999999995453</v>
      </c>
      <c r="I22" s="6">
        <f>'General Results'!I22-'Mask Differences'!I5</f>
        <v>-4</v>
      </c>
      <c r="J22" s="6">
        <f>'General Results'!J22-'Mask Differences'!J5</f>
        <v>-19.400000000000034</v>
      </c>
      <c r="K22" s="7">
        <f>'General Results'!K22-'Mask Differences'!K5</f>
        <v>-0.39999999999999991</v>
      </c>
    </row>
    <row r="23" spans="1:11" x14ac:dyDescent="0.2">
      <c r="A23" s="12" t="s">
        <v>19</v>
      </c>
      <c r="B23" s="12" t="s">
        <v>16</v>
      </c>
      <c r="C23" s="5" t="s">
        <v>2</v>
      </c>
      <c r="D23" s="7" t="s">
        <v>1</v>
      </c>
      <c r="E23" s="6">
        <f>'General Results'!E23-'Mask Differences'!E6</f>
        <v>-72.399999999999864</v>
      </c>
      <c r="F23" s="6">
        <f>'General Results'!F23-'Mask Differences'!F6</f>
        <v>-81.400000000000091</v>
      </c>
      <c r="G23" s="6">
        <f>'General Results'!G23-'Mask Differences'!G6</f>
        <v>-64.199999999999989</v>
      </c>
      <c r="H23" s="6">
        <f>'General Results'!H23-'Mask Differences'!H6</f>
        <v>-19.199999999999818</v>
      </c>
      <c r="I23" s="6">
        <f>'General Results'!I23-'Mask Differences'!I6</f>
        <v>-20.200000000000045</v>
      </c>
      <c r="J23" s="6">
        <f>'General Results'!J23-'Mask Differences'!J6</f>
        <v>-14.600000000000023</v>
      </c>
      <c r="K23" s="7">
        <f>'General Results'!K23-'Mask Differences'!K6</f>
        <v>-3</v>
      </c>
    </row>
    <row r="24" spans="1:11" x14ac:dyDescent="0.2">
      <c r="A24" s="12" t="s">
        <v>19</v>
      </c>
      <c r="B24" s="12" t="s">
        <v>16</v>
      </c>
      <c r="C24" s="5" t="s">
        <v>2</v>
      </c>
      <c r="D24" s="7" t="s">
        <v>2</v>
      </c>
      <c r="E24" s="6">
        <f>'General Results'!E24-'Mask Differences'!E7</f>
        <v>-2</v>
      </c>
      <c r="F24" s="6">
        <f>'General Results'!F24-'Mask Differences'!F7</f>
        <v>-2</v>
      </c>
      <c r="G24" s="6">
        <f>'General Results'!G24-'Mask Differences'!G7</f>
        <v>-2.1999999999999993</v>
      </c>
      <c r="H24" s="6">
        <f>'General Results'!H24-'Mask Differences'!H7</f>
        <v>0.20000000000004547</v>
      </c>
      <c r="I24" s="6">
        <f>'General Results'!I24-'Mask Differences'!I7</f>
        <v>-21</v>
      </c>
      <c r="J24" s="6">
        <f>'General Results'!J24-'Mask Differences'!J7</f>
        <v>-23.800000000000011</v>
      </c>
      <c r="K24" s="7">
        <f>'General Results'!K24-'Mask Differences'!K7</f>
        <v>0.20000000000000018</v>
      </c>
    </row>
    <row r="25" spans="1:11" x14ac:dyDescent="0.2">
      <c r="A25" s="12" t="s">
        <v>19</v>
      </c>
      <c r="B25" s="12" t="s">
        <v>16</v>
      </c>
      <c r="C25" s="5" t="s">
        <v>2</v>
      </c>
      <c r="D25" s="7" t="s">
        <v>3</v>
      </c>
      <c r="E25" s="6">
        <f>'General Results'!E25-'Mask Differences'!E8</f>
        <v>-1</v>
      </c>
      <c r="F25" s="6">
        <f>'General Results'!F25-'Mask Differences'!F8</f>
        <v>-1</v>
      </c>
      <c r="G25" s="6">
        <f>'General Results'!G25-'Mask Differences'!G8</f>
        <v>-0.19999999999999929</v>
      </c>
      <c r="H25" s="6">
        <f>'General Results'!H25-'Mask Differences'!H8</f>
        <v>-0.79999999999995453</v>
      </c>
      <c r="I25" s="6">
        <f>'General Results'!I25-'Mask Differences'!I8</f>
        <v>-14</v>
      </c>
      <c r="J25" s="6">
        <f>'General Results'!J25-'Mask Differences'!J8</f>
        <v>-13.799999999999955</v>
      </c>
      <c r="K25" s="7">
        <f>'General Results'!K25-'Mask Differences'!K8</f>
        <v>0.20000000000000018</v>
      </c>
    </row>
    <row r="26" spans="1:11" x14ac:dyDescent="0.2">
      <c r="A26" s="12" t="s">
        <v>19</v>
      </c>
      <c r="B26" s="12" t="s">
        <v>16</v>
      </c>
      <c r="C26" s="5" t="s">
        <v>2</v>
      </c>
      <c r="D26" s="7" t="s">
        <v>4</v>
      </c>
      <c r="E26" s="6">
        <f>'General Results'!E26-'Mask Differences'!E9</f>
        <v>1</v>
      </c>
      <c r="F26" s="6">
        <f>'General Results'!F26-'Mask Differences'!F9</f>
        <v>1</v>
      </c>
      <c r="G26" s="6">
        <f>'General Results'!G26-'Mask Differences'!G9</f>
        <v>1.5999999999999979</v>
      </c>
      <c r="H26" s="6">
        <f>'General Results'!H26-'Mask Differences'!H9</f>
        <v>-0.40000000000009095</v>
      </c>
      <c r="I26" s="6">
        <f>'General Results'!I26-'Mask Differences'!I9</f>
        <v>-39.399999999999977</v>
      </c>
      <c r="J26" s="6">
        <f>'General Results'!J26-'Mask Differences'!J9</f>
        <v>-25</v>
      </c>
      <c r="K26" s="7">
        <f>'General Results'!K26-'Mask Differences'!K9</f>
        <v>0.19999999999999973</v>
      </c>
    </row>
    <row r="27" spans="1:11" x14ac:dyDescent="0.2">
      <c r="A27" s="12" t="s">
        <v>19</v>
      </c>
      <c r="B27" s="12" t="s">
        <v>16</v>
      </c>
      <c r="C27" s="5" t="s">
        <v>3</v>
      </c>
      <c r="D27" s="7" t="s">
        <v>1</v>
      </c>
      <c r="E27" s="6">
        <f>'General Results'!E27-'Mask Differences'!E10</f>
        <v>-98</v>
      </c>
      <c r="F27" s="6">
        <f>'General Results'!F27-'Mask Differences'!F10</f>
        <v>-107.39999999999986</v>
      </c>
      <c r="G27" s="6">
        <f>'General Results'!G27-'Mask Differences'!G10</f>
        <v>-80.999999999999972</v>
      </c>
      <c r="H27" s="6">
        <f>'General Results'!H27-'Mask Differences'!H10</f>
        <v>-26.200000000000045</v>
      </c>
      <c r="I27" s="6">
        <f>'General Results'!I27-'Mask Differences'!I10</f>
        <v>-20.399999999999977</v>
      </c>
      <c r="J27" s="6">
        <f>'General Results'!J27-'Mask Differences'!J10</f>
        <v>-19</v>
      </c>
      <c r="K27" s="7">
        <f>'General Results'!K27-'Mask Differences'!K10</f>
        <v>-2.2000000000000002</v>
      </c>
    </row>
    <row r="28" spans="1:11" x14ac:dyDescent="0.2">
      <c r="A28" s="12" t="s">
        <v>19</v>
      </c>
      <c r="B28" s="12" t="s">
        <v>16</v>
      </c>
      <c r="C28" s="5" t="s">
        <v>3</v>
      </c>
      <c r="D28" s="7" t="s">
        <v>2</v>
      </c>
      <c r="E28" s="6">
        <f>'General Results'!E28-'Mask Differences'!E11</f>
        <v>0.8000000000001819</v>
      </c>
      <c r="F28" s="6">
        <f>'General Results'!F28-'Mask Differences'!F11</f>
        <v>0.8000000000001819</v>
      </c>
      <c r="G28" s="6">
        <f>'General Results'!G28-'Mask Differences'!G11</f>
        <v>0.60000000000000142</v>
      </c>
      <c r="H28" s="6">
        <f>'General Results'!H28-'Mask Differences'!H11</f>
        <v>-0.40000000000009095</v>
      </c>
      <c r="I28" s="6">
        <f>'General Results'!I28-'Mask Differences'!I11</f>
        <v>1.2000000000000455</v>
      </c>
      <c r="J28" s="6">
        <f>'General Results'!J28-'Mask Differences'!J11</f>
        <v>0.80000000000001137</v>
      </c>
      <c r="K28" s="7">
        <f>'General Results'!K28-'Mask Differences'!K11</f>
        <v>0.19999999999999973</v>
      </c>
    </row>
    <row r="29" spans="1:11" x14ac:dyDescent="0.2">
      <c r="A29" s="12" t="s">
        <v>19</v>
      </c>
      <c r="B29" s="12" t="s">
        <v>16</v>
      </c>
      <c r="C29" s="5" t="s">
        <v>3</v>
      </c>
      <c r="D29" s="7" t="s">
        <v>3</v>
      </c>
      <c r="E29" s="6">
        <f>'General Results'!E29-'Mask Differences'!E12</f>
        <v>-0.40000000000009095</v>
      </c>
      <c r="F29" s="6">
        <f>'General Results'!F29-'Mask Differences'!F12</f>
        <v>-0.40000000000009095</v>
      </c>
      <c r="G29" s="6">
        <f>'General Results'!G29-'Mask Differences'!G12</f>
        <v>4.3999999999999986</v>
      </c>
      <c r="H29" s="6">
        <f>'General Results'!H29-'Mask Differences'!H12</f>
        <v>-4.7999999999999545</v>
      </c>
      <c r="I29" s="6">
        <f>'General Results'!I29-'Mask Differences'!I12</f>
        <v>-31.200000000000045</v>
      </c>
      <c r="J29" s="6">
        <f>'General Results'!J29-'Mask Differences'!J12</f>
        <v>-7.1999999999999886</v>
      </c>
      <c r="K29" s="7">
        <f>'General Results'!K29-'Mask Differences'!K12</f>
        <v>0.39999999999999991</v>
      </c>
    </row>
    <row r="30" spans="1:11" x14ac:dyDescent="0.2">
      <c r="A30" s="12" t="s">
        <v>19</v>
      </c>
      <c r="B30" s="12" t="s">
        <v>16</v>
      </c>
      <c r="C30" s="5" t="s">
        <v>3</v>
      </c>
      <c r="D30" s="7" t="s">
        <v>4</v>
      </c>
      <c r="E30" s="6">
        <f>'General Results'!E30-'Mask Differences'!E13</f>
        <v>-68.599999999999909</v>
      </c>
      <c r="F30" s="6">
        <f>'General Results'!F30-'Mask Differences'!F13</f>
        <v>-68.599999999999909</v>
      </c>
      <c r="G30" s="6">
        <f>'General Results'!G30-'Mask Differences'!G13</f>
        <v>2</v>
      </c>
      <c r="H30" s="6">
        <f>'General Results'!H30-'Mask Differences'!H13</f>
        <v>-70.800000000000068</v>
      </c>
      <c r="I30" s="6">
        <f>'General Results'!I30-'Mask Differences'!I13</f>
        <v>-39.199999999999989</v>
      </c>
      <c r="J30" s="6">
        <f>'General Results'!J30-'Mask Differences'!J13</f>
        <v>-33.600000000000023</v>
      </c>
      <c r="K30" s="7">
        <f>'General Results'!K30-'Mask Differences'!K13</f>
        <v>0.39999999999999991</v>
      </c>
    </row>
    <row r="31" spans="1:11" x14ac:dyDescent="0.2">
      <c r="A31" s="12" t="s">
        <v>19</v>
      </c>
      <c r="B31" s="12" t="s">
        <v>16</v>
      </c>
      <c r="C31" s="5" t="s">
        <v>4</v>
      </c>
      <c r="D31" s="7" t="s">
        <v>1</v>
      </c>
      <c r="E31" s="6">
        <f>'General Results'!E31-'Mask Differences'!E14</f>
        <v>3.2000000000000455</v>
      </c>
      <c r="F31" s="6">
        <f>'General Results'!F31-'Mask Differences'!F14</f>
        <v>1.6000000000000227</v>
      </c>
      <c r="G31" s="6">
        <f>'General Results'!G31-'Mask Differences'!G14</f>
        <v>5</v>
      </c>
      <c r="H31" s="6">
        <f>'General Results'!H31-'Mask Differences'!H14</f>
        <v>1.6000000000000227</v>
      </c>
      <c r="I31" s="6">
        <f>'General Results'!I31-'Mask Differences'!I14</f>
        <v>-5.8000000000000114</v>
      </c>
      <c r="J31" s="6">
        <f>'General Results'!J31-'Mask Differences'!J14</f>
        <v>-0.39999999999999147</v>
      </c>
      <c r="K31" s="7">
        <f>'General Results'!K31-'Mask Differences'!K14</f>
        <v>0</v>
      </c>
    </row>
    <row r="32" spans="1:11" x14ac:dyDescent="0.2">
      <c r="A32" s="12" t="s">
        <v>19</v>
      </c>
      <c r="B32" s="12" t="s">
        <v>16</v>
      </c>
      <c r="C32" s="5" t="s">
        <v>4</v>
      </c>
      <c r="D32" s="7" t="s">
        <v>2</v>
      </c>
      <c r="E32" s="6">
        <f>'General Results'!E32-'Mask Differences'!E15</f>
        <v>-1.2000000000000455</v>
      </c>
      <c r="F32" s="6">
        <f>'General Results'!F32-'Mask Differences'!F15</f>
        <v>-1.2000000000000455</v>
      </c>
      <c r="G32" s="6">
        <f>'General Results'!G32-'Mask Differences'!G15</f>
        <v>0.60000000000000009</v>
      </c>
      <c r="H32" s="6">
        <f>'General Results'!H32-'Mask Differences'!H15</f>
        <v>-1.6000000000000227</v>
      </c>
      <c r="I32" s="6">
        <f>'General Results'!I32-'Mask Differences'!I15</f>
        <v>-1.3999999999999773</v>
      </c>
      <c r="J32" s="6">
        <f>'General Results'!J32-'Mask Differences'!J15</f>
        <v>-8.4000000000000057</v>
      </c>
      <c r="K32" s="7">
        <f>'General Results'!K32-'Mask Differences'!K15</f>
        <v>0.40000000000000013</v>
      </c>
    </row>
    <row r="33" spans="1:11" x14ac:dyDescent="0.2">
      <c r="A33" s="12" t="s">
        <v>19</v>
      </c>
      <c r="B33" s="12" t="s">
        <v>16</v>
      </c>
      <c r="C33" s="5" t="s">
        <v>4</v>
      </c>
      <c r="D33" s="7" t="s">
        <v>3</v>
      </c>
      <c r="E33" s="6">
        <f>'General Results'!E33-'Mask Differences'!E16</f>
        <v>64.600000000000023</v>
      </c>
      <c r="F33" s="6">
        <f>'General Results'!F33-'Mask Differences'!F16</f>
        <v>64.600000000000023</v>
      </c>
      <c r="G33" s="6">
        <f>'General Results'!G33-'Mask Differences'!G16</f>
        <v>1</v>
      </c>
      <c r="H33" s="6">
        <f>'General Results'!H33-'Mask Differences'!H16</f>
        <v>64</v>
      </c>
      <c r="I33" s="6">
        <f>'General Results'!I33-'Mask Differences'!I16</f>
        <v>19.800000000000011</v>
      </c>
      <c r="J33" s="6">
        <f>'General Results'!J33-'Mask Differences'!J16</f>
        <v>12</v>
      </c>
      <c r="K33" s="7">
        <f>'General Results'!K33-'Mask Differences'!K16</f>
        <v>0.40000000000000013</v>
      </c>
    </row>
    <row r="34" spans="1:11" x14ac:dyDescent="0.2">
      <c r="A34" s="13" t="s">
        <v>19</v>
      </c>
      <c r="B34" s="13" t="s">
        <v>16</v>
      </c>
      <c r="C34" s="8" t="s">
        <v>4</v>
      </c>
      <c r="D34" s="10" t="s">
        <v>4</v>
      </c>
      <c r="E34" s="9">
        <f>'General Results'!E34-'Mask Differences'!E17</f>
        <v>-0.59999999999996589</v>
      </c>
      <c r="F34" s="9">
        <f>'General Results'!F34-'Mask Differences'!F17</f>
        <v>-0.79999999999995453</v>
      </c>
      <c r="G34" s="9">
        <f>'General Results'!G34-'Mask Differences'!G17</f>
        <v>-1.6000000000000005</v>
      </c>
      <c r="H34" s="9">
        <f>'General Results'!H34-'Mask Differences'!H17</f>
        <v>0.60000000000002274</v>
      </c>
      <c r="I34" s="9">
        <f>'General Results'!I34-'Mask Differences'!I17</f>
        <v>-4.2000000000000171</v>
      </c>
      <c r="J34" s="9">
        <f>'General Results'!J34-'Mask Differences'!J17</f>
        <v>-7.6000000000000085</v>
      </c>
      <c r="K34" s="10">
        <f>'General Results'!K34-'Mask Differences'!K17</f>
        <v>-0.19999999999999973</v>
      </c>
    </row>
    <row r="35" spans="1:11" x14ac:dyDescent="0.2">
      <c r="A35" s="12" t="s">
        <v>20</v>
      </c>
      <c r="B35" s="12" t="s">
        <v>5</v>
      </c>
      <c r="C35" s="5" t="s">
        <v>6</v>
      </c>
      <c r="D35" s="7" t="s">
        <v>7</v>
      </c>
      <c r="E35" s="6" t="s">
        <v>8</v>
      </c>
      <c r="F35" s="6" t="s">
        <v>9</v>
      </c>
      <c r="G35" s="6" t="s">
        <v>10</v>
      </c>
      <c r="H35" s="6" t="s">
        <v>11</v>
      </c>
      <c r="I35" s="6" t="s">
        <v>12</v>
      </c>
      <c r="J35" s="6" t="s">
        <v>13</v>
      </c>
      <c r="K35" s="7" t="s">
        <v>14</v>
      </c>
    </row>
    <row r="36" spans="1:11" x14ac:dyDescent="0.2">
      <c r="A36" s="11" t="s">
        <v>17</v>
      </c>
      <c r="B36" s="11" t="s">
        <v>16</v>
      </c>
      <c r="C36" s="2" t="s">
        <v>1</v>
      </c>
      <c r="D36" s="4" t="s">
        <v>1</v>
      </c>
      <c r="E36" s="3">
        <f>'General Results'!E36-'Mask Differences'!E2</f>
        <v>-85.799999999999955</v>
      </c>
      <c r="F36" s="3">
        <f>'General Results'!F36-'Mask Differences'!F2</f>
        <v>-83.599999999999909</v>
      </c>
      <c r="G36" s="3">
        <f>'General Results'!G36-'Mask Differences'!G2</f>
        <v>-61.199999999999989</v>
      </c>
      <c r="H36" s="3">
        <f>'General Results'!H36-'Mask Differences'!H2</f>
        <v>-20.200000000000045</v>
      </c>
      <c r="I36" s="3">
        <f>'General Results'!I36-'Mask Differences'!I2</f>
        <v>-40</v>
      </c>
      <c r="J36" s="3">
        <f>'General Results'!J36-'Mask Differences'!J2</f>
        <v>-22.600000000000023</v>
      </c>
      <c r="K36" s="4">
        <f>'General Results'!K36-'Mask Differences'!K2</f>
        <v>-1.4000000000000004</v>
      </c>
    </row>
    <row r="37" spans="1:11" x14ac:dyDescent="0.2">
      <c r="A37" s="12" t="s">
        <v>17</v>
      </c>
      <c r="B37" s="12" t="s">
        <v>16</v>
      </c>
      <c r="C37" s="5" t="s">
        <v>1</v>
      </c>
      <c r="D37" s="7" t="s">
        <v>2</v>
      </c>
      <c r="E37" s="6">
        <f>'General Results'!E37-'Mask Differences'!E3</f>
        <v>-0.20000000000004547</v>
      </c>
      <c r="F37" s="6">
        <f>'General Results'!F37-'Mask Differences'!F3</f>
        <v>-0.20000000000004547</v>
      </c>
      <c r="G37" s="6">
        <f>'General Results'!G37-'Mask Differences'!G3</f>
        <v>-2.7999999999999972</v>
      </c>
      <c r="H37" s="6">
        <f>'General Results'!H37-'Mask Differences'!H3</f>
        <v>2.7999999999999545</v>
      </c>
      <c r="I37" s="6">
        <f>'General Results'!I37-'Mask Differences'!I3</f>
        <v>-36</v>
      </c>
      <c r="J37" s="6">
        <f>'General Results'!J37-'Mask Differences'!J3</f>
        <v>-20.800000000000011</v>
      </c>
      <c r="K37" s="7">
        <f>'General Results'!K37-'Mask Differences'!K3</f>
        <v>-1</v>
      </c>
    </row>
    <row r="38" spans="1:11" x14ac:dyDescent="0.2">
      <c r="A38" s="12" t="s">
        <v>17</v>
      </c>
      <c r="B38" s="12" t="s">
        <v>16</v>
      </c>
      <c r="C38" s="5" t="s">
        <v>1</v>
      </c>
      <c r="D38" s="7" t="s">
        <v>3</v>
      </c>
      <c r="E38" s="6">
        <f>'General Results'!E38-'Mask Differences'!E4</f>
        <v>-1.4000000000000909</v>
      </c>
      <c r="F38" s="6">
        <f>'General Results'!F38-'Mask Differences'!F4</f>
        <v>-1.2000000000000455</v>
      </c>
      <c r="G38" s="6">
        <f>'General Results'!G38-'Mask Differences'!G4</f>
        <v>-1</v>
      </c>
      <c r="H38" s="6">
        <f>'General Results'!H38-'Mask Differences'!H4</f>
        <v>-0.20000000000004547</v>
      </c>
      <c r="I38" s="6">
        <f>'General Results'!I38-'Mask Differences'!I4</f>
        <v>-52.600000000000023</v>
      </c>
      <c r="J38" s="6">
        <f>'General Results'!J38-'Mask Differences'!J4</f>
        <v>-30.399999999999977</v>
      </c>
      <c r="K38" s="7">
        <f>'General Results'!K38-'Mask Differences'!K4</f>
        <v>-1.1999999999999997</v>
      </c>
    </row>
    <row r="39" spans="1:11" x14ac:dyDescent="0.2">
      <c r="A39" s="12" t="s">
        <v>17</v>
      </c>
      <c r="B39" s="12" t="s">
        <v>16</v>
      </c>
      <c r="C39" s="5" t="s">
        <v>1</v>
      </c>
      <c r="D39" s="7" t="s">
        <v>4</v>
      </c>
      <c r="E39" s="6">
        <f>'General Results'!E39-'Mask Differences'!E5</f>
        <v>-1.3999999999998636</v>
      </c>
      <c r="F39" s="6">
        <f>'General Results'!F39-'Mask Differences'!F5</f>
        <v>-1.3999999999998636</v>
      </c>
      <c r="G39" s="6">
        <f>'General Results'!G39-'Mask Differences'!G5</f>
        <v>0.59999999999999787</v>
      </c>
      <c r="H39" s="6">
        <f>'General Results'!H39-'Mask Differences'!H5</f>
        <v>-2.2000000000000455</v>
      </c>
      <c r="I39" s="6">
        <f>'General Results'!I39-'Mask Differences'!I5</f>
        <v>-41.600000000000023</v>
      </c>
      <c r="J39" s="6">
        <f>'General Results'!J39-'Mask Differences'!J5</f>
        <v>-34.200000000000045</v>
      </c>
      <c r="K39" s="7">
        <f>'General Results'!K39-'Mask Differences'!K5</f>
        <v>0.19999999999999973</v>
      </c>
    </row>
    <row r="40" spans="1:11" x14ac:dyDescent="0.2">
      <c r="A40" s="12" t="s">
        <v>17</v>
      </c>
      <c r="B40" s="12" t="s">
        <v>16</v>
      </c>
      <c r="C40" s="5" t="s">
        <v>2</v>
      </c>
      <c r="D40" s="7" t="s">
        <v>1</v>
      </c>
      <c r="E40" s="6">
        <f>'General Results'!E40-'Mask Differences'!E6</f>
        <v>-141.39999999999986</v>
      </c>
      <c r="F40" s="6">
        <f>'General Results'!F40-'Mask Differences'!F6</f>
        <v>-147</v>
      </c>
      <c r="G40" s="6">
        <f>'General Results'!G40-'Mask Differences'!G6</f>
        <v>-112.99999999999997</v>
      </c>
      <c r="H40" s="6">
        <f>'General Results'!H40-'Mask Differences'!H6</f>
        <v>-32.799999999999955</v>
      </c>
      <c r="I40" s="6">
        <f>'General Results'!I40-'Mask Differences'!I6</f>
        <v>-59.399999999999977</v>
      </c>
      <c r="J40" s="6">
        <f>'General Results'!J40-'Mask Differences'!J6</f>
        <v>-33.199999999999989</v>
      </c>
      <c r="K40" s="7">
        <f>'General Results'!K40-'Mask Differences'!K6</f>
        <v>-3.4000000000000004</v>
      </c>
    </row>
    <row r="41" spans="1:11" x14ac:dyDescent="0.2">
      <c r="A41" s="12" t="s">
        <v>17</v>
      </c>
      <c r="B41" s="12" t="s">
        <v>16</v>
      </c>
      <c r="C41" s="5" t="s">
        <v>2</v>
      </c>
      <c r="D41" s="7" t="s">
        <v>2</v>
      </c>
      <c r="E41" s="6">
        <f>'General Results'!E41-'Mask Differences'!E7</f>
        <v>-1.7999999999999545</v>
      </c>
      <c r="F41" s="6">
        <f>'General Results'!F41-'Mask Differences'!F7</f>
        <v>-1.7999999999999545</v>
      </c>
      <c r="G41" s="6">
        <f>'General Results'!G41-'Mask Differences'!G7</f>
        <v>0.40000000000000213</v>
      </c>
      <c r="H41" s="6">
        <f>'General Results'!H41-'Mask Differences'!H7</f>
        <v>-2.1999999999998181</v>
      </c>
      <c r="I41" s="6">
        <f>'General Results'!I41-'Mask Differences'!I7</f>
        <v>-42.200000000000045</v>
      </c>
      <c r="J41" s="6">
        <f>'General Results'!J41-'Mask Differences'!J7</f>
        <v>-31.600000000000023</v>
      </c>
      <c r="K41" s="7">
        <f>'General Results'!K41-'Mask Differences'!K7</f>
        <v>0.20000000000000018</v>
      </c>
    </row>
    <row r="42" spans="1:11" x14ac:dyDescent="0.2">
      <c r="A42" s="12" t="s">
        <v>17</v>
      </c>
      <c r="B42" s="12" t="s">
        <v>16</v>
      </c>
      <c r="C42" s="5" t="s">
        <v>2</v>
      </c>
      <c r="D42" s="7" t="s">
        <v>3</v>
      </c>
      <c r="E42" s="6">
        <f>'General Results'!E42-'Mask Differences'!E8</f>
        <v>0.40000000000009095</v>
      </c>
      <c r="F42" s="6">
        <f>'General Results'!F42-'Mask Differences'!F8</f>
        <v>0.40000000000009095</v>
      </c>
      <c r="G42" s="6">
        <f>'General Results'!G42-'Mask Differences'!G8</f>
        <v>0.39999999999999858</v>
      </c>
      <c r="H42" s="6">
        <f>'General Results'!H42-'Mask Differences'!H8</f>
        <v>0</v>
      </c>
      <c r="I42" s="6">
        <f>'General Results'!I42-'Mask Differences'!I8</f>
        <v>-36.199999999999932</v>
      </c>
      <c r="J42" s="6">
        <f>'General Results'!J42-'Mask Differences'!J8</f>
        <v>-29.199999999999989</v>
      </c>
      <c r="K42" s="7">
        <f>'General Results'!K42-'Mask Differences'!K8</f>
        <v>-0.79999999999999982</v>
      </c>
    </row>
    <row r="43" spans="1:11" x14ac:dyDescent="0.2">
      <c r="A43" s="12" t="s">
        <v>17</v>
      </c>
      <c r="B43" s="12" t="s">
        <v>16</v>
      </c>
      <c r="C43" s="5" t="s">
        <v>2</v>
      </c>
      <c r="D43" s="7" t="s">
        <v>4</v>
      </c>
      <c r="E43" s="6">
        <f>'General Results'!E43-'Mask Differences'!E9</f>
        <v>0.79999999999995453</v>
      </c>
      <c r="F43" s="6">
        <f>'General Results'!F43-'Mask Differences'!F9</f>
        <v>0.79999999999995453</v>
      </c>
      <c r="G43" s="6">
        <f>'General Results'!G43-'Mask Differences'!G9</f>
        <v>1.5999999999999979</v>
      </c>
      <c r="H43" s="6">
        <f>'General Results'!H43-'Mask Differences'!H9</f>
        <v>-0.60000000000013642</v>
      </c>
      <c r="I43" s="6">
        <f>'General Results'!I43-'Mask Differences'!I9</f>
        <v>-56</v>
      </c>
      <c r="J43" s="6">
        <f>'General Results'!J43-'Mask Differences'!J9</f>
        <v>-29.800000000000011</v>
      </c>
      <c r="K43" s="7">
        <f>'General Results'!K43-'Mask Differences'!K9</f>
        <v>0.19999999999999973</v>
      </c>
    </row>
    <row r="44" spans="1:11" x14ac:dyDescent="0.2">
      <c r="A44" s="12" t="s">
        <v>17</v>
      </c>
      <c r="B44" s="12" t="s">
        <v>16</v>
      </c>
      <c r="C44" s="5" t="s">
        <v>3</v>
      </c>
      <c r="D44" s="7" t="s">
        <v>1</v>
      </c>
      <c r="E44" s="6">
        <f>'General Results'!E44-'Mask Differences'!E10</f>
        <v>-76.199999999999818</v>
      </c>
      <c r="F44" s="6">
        <f>'General Results'!F44-'Mask Differences'!F10</f>
        <v>-87</v>
      </c>
      <c r="G44" s="6">
        <f>'General Results'!G44-'Mask Differences'!G10</f>
        <v>-61.799999999999983</v>
      </c>
      <c r="H44" s="6">
        <f>'General Results'!H44-'Mask Differences'!H10</f>
        <v>-25</v>
      </c>
      <c r="I44" s="6">
        <f>'General Results'!I44-'Mask Differences'!I10</f>
        <v>-78.600000000000023</v>
      </c>
      <c r="J44" s="6">
        <f>'General Results'!J44-'Mask Differences'!J10</f>
        <v>-65.199999999999989</v>
      </c>
      <c r="K44" s="7">
        <f>'General Results'!K44-'Mask Differences'!K10</f>
        <v>-1.2000000000000011</v>
      </c>
    </row>
    <row r="45" spans="1:11" x14ac:dyDescent="0.2">
      <c r="A45" s="12" t="s">
        <v>17</v>
      </c>
      <c r="B45" s="12" t="s">
        <v>16</v>
      </c>
      <c r="C45" s="5" t="s">
        <v>3</v>
      </c>
      <c r="D45" s="7" t="s">
        <v>2</v>
      </c>
      <c r="E45" s="6">
        <f>'General Results'!E45-'Mask Differences'!E11</f>
        <v>-1.5999999999999091</v>
      </c>
      <c r="F45" s="6">
        <f>'General Results'!F45-'Mask Differences'!F11</f>
        <v>-1.7999999999999545</v>
      </c>
      <c r="G45" s="6">
        <f>'General Results'!G45-'Mask Differences'!G11</f>
        <v>-0.80000000000000071</v>
      </c>
      <c r="H45" s="6">
        <f>'General Results'!H45-'Mask Differences'!H11</f>
        <v>-1.2000000000000455</v>
      </c>
      <c r="I45" s="6">
        <f>'General Results'!I45-'Mask Differences'!I11</f>
        <v>-61.199999999999989</v>
      </c>
      <c r="J45" s="6">
        <f>'General Results'!J45-'Mask Differences'!J11</f>
        <v>-37.799999999999955</v>
      </c>
      <c r="K45" s="7">
        <f>'General Results'!K45-'Mask Differences'!K11</f>
        <v>-0.39999999999999991</v>
      </c>
    </row>
    <row r="46" spans="1:11" x14ac:dyDescent="0.2">
      <c r="A46" s="12" t="s">
        <v>17</v>
      </c>
      <c r="B46" s="12" t="s">
        <v>16</v>
      </c>
      <c r="C46" s="5" t="s">
        <v>3</v>
      </c>
      <c r="D46" s="7" t="s">
        <v>3</v>
      </c>
      <c r="E46" s="6">
        <f>'General Results'!E46-'Mask Differences'!E12</f>
        <v>-2</v>
      </c>
      <c r="F46" s="6">
        <f>'General Results'!F46-'Mask Differences'!F12</f>
        <v>-2</v>
      </c>
      <c r="G46" s="6">
        <f>'General Results'!G46-'Mask Differences'!G12</f>
        <v>3.3999999999999986</v>
      </c>
      <c r="H46" s="6">
        <f>'General Results'!H46-'Mask Differences'!H12</f>
        <v>-5.2000000000000455</v>
      </c>
      <c r="I46" s="6">
        <f>'General Results'!I46-'Mask Differences'!I12</f>
        <v>-104.60000000000002</v>
      </c>
      <c r="J46" s="6">
        <f>'General Results'!J46-'Mask Differences'!J12</f>
        <v>-67.199999999999989</v>
      </c>
      <c r="K46" s="7">
        <f>'General Results'!K46-'Mask Differences'!K12</f>
        <v>0.39999999999999991</v>
      </c>
    </row>
    <row r="47" spans="1:11" x14ac:dyDescent="0.2">
      <c r="A47" s="12" t="s">
        <v>17</v>
      </c>
      <c r="B47" s="12" t="s">
        <v>16</v>
      </c>
      <c r="C47" s="5" t="s">
        <v>3</v>
      </c>
      <c r="D47" s="7" t="s">
        <v>4</v>
      </c>
      <c r="E47" s="6">
        <f>'General Results'!E47-'Mask Differences'!E13</f>
        <v>-3.1999999999998181</v>
      </c>
      <c r="F47" s="6">
        <f>'General Results'!F47-'Mask Differences'!F13</f>
        <v>-3.1999999999998181</v>
      </c>
      <c r="G47" s="6">
        <f>'General Results'!G47-'Mask Differences'!G13</f>
        <v>-1.7999999999999972</v>
      </c>
      <c r="H47" s="6">
        <f>'General Results'!H47-'Mask Differences'!H13</f>
        <v>-1.4000000000000909</v>
      </c>
      <c r="I47" s="6">
        <f>'General Results'!I47-'Mask Differences'!I13</f>
        <v>-44.199999999999989</v>
      </c>
      <c r="J47" s="6">
        <f>'General Results'!J47-'Mask Differences'!J13</f>
        <v>-34.600000000000023</v>
      </c>
      <c r="K47" s="7">
        <f>'General Results'!K47-'Mask Differences'!K13</f>
        <v>0.39999999999999991</v>
      </c>
    </row>
    <row r="48" spans="1:11" x14ac:dyDescent="0.2">
      <c r="A48" s="12" t="s">
        <v>17</v>
      </c>
      <c r="B48" s="12" t="s">
        <v>16</v>
      </c>
      <c r="C48" s="5" t="s">
        <v>4</v>
      </c>
      <c r="D48" s="7" t="s">
        <v>1</v>
      </c>
      <c r="E48" s="6">
        <f>'General Results'!E48-'Mask Differences'!E14</f>
        <v>-122.99999999999994</v>
      </c>
      <c r="F48" s="6">
        <f>'General Results'!F48-'Mask Differences'!F14</f>
        <v>-119</v>
      </c>
      <c r="G48" s="6">
        <f>'General Results'!G48-'Mask Differences'!G14</f>
        <v>-141.39999999999998</v>
      </c>
      <c r="H48" s="6">
        <f>'General Results'!H48-'Mask Differences'!H14</f>
        <v>26</v>
      </c>
      <c r="I48" s="6">
        <f>'General Results'!I48-'Mask Differences'!I14</f>
        <v>-3.2000000000000171</v>
      </c>
      <c r="J48" s="6">
        <f>'General Results'!J48-'Mask Differences'!J14</f>
        <v>5.6000000000000085</v>
      </c>
      <c r="K48" s="7">
        <f>'General Results'!K48-'Mask Differences'!K14</f>
        <v>-5</v>
      </c>
    </row>
    <row r="49" spans="1:11" x14ac:dyDescent="0.2">
      <c r="A49" s="12" t="s">
        <v>17</v>
      </c>
      <c r="B49" s="12" t="s">
        <v>16</v>
      </c>
      <c r="C49" s="5" t="s">
        <v>4</v>
      </c>
      <c r="D49" s="7" t="s">
        <v>2</v>
      </c>
      <c r="E49" s="6">
        <f>'General Results'!E49-'Mask Differences'!E15</f>
        <v>-66.400000000000034</v>
      </c>
      <c r="F49" s="6">
        <f>'General Results'!F49-'Mask Differences'!F15</f>
        <v>-66.400000000000034</v>
      </c>
      <c r="G49" s="6">
        <f>'General Results'!G49-'Mask Differences'!G15</f>
        <v>0</v>
      </c>
      <c r="H49" s="6">
        <f>'General Results'!H49-'Mask Differences'!H15</f>
        <v>-66.199999999999989</v>
      </c>
      <c r="I49" s="6">
        <f>'General Results'!I49-'Mask Differences'!I15</f>
        <v>-44.199999999999989</v>
      </c>
      <c r="J49" s="6">
        <f>'General Results'!J49-'Mask Differences'!J15</f>
        <v>-33.200000000000003</v>
      </c>
      <c r="K49" s="7">
        <f>'General Results'!K49-'Mask Differences'!K15</f>
        <v>0.40000000000000013</v>
      </c>
    </row>
    <row r="50" spans="1:11" x14ac:dyDescent="0.2">
      <c r="A50" s="12" t="s">
        <v>17</v>
      </c>
      <c r="B50" s="12" t="s">
        <v>16</v>
      </c>
      <c r="C50" s="5" t="s">
        <v>4</v>
      </c>
      <c r="D50" s="7" t="s">
        <v>3</v>
      </c>
      <c r="E50" s="6">
        <f>'General Results'!E50-'Mask Differences'!E16</f>
        <v>64.600000000000023</v>
      </c>
      <c r="F50" s="6">
        <f>'General Results'!F50-'Mask Differences'!F16</f>
        <v>64.600000000000023</v>
      </c>
      <c r="G50" s="6">
        <f>'General Results'!G50-'Mask Differences'!G16</f>
        <v>1.4</v>
      </c>
      <c r="H50" s="6">
        <f>'General Results'!H50-'Mask Differences'!H16</f>
        <v>63.600000000000023</v>
      </c>
      <c r="I50" s="6">
        <f>'General Results'!I50-'Mask Differences'!I16</f>
        <v>20.599999999999994</v>
      </c>
      <c r="J50" s="6">
        <f>'General Results'!J50-'Mask Differences'!J16</f>
        <v>8.2000000000000028</v>
      </c>
      <c r="K50" s="7">
        <f>'General Results'!K50-'Mask Differences'!K16</f>
        <v>0.20000000000000018</v>
      </c>
    </row>
    <row r="51" spans="1:11" x14ac:dyDescent="0.2">
      <c r="A51" s="13" t="s">
        <v>17</v>
      </c>
      <c r="B51" s="13" t="s">
        <v>16</v>
      </c>
      <c r="C51" s="8" t="s">
        <v>4</v>
      </c>
      <c r="D51" s="10" t="s">
        <v>4</v>
      </c>
      <c r="E51" s="9">
        <f>'General Results'!E51-'Mask Differences'!E17</f>
        <v>0</v>
      </c>
      <c r="F51" s="9">
        <f>'General Results'!F51-'Mask Differences'!F17</f>
        <v>0</v>
      </c>
      <c r="G51" s="9">
        <f>'General Results'!G51-'Mask Differences'!G17</f>
        <v>-0.80000000000000071</v>
      </c>
      <c r="H51" s="9">
        <f>'General Results'!H51-'Mask Differences'!H17</f>
        <v>0.60000000000002274</v>
      </c>
      <c r="I51" s="9">
        <f>'General Results'!I51-'Mask Differences'!I17</f>
        <v>-12.599999999999994</v>
      </c>
      <c r="J51" s="9">
        <f>'General Results'!J51-'Mask Differences'!J17</f>
        <v>-12.400000000000006</v>
      </c>
      <c r="K51" s="10">
        <f>'General Results'!K51-'Mask Differences'!K17</f>
        <v>-0.59999999999999987</v>
      </c>
    </row>
    <row r="52" spans="1:11" x14ac:dyDescent="0.2">
      <c r="A52" s="12" t="s">
        <v>20</v>
      </c>
      <c r="B52" s="12" t="s">
        <v>5</v>
      </c>
      <c r="C52" s="5" t="s">
        <v>6</v>
      </c>
      <c r="D52" s="7" t="s">
        <v>7</v>
      </c>
      <c r="E52" s="6" t="s">
        <v>8</v>
      </c>
      <c r="F52" s="6" t="s">
        <v>9</v>
      </c>
      <c r="G52" s="6" t="s">
        <v>10</v>
      </c>
      <c r="H52" s="6" t="s">
        <v>11</v>
      </c>
      <c r="I52" s="6" t="s">
        <v>12</v>
      </c>
      <c r="J52" s="6" t="s">
        <v>13</v>
      </c>
      <c r="K52" s="7" t="s">
        <v>14</v>
      </c>
    </row>
    <row r="53" spans="1:11" x14ac:dyDescent="0.2">
      <c r="A53" s="11" t="s">
        <v>18</v>
      </c>
      <c r="B53" s="11" t="s">
        <v>16</v>
      </c>
      <c r="C53" s="2" t="s">
        <v>1</v>
      </c>
      <c r="D53" s="4" t="s">
        <v>1</v>
      </c>
      <c r="E53" s="3">
        <f>'General Results'!E53-'Mask Differences'!E2</f>
        <v>-115</v>
      </c>
      <c r="F53" s="3">
        <f>'General Results'!F53-'Mask Differences'!F2</f>
        <v>-101</v>
      </c>
      <c r="G53" s="3">
        <f>'General Results'!G53-'Mask Differences'!G2</f>
        <v>-71</v>
      </c>
      <c r="H53" s="3">
        <f>'General Results'!H53-'Mask Differences'!H2</f>
        <v>-21</v>
      </c>
      <c r="I53" s="3">
        <f>'General Results'!I53-'Mask Differences'!I2</f>
        <v>-79.600000000000023</v>
      </c>
      <c r="J53" s="3">
        <f>'General Results'!J53-'Mask Differences'!J2</f>
        <v>-54.200000000000045</v>
      </c>
      <c r="K53" s="4">
        <f>'General Results'!K53-'Mask Differences'!K2</f>
        <v>-2.5999999999999996</v>
      </c>
    </row>
    <row r="54" spans="1:11" x14ac:dyDescent="0.2">
      <c r="A54" s="12" t="s">
        <v>18</v>
      </c>
      <c r="B54" s="12" t="s">
        <v>16</v>
      </c>
      <c r="C54" s="5" t="s">
        <v>1</v>
      </c>
      <c r="D54" s="7" t="s">
        <v>2</v>
      </c>
      <c r="E54" s="6">
        <f>'General Results'!E54-'Mask Differences'!E3</f>
        <v>-0.59999999999990905</v>
      </c>
      <c r="F54" s="6">
        <f>'General Results'!F54-'Mask Differences'!F3</f>
        <v>-0.59999999999990905</v>
      </c>
      <c r="G54" s="6">
        <f>'General Results'!G54-'Mask Differences'!G3</f>
        <v>1.2000000000000028</v>
      </c>
      <c r="H54" s="6">
        <f>'General Results'!H54-'Mask Differences'!H3</f>
        <v>-1.4000000000000909</v>
      </c>
      <c r="I54" s="6">
        <f>'General Results'!I54-'Mask Differences'!I3</f>
        <v>-65.199999999999932</v>
      </c>
      <c r="J54" s="6">
        <f>'General Results'!J54-'Mask Differences'!J3</f>
        <v>-36</v>
      </c>
      <c r="K54" s="7">
        <f>'General Results'!K54-'Mask Differences'!K3</f>
        <v>-0.80000000000000027</v>
      </c>
    </row>
    <row r="55" spans="1:11" x14ac:dyDescent="0.2">
      <c r="A55" s="12" t="s">
        <v>18</v>
      </c>
      <c r="B55" s="12" t="s">
        <v>16</v>
      </c>
      <c r="C55" s="5" t="s">
        <v>1</v>
      </c>
      <c r="D55" s="7" t="s">
        <v>3</v>
      </c>
      <c r="E55" s="6">
        <f>'General Results'!E55-'Mask Differences'!E4</f>
        <v>-1.6000000000001364</v>
      </c>
      <c r="F55" s="6">
        <f>'General Results'!F55-'Mask Differences'!F4</f>
        <v>-1.4000000000000909</v>
      </c>
      <c r="G55" s="6">
        <f>'General Results'!G55-'Mask Differences'!G4</f>
        <v>-2.6000000000000014</v>
      </c>
      <c r="H55" s="6">
        <f>'General Results'!H55-'Mask Differences'!H4</f>
        <v>1.4000000000000909</v>
      </c>
      <c r="I55" s="6">
        <f>'General Results'!I55-'Mask Differences'!I4</f>
        <v>-83.800000000000068</v>
      </c>
      <c r="J55" s="6">
        <f>'General Results'!J55-'Mask Differences'!J4</f>
        <v>-63.199999999999989</v>
      </c>
      <c r="K55" s="7">
        <f>'General Results'!K55-'Mask Differences'!K4</f>
        <v>-0.79999999999999982</v>
      </c>
    </row>
    <row r="56" spans="1:11" x14ac:dyDescent="0.2">
      <c r="A56" s="12" t="s">
        <v>18</v>
      </c>
      <c r="B56" s="12" t="s">
        <v>16</v>
      </c>
      <c r="C56" s="5" t="s">
        <v>1</v>
      </c>
      <c r="D56" s="7" t="s">
        <v>4</v>
      </c>
      <c r="E56" s="6">
        <f>'General Results'!E56-'Mask Differences'!E5</f>
        <v>-3</v>
      </c>
      <c r="F56" s="6">
        <f>'General Results'!F56-'Mask Differences'!F5</f>
        <v>-3</v>
      </c>
      <c r="G56" s="6">
        <f>'General Results'!G56-'Mask Differences'!G5</f>
        <v>-1.1999999999999993</v>
      </c>
      <c r="H56" s="6">
        <f>'General Results'!H56-'Mask Differences'!H5</f>
        <v>-1.7999999999999545</v>
      </c>
      <c r="I56" s="6">
        <f>'General Results'!I56-'Mask Differences'!I5</f>
        <v>-77.600000000000023</v>
      </c>
      <c r="J56" s="6">
        <f>'General Results'!J56-'Mask Differences'!J5</f>
        <v>-60.400000000000034</v>
      </c>
      <c r="K56" s="7">
        <f>'General Results'!K56-'Mask Differences'!K5</f>
        <v>-0.39999999999999991</v>
      </c>
    </row>
    <row r="57" spans="1:11" x14ac:dyDescent="0.2">
      <c r="A57" s="12" t="s">
        <v>18</v>
      </c>
      <c r="B57" s="12" t="s">
        <v>16</v>
      </c>
      <c r="C57" s="5" t="s">
        <v>2</v>
      </c>
      <c r="D57" s="7" t="s">
        <v>1</v>
      </c>
      <c r="E57" s="6">
        <f>'General Results'!E57-'Mask Differences'!E6</f>
        <v>-297.19999999999982</v>
      </c>
      <c r="F57" s="6">
        <f>'General Results'!F57-'Mask Differences'!F6</f>
        <v>-280.80000000000018</v>
      </c>
      <c r="G57" s="6">
        <f>'General Results'!G57-'Mask Differences'!G6</f>
        <v>-215.39999999999998</v>
      </c>
      <c r="H57" s="6">
        <f>'General Results'!H57-'Mask Differences'!H6</f>
        <v>-55.599999999999909</v>
      </c>
      <c r="I57" s="6">
        <f>'General Results'!I57-'Mask Differences'!I6</f>
        <v>-93</v>
      </c>
      <c r="J57" s="6">
        <f>'General Results'!J57-'Mask Differences'!J6</f>
        <v>-39.399999999999977</v>
      </c>
      <c r="K57" s="7">
        <f>'General Results'!K57-'Mask Differences'!K6</f>
        <v>-7</v>
      </c>
    </row>
    <row r="58" spans="1:11" x14ac:dyDescent="0.2">
      <c r="A58" s="12" t="s">
        <v>18</v>
      </c>
      <c r="B58" s="12" t="s">
        <v>16</v>
      </c>
      <c r="C58" s="5" t="s">
        <v>2</v>
      </c>
      <c r="D58" s="7" t="s">
        <v>2</v>
      </c>
      <c r="E58" s="6">
        <f>'General Results'!E58-'Mask Differences'!E7</f>
        <v>-0.79999999999995453</v>
      </c>
      <c r="F58" s="6">
        <f>'General Results'!F58-'Mask Differences'!F7</f>
        <v>-0.79999999999995453</v>
      </c>
      <c r="G58" s="6">
        <f>'General Results'!G58-'Mask Differences'!G7</f>
        <v>0.20000000000000284</v>
      </c>
      <c r="H58" s="6">
        <f>'General Results'!H58-'Mask Differences'!H7</f>
        <v>-1.1999999999998181</v>
      </c>
      <c r="I58" s="6">
        <f>'General Results'!I58-'Mask Differences'!I7</f>
        <v>-96.200000000000045</v>
      </c>
      <c r="J58" s="6">
        <f>'General Results'!J58-'Mask Differences'!J7</f>
        <v>-70</v>
      </c>
      <c r="K58" s="7">
        <f>'General Results'!K58-'Mask Differences'!K7</f>
        <v>0</v>
      </c>
    </row>
    <row r="59" spans="1:11" x14ac:dyDescent="0.2">
      <c r="A59" s="12" t="s">
        <v>18</v>
      </c>
      <c r="B59" s="12" t="s">
        <v>16</v>
      </c>
      <c r="C59" s="5" t="s">
        <v>2</v>
      </c>
      <c r="D59" s="7" t="s">
        <v>3</v>
      </c>
      <c r="E59" s="6">
        <f>'General Results'!E59-'Mask Differences'!E8</f>
        <v>0.60000000000013642</v>
      </c>
      <c r="F59" s="6">
        <f>'General Results'!F59-'Mask Differences'!F8</f>
        <v>0.60000000000013642</v>
      </c>
      <c r="G59" s="6">
        <f>'General Results'!G59-'Mask Differences'!G8</f>
        <v>2.3999999999999986</v>
      </c>
      <c r="H59" s="6">
        <f>'General Results'!H59-'Mask Differences'!H8</f>
        <v>-1.7999999999999545</v>
      </c>
      <c r="I59" s="6">
        <f>'General Results'!I59-'Mask Differences'!I8</f>
        <v>-86.799999999999955</v>
      </c>
      <c r="J59" s="6">
        <f>'General Results'!J59-'Mask Differences'!J8</f>
        <v>-63</v>
      </c>
      <c r="K59" s="7">
        <f>'General Results'!K59-'Mask Differences'!K8</f>
        <v>0</v>
      </c>
    </row>
    <row r="60" spans="1:11" x14ac:dyDescent="0.2">
      <c r="A60" s="12" t="s">
        <v>18</v>
      </c>
      <c r="B60" s="12" t="s">
        <v>16</v>
      </c>
      <c r="C60" s="5" t="s">
        <v>2</v>
      </c>
      <c r="D60" s="7" t="s">
        <v>4</v>
      </c>
      <c r="E60" s="6">
        <f>'General Results'!E60-'Mask Differences'!E9</f>
        <v>0.39999999999986358</v>
      </c>
      <c r="F60" s="6">
        <f>'General Results'!F60-'Mask Differences'!F9</f>
        <v>0.39999999999986358</v>
      </c>
      <c r="G60" s="6">
        <f>'General Results'!G60-'Mask Differences'!G9</f>
        <v>5.1999999999999993</v>
      </c>
      <c r="H60" s="6">
        <f>'General Results'!H60-'Mask Differences'!H9</f>
        <v>-4.6000000000001364</v>
      </c>
      <c r="I60" s="6">
        <f>'General Results'!I60-'Mask Differences'!I9</f>
        <v>-100.79999999999995</v>
      </c>
      <c r="J60" s="6">
        <f>'General Results'!J60-'Mask Differences'!J9</f>
        <v>-72</v>
      </c>
      <c r="K60" s="7">
        <f>'General Results'!K60-'Mask Differences'!K9</f>
        <v>0.19999999999999973</v>
      </c>
    </row>
    <row r="61" spans="1:11" x14ac:dyDescent="0.2">
      <c r="A61" s="12" t="s">
        <v>18</v>
      </c>
      <c r="B61" s="12" t="s">
        <v>16</v>
      </c>
      <c r="C61" s="5" t="s">
        <v>3</v>
      </c>
      <c r="D61" s="7" t="s">
        <v>1</v>
      </c>
      <c r="E61" s="6">
        <f>'General Results'!E61-'Mask Differences'!E10</f>
        <v>-199.39999999999986</v>
      </c>
      <c r="F61" s="6">
        <f>'General Results'!F61-'Mask Differences'!F10</f>
        <v>-197</v>
      </c>
      <c r="G61" s="6">
        <f>'General Results'!G61-'Mask Differences'!G10</f>
        <v>-141.79999999999998</v>
      </c>
      <c r="H61" s="6">
        <f>'General Results'!H61-'Mask Differences'!H10</f>
        <v>-50</v>
      </c>
      <c r="I61" s="6">
        <f>'General Results'!I61-'Mask Differences'!I10</f>
        <v>-110</v>
      </c>
      <c r="J61" s="6">
        <f>'General Results'!J61-'Mask Differences'!J10</f>
        <v>-80.199999999999989</v>
      </c>
      <c r="K61" s="7">
        <f>'General Results'!K61-'Mask Differences'!K10</f>
        <v>-4.8000000000000007</v>
      </c>
    </row>
    <row r="62" spans="1:11" x14ac:dyDescent="0.2">
      <c r="A62" s="12" t="s">
        <v>18</v>
      </c>
      <c r="B62" s="12" t="s">
        <v>16</v>
      </c>
      <c r="C62" s="5" t="s">
        <v>3</v>
      </c>
      <c r="D62" s="7" t="s">
        <v>2</v>
      </c>
      <c r="E62" s="6">
        <f>'General Results'!E62-'Mask Differences'!E11</f>
        <v>-3.7999999999999545</v>
      </c>
      <c r="F62" s="6">
        <f>'General Results'!F62-'Mask Differences'!F11</f>
        <v>-3.7999999999999545</v>
      </c>
      <c r="G62" s="6">
        <f>'General Results'!G62-'Mask Differences'!G11</f>
        <v>-0.80000000000000071</v>
      </c>
      <c r="H62" s="6">
        <f>'General Results'!H62-'Mask Differences'!H11</f>
        <v>-3.2000000000000455</v>
      </c>
      <c r="I62" s="6">
        <f>'General Results'!I62-'Mask Differences'!I11</f>
        <v>-68.799999999999955</v>
      </c>
      <c r="J62" s="6">
        <f>'General Results'!J62-'Mask Differences'!J11</f>
        <v>-43.399999999999977</v>
      </c>
      <c r="K62" s="7">
        <f>'General Results'!K62-'Mask Differences'!K11</f>
        <v>0</v>
      </c>
    </row>
    <row r="63" spans="1:11" x14ac:dyDescent="0.2">
      <c r="A63" s="12" t="s">
        <v>18</v>
      </c>
      <c r="B63" s="12" t="s">
        <v>16</v>
      </c>
      <c r="C63" s="5" t="s">
        <v>3</v>
      </c>
      <c r="D63" s="7" t="s">
        <v>3</v>
      </c>
      <c r="E63" s="6">
        <f>'General Results'!E63-'Mask Differences'!E12</f>
        <v>-4</v>
      </c>
      <c r="F63" s="6">
        <f>'General Results'!F63-'Mask Differences'!F12</f>
        <v>-4</v>
      </c>
      <c r="G63" s="6">
        <f>'General Results'!G63-'Mask Differences'!G12</f>
        <v>2</v>
      </c>
      <c r="H63" s="6">
        <f>'General Results'!H63-'Mask Differences'!H12</f>
        <v>-5.7999999999999545</v>
      </c>
      <c r="I63" s="6">
        <f>'General Results'!I63-'Mask Differences'!I12</f>
        <v>-106.39999999999998</v>
      </c>
      <c r="J63" s="6">
        <f>'General Results'!J63-'Mask Differences'!J12</f>
        <v>-79.599999999999966</v>
      </c>
      <c r="K63" s="7">
        <f>'General Results'!K63-'Mask Differences'!K12</f>
        <v>0</v>
      </c>
    </row>
    <row r="64" spans="1:11" x14ac:dyDescent="0.2">
      <c r="A64" s="12" t="s">
        <v>18</v>
      </c>
      <c r="B64" s="12" t="s">
        <v>16</v>
      </c>
      <c r="C64" s="5" t="s">
        <v>3</v>
      </c>
      <c r="D64" s="7" t="s">
        <v>4</v>
      </c>
      <c r="E64" s="6">
        <f>'General Results'!E64-'Mask Differences'!E13</f>
        <v>-70.199999999999818</v>
      </c>
      <c r="F64" s="6">
        <f>'General Results'!F64-'Mask Differences'!F13</f>
        <v>-70.199999999999818</v>
      </c>
      <c r="G64" s="6">
        <f>'General Results'!G64-'Mask Differences'!G13</f>
        <v>-2.1999999999999993</v>
      </c>
      <c r="H64" s="6">
        <f>'General Results'!H64-'Mask Differences'!H13</f>
        <v>-68</v>
      </c>
      <c r="I64" s="6">
        <f>'General Results'!I64-'Mask Differences'!I13</f>
        <v>-146</v>
      </c>
      <c r="J64" s="6">
        <f>'General Results'!J64-'Mask Differences'!J13</f>
        <v>-108.60000000000002</v>
      </c>
      <c r="K64" s="7">
        <f>'General Results'!K64-'Mask Differences'!K13</f>
        <v>-0.19999999999999973</v>
      </c>
    </row>
    <row r="65" spans="1:11" x14ac:dyDescent="0.2">
      <c r="A65" s="12" t="s">
        <v>18</v>
      </c>
      <c r="B65" s="12" t="s">
        <v>16</v>
      </c>
      <c r="C65" s="5" t="s">
        <v>4</v>
      </c>
      <c r="D65" s="7" t="s">
        <v>1</v>
      </c>
      <c r="E65" s="6">
        <f>'General Results'!E65-'Mask Differences'!E14</f>
        <v>-109.79999999999995</v>
      </c>
      <c r="F65" s="6">
        <f>'General Results'!F65-'Mask Differences'!F14</f>
        <v>-116.80000000000001</v>
      </c>
      <c r="G65" s="6">
        <f>'General Results'!G65-'Mask Differences'!G14</f>
        <v>-90.4</v>
      </c>
      <c r="H65" s="6">
        <f>'General Results'!H65-'Mask Differences'!H14</f>
        <v>-24.599999999999966</v>
      </c>
      <c r="I65" s="6">
        <f>'General Results'!I65-'Mask Differences'!I14</f>
        <v>-32.600000000000009</v>
      </c>
      <c r="J65" s="6">
        <f>'General Results'!J65-'Mask Differences'!J14</f>
        <v>-23.200000000000003</v>
      </c>
      <c r="K65" s="7">
        <f>'General Results'!K65-'Mask Differences'!K14</f>
        <v>-3.8000000000000007</v>
      </c>
    </row>
    <row r="66" spans="1:11" x14ac:dyDescent="0.2">
      <c r="A66" s="12" t="s">
        <v>18</v>
      </c>
      <c r="B66" s="12" t="s">
        <v>16</v>
      </c>
      <c r="C66" s="5" t="s">
        <v>4</v>
      </c>
      <c r="D66" s="7" t="s">
        <v>2</v>
      </c>
      <c r="E66" s="6">
        <f>'General Results'!E66-'Mask Differences'!E15</f>
        <v>-1.8000000000000114</v>
      </c>
      <c r="F66" s="6">
        <f>'General Results'!F66-'Mask Differences'!F15</f>
        <v>-1.8000000000000114</v>
      </c>
      <c r="G66" s="6">
        <f>'General Results'!G66-'Mask Differences'!G15</f>
        <v>0.39999999999999991</v>
      </c>
      <c r="H66" s="6">
        <f>'General Results'!H66-'Mask Differences'!H15</f>
        <v>-2</v>
      </c>
      <c r="I66" s="6">
        <f>'General Results'!I66-'Mask Differences'!I15</f>
        <v>-27.199999999999989</v>
      </c>
      <c r="J66" s="6">
        <f>'General Results'!J66-'Mask Differences'!J15</f>
        <v>-21.200000000000003</v>
      </c>
      <c r="K66" s="7">
        <f>'General Results'!K66-'Mask Differences'!K15</f>
        <v>0.19999999999999996</v>
      </c>
    </row>
    <row r="67" spans="1:11" x14ac:dyDescent="0.2">
      <c r="A67" s="12" t="s">
        <v>18</v>
      </c>
      <c r="B67" s="12" t="s">
        <v>16</v>
      </c>
      <c r="C67" s="5" t="s">
        <v>4</v>
      </c>
      <c r="D67" s="7" t="s">
        <v>3</v>
      </c>
      <c r="E67" s="6">
        <f>'General Results'!E67-'Mask Differences'!E16</f>
        <v>0.60000000000002274</v>
      </c>
      <c r="F67" s="6">
        <f>'General Results'!F67-'Mask Differences'!F16</f>
        <v>0.60000000000002274</v>
      </c>
      <c r="G67" s="6">
        <f>'General Results'!G67-'Mask Differences'!G16</f>
        <v>-0.60000000000000009</v>
      </c>
      <c r="H67" s="6">
        <f>'General Results'!H67-'Mask Differences'!H16</f>
        <v>1.6000000000000227</v>
      </c>
      <c r="I67" s="6">
        <f>'General Results'!I67-'Mask Differences'!I16</f>
        <v>-25.599999999999994</v>
      </c>
      <c r="J67" s="6">
        <f>'General Results'!J67-'Mask Differences'!J16</f>
        <v>-19.199999999999989</v>
      </c>
      <c r="K67" s="7">
        <f>'General Results'!K67-'Mask Differences'!K16</f>
        <v>-0.39999999999999991</v>
      </c>
    </row>
    <row r="68" spans="1:11" x14ac:dyDescent="0.2">
      <c r="A68" s="13" t="s">
        <v>18</v>
      </c>
      <c r="B68" s="13" t="s">
        <v>16</v>
      </c>
      <c r="C68" s="8" t="s">
        <v>4</v>
      </c>
      <c r="D68" s="10" t="s">
        <v>4</v>
      </c>
      <c r="E68" s="9">
        <f>'General Results'!E68-'Mask Differences'!E17</f>
        <v>-2.7999999999999545</v>
      </c>
      <c r="F68" s="9">
        <f>'General Results'!F68-'Mask Differences'!F17</f>
        <v>-2.7999999999999545</v>
      </c>
      <c r="G68" s="9">
        <f>'General Results'!G68-'Mask Differences'!G17</f>
        <v>-3.2</v>
      </c>
      <c r="H68" s="9">
        <f>'General Results'!H68-'Mask Differences'!H17</f>
        <v>0.39999999999997726</v>
      </c>
      <c r="I68" s="9">
        <f>'General Results'!I68-'Mask Differences'!I17</f>
        <v>-22.200000000000017</v>
      </c>
      <c r="J68" s="9">
        <f>'General Results'!J68-'Mask Differences'!J17</f>
        <v>-20.600000000000009</v>
      </c>
      <c r="K68" s="10">
        <f>'General Results'!K68-'Mask Differences'!K17</f>
        <v>-1.2</v>
      </c>
    </row>
    <row r="69" spans="1:11" x14ac:dyDescent="0.2">
      <c r="A69" s="12" t="s">
        <v>20</v>
      </c>
      <c r="B69" s="12" t="s">
        <v>5</v>
      </c>
      <c r="C69" s="5" t="s">
        <v>6</v>
      </c>
      <c r="D69" s="7" t="s">
        <v>7</v>
      </c>
      <c r="E69" s="6" t="s">
        <v>8</v>
      </c>
      <c r="F69" s="6" t="s">
        <v>9</v>
      </c>
      <c r="G69" s="6" t="s">
        <v>10</v>
      </c>
      <c r="H69" s="6" t="s">
        <v>11</v>
      </c>
      <c r="I69" s="6" t="s">
        <v>12</v>
      </c>
      <c r="J69" s="6" t="s">
        <v>13</v>
      </c>
      <c r="K69" s="7" t="s">
        <v>14</v>
      </c>
    </row>
    <row r="70" spans="1:11" x14ac:dyDescent="0.2">
      <c r="A70" s="11" t="s">
        <v>0</v>
      </c>
      <c r="B70" s="11" t="s">
        <v>16</v>
      </c>
      <c r="C70" s="2" t="s">
        <v>1</v>
      </c>
      <c r="D70" s="4" t="s">
        <v>1</v>
      </c>
      <c r="E70" s="3">
        <f>'General Results'!E70-'Mask Differences'!E2</f>
        <v>-182.79999999999995</v>
      </c>
      <c r="F70" s="3">
        <f>'General Results'!F70-'Mask Differences'!F2</f>
        <v>-161.79999999999995</v>
      </c>
      <c r="G70" s="3">
        <f>'General Results'!G70-'Mask Differences'!G2</f>
        <v>-117.19999999999999</v>
      </c>
      <c r="H70" s="3">
        <f>'General Results'!H70-'Mask Differences'!H2</f>
        <v>-33.799999999999955</v>
      </c>
      <c r="I70" s="3">
        <f>'General Results'!I70-'Mask Differences'!I2</f>
        <v>-116.39999999999998</v>
      </c>
      <c r="J70" s="3">
        <f>'General Results'!J70-'Mask Differences'!J2</f>
        <v>-74.800000000000068</v>
      </c>
      <c r="K70" s="4">
        <f>'General Results'!K70-'Mask Differences'!K2</f>
        <v>-3.6</v>
      </c>
    </row>
    <row r="71" spans="1:11" x14ac:dyDescent="0.2">
      <c r="A71" s="12" t="s">
        <v>0</v>
      </c>
      <c r="B71" s="12" t="s">
        <v>16</v>
      </c>
      <c r="C71" s="5" t="s">
        <v>1</v>
      </c>
      <c r="D71" s="7" t="s">
        <v>2</v>
      </c>
      <c r="E71" s="6">
        <f>'General Results'!E71-'Mask Differences'!E3</f>
        <v>-0.20000000000004547</v>
      </c>
      <c r="F71" s="6">
        <f>'General Results'!F71-'Mask Differences'!F3</f>
        <v>-0.20000000000004547</v>
      </c>
      <c r="G71" s="6">
        <f>'General Results'!G71-'Mask Differences'!G3</f>
        <v>-0.79999999999999716</v>
      </c>
      <c r="H71" s="6">
        <f>'General Results'!H71-'Mask Differences'!H3</f>
        <v>0.79999999999995453</v>
      </c>
      <c r="I71" s="6">
        <f>'General Results'!I71-'Mask Differences'!I3</f>
        <v>-86</v>
      </c>
      <c r="J71" s="6">
        <f>'General Results'!J71-'Mask Differences'!J3</f>
        <v>-47</v>
      </c>
      <c r="K71" s="7">
        <f>'General Results'!K71-'Mask Differences'!K3</f>
        <v>-1</v>
      </c>
    </row>
    <row r="72" spans="1:11" x14ac:dyDescent="0.2">
      <c r="A72" s="12" t="s">
        <v>0</v>
      </c>
      <c r="B72" s="12" t="s">
        <v>16</v>
      </c>
      <c r="C72" s="5" t="s">
        <v>1</v>
      </c>
      <c r="D72" s="7" t="s">
        <v>3</v>
      </c>
      <c r="E72" s="6">
        <f>'General Results'!E72-'Mask Differences'!E4</f>
        <v>-0.79999999999995453</v>
      </c>
      <c r="F72" s="6">
        <f>'General Results'!F72-'Mask Differences'!F4</f>
        <v>-0.59999999999990905</v>
      </c>
      <c r="G72" s="6">
        <f>'General Results'!G72-'Mask Differences'!G4</f>
        <v>-1.8000000000000007</v>
      </c>
      <c r="H72" s="6">
        <f>'General Results'!H72-'Mask Differences'!H4</f>
        <v>1.4000000000000909</v>
      </c>
      <c r="I72" s="6">
        <f>'General Results'!I72-'Mask Differences'!I4</f>
        <v>-101.60000000000002</v>
      </c>
      <c r="J72" s="6">
        <f>'General Results'!J72-'Mask Differences'!J4</f>
        <v>-75.199999999999989</v>
      </c>
      <c r="K72" s="7">
        <f>'General Results'!K72-'Mask Differences'!K4</f>
        <v>-1.4</v>
      </c>
    </row>
    <row r="73" spans="1:11" x14ac:dyDescent="0.2">
      <c r="A73" s="12" t="s">
        <v>0</v>
      </c>
      <c r="B73" s="12" t="s">
        <v>16</v>
      </c>
      <c r="C73" s="5" t="s">
        <v>1</v>
      </c>
      <c r="D73" s="7" t="s">
        <v>4</v>
      </c>
      <c r="E73" s="6">
        <f>'General Results'!E73-'Mask Differences'!E5</f>
        <v>-1.2000000000000455</v>
      </c>
      <c r="F73" s="6">
        <f>'General Results'!F73-'Mask Differences'!F5</f>
        <v>-1.2000000000000455</v>
      </c>
      <c r="G73" s="6">
        <f>'General Results'!G73-'Mask Differences'!G5</f>
        <v>0</v>
      </c>
      <c r="H73" s="6">
        <f>'General Results'!H73-'Mask Differences'!H5</f>
        <v>-1.5999999999999091</v>
      </c>
      <c r="I73" s="6">
        <f>'General Results'!I73-'Mask Differences'!I5</f>
        <v>-112.60000000000002</v>
      </c>
      <c r="J73" s="6">
        <f>'General Results'!J73-'Mask Differences'!J5</f>
        <v>-80.600000000000023</v>
      </c>
      <c r="K73" s="7">
        <f>'General Results'!K73-'Mask Differences'!K5</f>
        <v>0.19999999999999973</v>
      </c>
    </row>
    <row r="74" spans="1:11" x14ac:dyDescent="0.2">
      <c r="A74" s="12" t="s">
        <v>0</v>
      </c>
      <c r="B74" s="12" t="s">
        <v>16</v>
      </c>
      <c r="C74" s="5" t="s">
        <v>2</v>
      </c>
      <c r="D74" s="7" t="s">
        <v>1</v>
      </c>
      <c r="E74" s="6">
        <f>'General Results'!E74-'Mask Differences'!E6</f>
        <v>-335.19999999999982</v>
      </c>
      <c r="F74" s="6">
        <f>'General Results'!F74-'Mask Differences'!F6</f>
        <v>-311.60000000000014</v>
      </c>
      <c r="G74" s="6">
        <f>'General Results'!G74-'Mask Differences'!G6</f>
        <v>-235.59999999999997</v>
      </c>
      <c r="H74" s="6">
        <f>'General Results'!H74-'Mask Differences'!H6</f>
        <v>-63.199999999999818</v>
      </c>
      <c r="I74" s="6">
        <f>'General Results'!I74-'Mask Differences'!I6</f>
        <v>-122.20000000000005</v>
      </c>
      <c r="J74" s="6">
        <f>'General Results'!J74-'Mask Differences'!J6</f>
        <v>-75.800000000000011</v>
      </c>
      <c r="K74" s="7">
        <f>'General Results'!K74-'Mask Differences'!K6</f>
        <v>-7.6000000000000005</v>
      </c>
    </row>
    <row r="75" spans="1:11" x14ac:dyDescent="0.2">
      <c r="A75" s="12" t="s">
        <v>0</v>
      </c>
      <c r="B75" s="12" t="s">
        <v>16</v>
      </c>
      <c r="C75" s="5" t="s">
        <v>2</v>
      </c>
      <c r="D75" s="7" t="s">
        <v>2</v>
      </c>
      <c r="E75" s="6">
        <f>'General Results'!E75-'Mask Differences'!E7</f>
        <v>-1.5999999999999091</v>
      </c>
      <c r="F75" s="6">
        <f>'General Results'!F75-'Mask Differences'!F7</f>
        <v>-1.5999999999999091</v>
      </c>
      <c r="G75" s="6">
        <f>'General Results'!G75-'Mask Differences'!G7</f>
        <v>0.80000000000000071</v>
      </c>
      <c r="H75" s="6">
        <f>'General Results'!H75-'Mask Differences'!H7</f>
        <v>-2.3999999999998636</v>
      </c>
      <c r="I75" s="6">
        <f>'General Results'!I75-'Mask Differences'!I7</f>
        <v>-115.39999999999998</v>
      </c>
      <c r="J75" s="6">
        <f>'General Results'!J75-'Mask Differences'!J7</f>
        <v>-77.600000000000023</v>
      </c>
      <c r="K75" s="7">
        <f>'General Results'!K75-'Mask Differences'!K7</f>
        <v>0.39999999999999991</v>
      </c>
    </row>
    <row r="76" spans="1:11" x14ac:dyDescent="0.2">
      <c r="A76" s="12" t="s">
        <v>0</v>
      </c>
      <c r="B76" s="12" t="s">
        <v>16</v>
      </c>
      <c r="C76" s="5" t="s">
        <v>2</v>
      </c>
      <c r="D76" s="7" t="s">
        <v>3</v>
      </c>
      <c r="E76" s="6">
        <f>'General Results'!E76-'Mask Differences'!E8</f>
        <v>-0.1999999999998181</v>
      </c>
      <c r="F76" s="6">
        <f>'General Results'!F76-'Mask Differences'!F8</f>
        <v>-0.1999999999998181</v>
      </c>
      <c r="G76" s="6">
        <f>'General Results'!G76-'Mask Differences'!G8</f>
        <v>-0.60000000000000142</v>
      </c>
      <c r="H76" s="6">
        <f>'General Results'!H76-'Mask Differences'!H8</f>
        <v>0</v>
      </c>
      <c r="I76" s="6">
        <f>'General Results'!I76-'Mask Differences'!I8</f>
        <v>-107.79999999999995</v>
      </c>
      <c r="J76" s="6">
        <f>'General Results'!J76-'Mask Differences'!J8</f>
        <v>-78.399999999999977</v>
      </c>
      <c r="K76" s="7">
        <f>'General Results'!K76-'Mask Differences'!K8</f>
        <v>0</v>
      </c>
    </row>
    <row r="77" spans="1:11" x14ac:dyDescent="0.2">
      <c r="A77" s="12" t="s">
        <v>0</v>
      </c>
      <c r="B77" s="12" t="s">
        <v>16</v>
      </c>
      <c r="C77" s="5" t="s">
        <v>2</v>
      </c>
      <c r="D77" s="7" t="s">
        <v>4</v>
      </c>
      <c r="E77" s="6">
        <f>'General Results'!E77-'Mask Differences'!E9</f>
        <v>1.7999999999999545</v>
      </c>
      <c r="F77" s="6">
        <f>'General Results'!F77-'Mask Differences'!F9</f>
        <v>1.7999999999999545</v>
      </c>
      <c r="G77" s="6">
        <f>'General Results'!G77-'Mask Differences'!G9</f>
        <v>6.3999999999999986</v>
      </c>
      <c r="H77" s="6">
        <f>'General Results'!H77-'Mask Differences'!H9</f>
        <v>-4.6000000000001364</v>
      </c>
      <c r="I77" s="6">
        <f>'General Results'!I77-'Mask Differences'!I9</f>
        <v>-126.19999999999993</v>
      </c>
      <c r="J77" s="6">
        <f>'General Results'!J77-'Mask Differences'!J9</f>
        <v>-95.399999999999977</v>
      </c>
      <c r="K77" s="7">
        <f>'General Results'!K77-'Mask Differences'!K9</f>
        <v>-0.20000000000000018</v>
      </c>
    </row>
    <row r="78" spans="1:11" x14ac:dyDescent="0.2">
      <c r="A78" s="12" t="s">
        <v>0</v>
      </c>
      <c r="B78" s="12" t="s">
        <v>16</v>
      </c>
      <c r="C78" s="5" t="s">
        <v>3</v>
      </c>
      <c r="D78" s="7" t="s">
        <v>1</v>
      </c>
      <c r="E78" s="6">
        <f>'General Results'!E78-'Mask Differences'!E10</f>
        <v>-317.79999999999995</v>
      </c>
      <c r="F78" s="6">
        <f>'General Results'!F78-'Mask Differences'!F10</f>
        <v>-298.19999999999982</v>
      </c>
      <c r="G78" s="6">
        <f>'General Results'!G78-'Mask Differences'!G10</f>
        <v>-211.99999999999997</v>
      </c>
      <c r="H78" s="6">
        <f>'General Results'!H78-'Mask Differences'!H10</f>
        <v>-73.799999999999955</v>
      </c>
      <c r="I78" s="6">
        <f>'General Results'!I78-'Mask Differences'!I10</f>
        <v>-144.80000000000001</v>
      </c>
      <c r="J78" s="6">
        <f>'General Results'!J78-'Mask Differences'!J10</f>
        <v>-99.600000000000023</v>
      </c>
      <c r="K78" s="7">
        <f>'General Results'!K78-'Mask Differences'!K10</f>
        <v>-6</v>
      </c>
    </row>
    <row r="79" spans="1:11" x14ac:dyDescent="0.2">
      <c r="A79" s="12" t="s">
        <v>0</v>
      </c>
      <c r="B79" s="12" t="s">
        <v>16</v>
      </c>
      <c r="C79" s="5" t="s">
        <v>3</v>
      </c>
      <c r="D79" s="7" t="s">
        <v>2</v>
      </c>
      <c r="E79" s="6">
        <f>'General Results'!E79-'Mask Differences'!E11</f>
        <v>-72.199999999999818</v>
      </c>
      <c r="F79" s="6">
        <f>'General Results'!F79-'Mask Differences'!F11</f>
        <v>-72.399999999999864</v>
      </c>
      <c r="G79" s="6">
        <f>'General Results'!G79-'Mask Differences'!G11</f>
        <v>-2.5999999999999979</v>
      </c>
      <c r="H79" s="6">
        <f>'General Results'!H79-'Mask Differences'!H11</f>
        <v>-71.200000000000045</v>
      </c>
      <c r="I79" s="6">
        <f>'General Results'!I79-'Mask Differences'!I11</f>
        <v>-151.79999999999995</v>
      </c>
      <c r="J79" s="6">
        <f>'General Results'!J79-'Mask Differences'!J11</f>
        <v>-107</v>
      </c>
      <c r="K79" s="7">
        <f>'General Results'!K79-'Mask Differences'!K11</f>
        <v>-0.20000000000000018</v>
      </c>
    </row>
    <row r="80" spans="1:11" x14ac:dyDescent="0.2">
      <c r="A80" s="12" t="s">
        <v>0</v>
      </c>
      <c r="B80" s="12" t="s">
        <v>16</v>
      </c>
      <c r="C80" s="5" t="s">
        <v>3</v>
      </c>
      <c r="D80" s="7" t="s">
        <v>3</v>
      </c>
      <c r="E80" s="6">
        <f>'General Results'!E80-'Mask Differences'!E12</f>
        <v>-8.4000000000000909</v>
      </c>
      <c r="F80" s="6">
        <f>'General Results'!F80-'Mask Differences'!F12</f>
        <v>-8.5999999999999091</v>
      </c>
      <c r="G80" s="6">
        <f>'General Results'!G80-'Mask Differences'!G12</f>
        <v>1.3999999999999986</v>
      </c>
      <c r="H80" s="6">
        <f>'General Results'!H80-'Mask Differences'!H12</f>
        <v>-10.200000000000045</v>
      </c>
      <c r="I80" s="6">
        <f>'General Results'!I80-'Mask Differences'!I12</f>
        <v>-157.39999999999998</v>
      </c>
      <c r="J80" s="6">
        <f>'General Results'!J80-'Mask Differences'!J12</f>
        <v>-101.19999999999999</v>
      </c>
      <c r="K80" s="7">
        <f>'General Results'!K80-'Mask Differences'!K12</f>
        <v>-0.20000000000000018</v>
      </c>
    </row>
    <row r="81" spans="1:11" x14ac:dyDescent="0.2">
      <c r="A81" s="12" t="s">
        <v>0</v>
      </c>
      <c r="B81" s="12" t="s">
        <v>16</v>
      </c>
      <c r="C81" s="5" t="s">
        <v>3</v>
      </c>
      <c r="D81" s="7" t="s">
        <v>4</v>
      </c>
      <c r="E81" s="6">
        <f>'General Results'!E81-'Mask Differences'!E13</f>
        <v>-10.599999999999909</v>
      </c>
      <c r="F81" s="6">
        <f>'General Results'!F81-'Mask Differences'!F13</f>
        <v>-11</v>
      </c>
      <c r="G81" s="6">
        <f>'General Results'!G81-'Mask Differences'!G13</f>
        <v>0.40000000000000213</v>
      </c>
      <c r="H81" s="6">
        <f>'General Results'!H81-'Mask Differences'!H13</f>
        <v>-11.799999999999955</v>
      </c>
      <c r="I81" s="6">
        <f>'General Results'!I81-'Mask Differences'!I13</f>
        <v>-147.39999999999998</v>
      </c>
      <c r="J81" s="6">
        <f>'General Results'!J81-'Mask Differences'!J13</f>
        <v>-108.39999999999998</v>
      </c>
      <c r="K81" s="7">
        <f>'General Results'!K81-'Mask Differences'!K13</f>
        <v>-0.39999999999999991</v>
      </c>
    </row>
    <row r="82" spans="1:11" x14ac:dyDescent="0.2">
      <c r="A82" s="12" t="s">
        <v>0</v>
      </c>
      <c r="B82" s="12" t="s">
        <v>16</v>
      </c>
      <c r="C82" s="5" t="s">
        <v>4</v>
      </c>
      <c r="D82" s="7" t="s">
        <v>1</v>
      </c>
      <c r="E82" s="6">
        <f>'General Results'!E82-'Mask Differences'!E14</f>
        <v>-234.79999999999995</v>
      </c>
      <c r="F82" s="6">
        <f>'General Results'!F82-'Mask Differences'!F14</f>
        <v>-210.8</v>
      </c>
      <c r="G82" s="6">
        <f>'General Results'!G82-'Mask Differences'!G14</f>
        <v>-201.6</v>
      </c>
      <c r="H82" s="6">
        <f>'General Results'!H82-'Mask Differences'!H14</f>
        <v>5.6000000000000227</v>
      </c>
      <c r="I82" s="6">
        <f>'General Results'!I82-'Mask Differences'!I14</f>
        <v>-33.600000000000009</v>
      </c>
      <c r="J82" s="6">
        <f>'General Results'!J82-'Mask Differences'!J14</f>
        <v>-16.200000000000003</v>
      </c>
      <c r="K82" s="7">
        <f>'General Results'!K82-'Mask Differences'!K14</f>
        <v>-7</v>
      </c>
    </row>
    <row r="83" spans="1:11" x14ac:dyDescent="0.2">
      <c r="A83" s="12" t="s">
        <v>0</v>
      </c>
      <c r="B83" s="12" t="s">
        <v>16</v>
      </c>
      <c r="C83" s="5" t="s">
        <v>4</v>
      </c>
      <c r="D83" s="7" t="s">
        <v>2</v>
      </c>
      <c r="E83" s="6">
        <f>'General Results'!E83-'Mask Differences'!E15</f>
        <v>-68.200000000000017</v>
      </c>
      <c r="F83" s="6">
        <f>'General Results'!F83-'Mask Differences'!F15</f>
        <v>-68.200000000000017</v>
      </c>
      <c r="G83" s="6">
        <f>'General Results'!G83-'Mask Differences'!G15</f>
        <v>0.79999999999999982</v>
      </c>
      <c r="H83" s="6">
        <f>'General Results'!H83-'Mask Differences'!H15</f>
        <v>-69</v>
      </c>
      <c r="I83" s="6">
        <f>'General Results'!I83-'Mask Differences'!I15</f>
        <v>-60.199999999999989</v>
      </c>
      <c r="J83" s="6">
        <f>'General Results'!J83-'Mask Differences'!J15</f>
        <v>-44.8</v>
      </c>
      <c r="K83" s="7">
        <f>'General Results'!K83-'Mask Differences'!K15</f>
        <v>0.19999999999999996</v>
      </c>
    </row>
    <row r="84" spans="1:11" x14ac:dyDescent="0.2">
      <c r="A84" s="12" t="s">
        <v>0</v>
      </c>
      <c r="B84" s="12" t="s">
        <v>16</v>
      </c>
      <c r="C84" s="5" t="s">
        <v>4</v>
      </c>
      <c r="D84" s="7" t="s">
        <v>3</v>
      </c>
      <c r="E84" s="6">
        <f>'General Results'!E84-'Mask Differences'!E16</f>
        <v>60.199999999999989</v>
      </c>
      <c r="F84" s="6">
        <f>'General Results'!F84-'Mask Differences'!F16</f>
        <v>60.199999999999989</v>
      </c>
      <c r="G84" s="6">
        <f>'General Results'!G84-'Mask Differences'!G16</f>
        <v>0.79999999999999982</v>
      </c>
      <c r="H84" s="6">
        <f>'General Results'!H84-'Mask Differences'!H16</f>
        <v>59.600000000000023</v>
      </c>
      <c r="I84" s="6">
        <f>'General Results'!I84-'Mask Differences'!I16</f>
        <v>-13.599999999999994</v>
      </c>
      <c r="J84" s="6">
        <f>'General Results'!J84-'Mask Differences'!J16</f>
        <v>-8.1999999999999886</v>
      </c>
      <c r="K84" s="7">
        <f>'General Results'!K84-'Mask Differences'!K16</f>
        <v>0.20000000000000018</v>
      </c>
    </row>
    <row r="85" spans="1:11" x14ac:dyDescent="0.2">
      <c r="A85" s="13" t="s">
        <v>0</v>
      </c>
      <c r="B85" s="13" t="s">
        <v>16</v>
      </c>
      <c r="C85" s="8" t="s">
        <v>4</v>
      </c>
      <c r="D85" s="10" t="s">
        <v>4</v>
      </c>
      <c r="E85" s="9">
        <f>'General Results'!E85-'Mask Differences'!E17</f>
        <v>-2.5999999999999659</v>
      </c>
      <c r="F85" s="9">
        <f>'General Results'!F85-'Mask Differences'!F17</f>
        <v>-2.7999999999999545</v>
      </c>
      <c r="G85" s="9">
        <f>'General Results'!G85-'Mask Differences'!G17</f>
        <v>-2.6000000000000005</v>
      </c>
      <c r="H85" s="9">
        <f>'General Results'!H85-'Mask Differences'!H17</f>
        <v>-1</v>
      </c>
      <c r="I85" s="9">
        <f>'General Results'!I85-'Mask Differences'!I17</f>
        <v>-42.600000000000009</v>
      </c>
      <c r="J85" s="9">
        <f>'General Results'!J85-'Mask Differences'!J17</f>
        <v>-31.600000000000009</v>
      </c>
      <c r="K85" s="10">
        <f>'General Results'!K85-'Mask Differences'!K17</f>
        <v>-0.59999999999999987</v>
      </c>
    </row>
    <row r="86" spans="1:11" x14ac:dyDescent="0.2">
      <c r="A86" s="12" t="s">
        <v>20</v>
      </c>
      <c r="B86" s="12" t="s">
        <v>5</v>
      </c>
      <c r="C86" s="5" t="s">
        <v>6</v>
      </c>
      <c r="D86" s="7" t="s">
        <v>7</v>
      </c>
      <c r="E86" s="6" t="s">
        <v>8</v>
      </c>
      <c r="F86" s="6" t="s">
        <v>9</v>
      </c>
      <c r="G86" s="6" t="s">
        <v>10</v>
      </c>
      <c r="H86" s="6" t="s">
        <v>11</v>
      </c>
      <c r="I86" s="6" t="s">
        <v>12</v>
      </c>
      <c r="J86" s="6" t="s">
        <v>13</v>
      </c>
      <c r="K86" s="7" t="s">
        <v>14</v>
      </c>
    </row>
  </sheetData>
  <conditionalFormatting sqref="C2:D85">
    <cfRule type="containsText" dxfId="7" priority="8" operator="containsText" text="severe">
      <formula>NOT(ISERROR(SEARCH("severe",C2)))</formula>
    </cfRule>
    <cfRule type="containsText" dxfId="6" priority="9" operator="containsText" text="moderate">
      <formula>NOT(ISERROR(SEARCH("moderate",C2)))</formula>
    </cfRule>
    <cfRule type="containsText" dxfId="5" priority="10" operator="containsText" text="minimal">
      <formula>NOT(ISERROR(SEARCH("minimal",C2)))</formula>
    </cfRule>
    <cfRule type="containsText" dxfId="4" priority="11" operator="containsText" text="none">
      <formula>NOT(ISERROR(SEARCH("none",C2)))</formula>
    </cfRule>
  </conditionalFormatting>
  <conditionalFormatting sqref="E19:E85">
    <cfRule type="colorScale" priority="7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F19:F85">
    <cfRule type="colorScale" priority="6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I19:I85">
    <cfRule type="colorScale" priority="4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J19:J85">
    <cfRule type="colorScale" priority="3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K19:K85">
    <cfRule type="colorScale" priority="2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conditionalFormatting sqref="G19:G85">
    <cfRule type="colorScale" priority="1">
      <colorScale>
        <cfvo type="min"/>
        <cfvo type="percentile" val="50"/>
        <cfvo type="max"/>
        <color theme="9"/>
        <color theme="7" tint="0.59999389629810485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Results</vt:lpstr>
      <vt:lpstr> Lockdown dfferences</vt:lpstr>
      <vt:lpstr>Mask 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charlie.albietz.uni@gmail.com</dc:creator>
  <cp:lastModifiedBy>charlie.albietz.uni@gmail.com</cp:lastModifiedBy>
  <dcterms:created xsi:type="dcterms:W3CDTF">2020-10-24T12:54:17Z</dcterms:created>
  <dcterms:modified xsi:type="dcterms:W3CDTF">2020-10-27T16:08:24Z</dcterms:modified>
</cp:coreProperties>
</file>