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danielsarmiento/Desktop/university/thermical_system/"/>
    </mc:Choice>
  </mc:AlternateContent>
  <xr:revisionPtr revIDLastSave="0" documentId="13_ncr:1_{D4FBC555-003D-634C-B46D-3D0BFD57E2B9}" xr6:coauthVersionLast="47" xr6:coauthVersionMax="47" xr10:uidLastSave="{00000000-0000-0000-0000-000000000000}"/>
  <bookViews>
    <workbookView xWindow="1320" yWindow="500" windowWidth="2748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3" i="1"/>
  <c r="D21" i="1"/>
  <c r="E3" i="1"/>
  <c r="E4" i="1"/>
  <c r="E5" i="1"/>
  <c r="E6" i="1"/>
  <c r="E7" i="1"/>
  <c r="E2" i="1"/>
  <c r="D11" i="1"/>
  <c r="D14" i="1"/>
  <c r="D15" i="1"/>
  <c r="D16" i="1"/>
  <c r="D17" i="1"/>
  <c r="D13" i="1"/>
</calcChain>
</file>

<file path=xl/sharedStrings.xml><?xml version="1.0" encoding="utf-8"?>
<sst xmlns="http://schemas.openxmlformats.org/spreadsheetml/2006/main" count="10" uniqueCount="7">
  <si>
    <t>area</t>
  </si>
  <si>
    <t>costo_total</t>
  </si>
  <si>
    <t>costo_especifico</t>
  </si>
  <si>
    <t>costo_intercambiado</t>
  </si>
  <si>
    <t>n</t>
  </si>
  <si>
    <t>m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</si>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</sst>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D19A66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911198600174978"/>
                  <c:y val="-5.4776538349373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O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918.02270308044217</c:v>
                </c:pt>
                <c:pt idx="1">
                  <c:v>860.64816791675412</c:v>
                </c:pt>
                <c:pt idx="2">
                  <c:v>798.01186529760946</c:v>
                </c:pt>
                <c:pt idx="3">
                  <c:v>728.85774193742589</c:v>
                </c:pt>
                <c:pt idx="4">
                  <c:v>651.3579765672439</c:v>
                </c:pt>
                <c:pt idx="5">
                  <c:v>562.66398943657327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50.761271854860283</c:v>
                </c:pt>
                <c:pt idx="1">
                  <c:v>51.472833675148081</c:v>
                </c:pt>
                <c:pt idx="2">
                  <c:v>52.129550710985683</c:v>
                </c:pt>
                <c:pt idx="3">
                  <c:v>52.822379162304777</c:v>
                </c:pt>
                <c:pt idx="4">
                  <c:v>53.733893280090541</c:v>
                </c:pt>
                <c:pt idx="5">
                  <c:v>54.917322914057273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7-5643-9005-8CD3108D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30416"/>
        <c:axId val="258051168"/>
      </c:scatterChart>
      <c:valAx>
        <c:axId val="2580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58051168"/>
        <c:crosses val="autoZero"/>
        <c:crossBetween val="midCat"/>
      </c:valAx>
      <c:valAx>
        <c:axId val="258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5803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6598862642169727E-2"/>
                  <c:y val="0.11324657334499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O"/>
                </a:p>
              </c:txPr>
            </c:trendlineLbl>
          </c:trendline>
          <c:xVal>
            <c:numRef>
              <c:f>Sheet1!$B$13:$B$17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</c:numCache>
            </c:numRef>
          </c:xVal>
          <c:yVal>
            <c:numRef>
              <c:f>Sheet1!$D$13:$D$17</c:f>
              <c:numCache>
                <c:formatCode>General</c:formatCode>
                <c:ptCount val="5"/>
                <c:pt idx="0">
                  <c:v>60.333333333333336</c:v>
                </c:pt>
                <c:pt idx="1">
                  <c:v>54.333333333333336</c:v>
                </c:pt>
                <c:pt idx="2">
                  <c:v>51.111111111111114</c:v>
                </c:pt>
                <c:pt idx="3">
                  <c:v>49</c:v>
                </c:pt>
                <c:pt idx="4">
                  <c:v>47.333333333333336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5-ED4C-B892-5CF7CFE1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56879"/>
        <c:axId val="1486921439"/>
      </c:scatterChart>
      <c:valAx>
        <c:axId val="1486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486921439"/>
        <c:crosses val="autoZero"/>
        <c:crossBetween val="midCat"/>
      </c:valAx>
      <c:valAx>
        <c:axId val="14869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48695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15512</xdr:colOff>
      <xdr:row>10</xdr:row>
      <xdr:rowOff>96632</xdr:rowOff>
    </xdr:from>
    <xdr:to>
      <xdr:col>12</xdr:col>
      <xdr:colOff>525692</xdr:colOff>
      <xdr:row>25</xdr:row>
      <xdr:rowOff>178155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7C8726-C8B6-FEFD-93D3-008CCB067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349819</xdr:colOff>
      <xdr:row>23</xdr:row>
      <xdr:rowOff>74680</xdr:rowOff>
    </xdr:from>
    <xdr:to>
      <xdr:col>6</xdr:col>
      <xdr:colOff>404573</xdr:colOff>
      <xdr:row>37</xdr:row>
      <xdr:rowOff>156203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B68162-CBEE-149C-495A-2472770E4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50" workbookViewId="0">
      <selection activeCell="I7" sqref="I7"/>
    </sheetView>
  </sheetViews>
  <sheetFormatPr baseColWidth="10" defaultColWidth="8.83203125" defaultRowHeight="15" x14ac:dyDescent="0.2"/>
  <cols>
    <col min="3" max="3" width="9.83203125" bestFit="1" customWidth="1"/>
    <col min="4" max="4" width="14" bestFit="1" customWidth="1"/>
    <col min="5" max="5" width="17.6640625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918.02270308044217</v>
      </c>
      <c r="C2">
        <v>46600</v>
      </c>
      <c r="D2">
        <v>50.761271854860283</v>
      </c>
      <c r="E2">
        <f>$D$9*(B2)^$D$11</f>
        <v>46592.575728173921</v>
      </c>
    </row>
    <row r="3" spans="1:5" x14ac:dyDescent="0.2">
      <c r="A3" s="1">
        <v>1</v>
      </c>
      <c r="B3">
        <v>860.64816791675412</v>
      </c>
      <c r="C3">
        <v>44300</v>
      </c>
      <c r="D3">
        <v>51.472833675148081</v>
      </c>
      <c r="E3">
        <f t="shared" ref="E3:E7" si="0">$D$9*(B3)^$D$11</f>
        <v>44128.314009621856</v>
      </c>
    </row>
    <row r="4" spans="1:5" x14ac:dyDescent="0.2">
      <c r="A4" s="1">
        <v>2</v>
      </c>
      <c r="B4">
        <v>798.01186529760946</v>
      </c>
      <c r="C4">
        <v>41600</v>
      </c>
      <c r="D4">
        <v>52.129550710985683</v>
      </c>
      <c r="E4">
        <f t="shared" si="0"/>
        <v>41408.16740208675</v>
      </c>
    </row>
    <row r="5" spans="1:5" x14ac:dyDescent="0.2">
      <c r="A5" s="1">
        <v>3</v>
      </c>
      <c r="B5">
        <v>728.85774193742589</v>
      </c>
      <c r="C5">
        <v>38500</v>
      </c>
      <c r="D5">
        <v>52.822379162304777</v>
      </c>
      <c r="E5">
        <f t="shared" si="0"/>
        <v>38365.366571014907</v>
      </c>
    </row>
    <row r="6" spans="1:5" x14ac:dyDescent="0.2">
      <c r="A6" s="1">
        <v>4</v>
      </c>
      <c r="B6">
        <v>651.3579765672439</v>
      </c>
      <c r="C6">
        <v>35000</v>
      </c>
      <c r="D6">
        <v>53.733893280090541</v>
      </c>
      <c r="E6">
        <f t="shared" si="0"/>
        <v>34900.396132380134</v>
      </c>
    </row>
    <row r="7" spans="1:5" x14ac:dyDescent="0.2">
      <c r="A7" s="1">
        <v>5</v>
      </c>
      <c r="B7">
        <v>562.66398943657327</v>
      </c>
      <c r="C7">
        <v>30900</v>
      </c>
      <c r="D7">
        <v>54.917322914057273</v>
      </c>
      <c r="E7">
        <f t="shared" si="0"/>
        <v>30853.461745188419</v>
      </c>
    </row>
    <row r="8" spans="1:5" x14ac:dyDescent="0.2">
      <c r="A8" s="3"/>
    </row>
    <row r="9" spans="1:5" x14ac:dyDescent="0.2">
      <c r="C9" t="s">
        <v>6</v>
      </c>
      <c r="D9">
        <v>149.13999999999999</v>
      </c>
    </row>
    <row r="10" spans="1:5" x14ac:dyDescent="0.2">
      <c r="C10" t="s">
        <v>4</v>
      </c>
      <c r="D10">
        <v>-0.158</v>
      </c>
    </row>
    <row r="11" spans="1:5" x14ac:dyDescent="0.2">
      <c r="C11" t="s">
        <v>5</v>
      </c>
      <c r="D11">
        <f>1+D10</f>
        <v>0.84199999999999997</v>
      </c>
    </row>
    <row r="13" spans="1:5" ht="16" x14ac:dyDescent="0.2">
      <c r="B13" s="2">
        <v>300</v>
      </c>
      <c r="C13" s="2">
        <v>18100</v>
      </c>
      <c r="D13">
        <f>C13/B13</f>
        <v>60.333333333333336</v>
      </c>
      <c r="E13">
        <f>$D$19*B13^$D$21</f>
        <v>60.152147934023937</v>
      </c>
    </row>
    <row r="14" spans="1:5" ht="16" x14ac:dyDescent="0.2">
      <c r="B14" s="2">
        <v>600</v>
      </c>
      <c r="C14" s="2">
        <v>32600</v>
      </c>
      <c r="D14">
        <f t="shared" ref="D14:D17" si="1">C14/B14</f>
        <v>54.333333333333336</v>
      </c>
      <c r="E14">
        <f t="shared" ref="E14:E17" si="2">$D$19*B14^$D$21</f>
        <v>54.174587173037906</v>
      </c>
    </row>
    <row r="15" spans="1:5" ht="16" x14ac:dyDescent="0.2">
      <c r="B15" s="2">
        <v>900</v>
      </c>
      <c r="C15" s="2">
        <v>46000</v>
      </c>
      <c r="D15">
        <f t="shared" si="1"/>
        <v>51.111111111111114</v>
      </c>
      <c r="E15">
        <f t="shared" si="2"/>
        <v>50.957232160176048</v>
      </c>
    </row>
    <row r="16" spans="1:5" ht="16" x14ac:dyDescent="0.2">
      <c r="B16" s="2">
        <v>1200</v>
      </c>
      <c r="C16" s="2">
        <v>58800</v>
      </c>
      <c r="D16">
        <f t="shared" si="1"/>
        <v>49</v>
      </c>
      <c r="E16">
        <f t="shared" si="2"/>
        <v>48.791040655574321</v>
      </c>
    </row>
    <row r="17" spans="2:5" ht="16" x14ac:dyDescent="0.2">
      <c r="B17" s="2">
        <v>1500</v>
      </c>
      <c r="C17" s="2">
        <v>71000</v>
      </c>
      <c r="D17">
        <f t="shared" si="1"/>
        <v>47.333333333333336</v>
      </c>
      <c r="E17">
        <f t="shared" si="2"/>
        <v>47.174430854856666</v>
      </c>
    </row>
    <row r="19" spans="2:5" x14ac:dyDescent="0.2">
      <c r="C19" t="s">
        <v>6</v>
      </c>
      <c r="D19">
        <v>142.33000000000001</v>
      </c>
    </row>
    <row r="20" spans="2:5" x14ac:dyDescent="0.2">
      <c r="C20" t="s">
        <v>5</v>
      </c>
      <c r="D20">
        <v>-1.151</v>
      </c>
    </row>
    <row r="21" spans="2:5" x14ac:dyDescent="0.2">
      <c r="C21" t="s">
        <v>4</v>
      </c>
      <c r="D21">
        <f>1+D20</f>
        <v>-0.15100000000000002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SARMIENTO</cp:lastModifiedBy>
  <dcterms:created xsi:type="dcterms:W3CDTF">2023-10-25T16:21:08Z</dcterms:created>
  <dcterms:modified xsi:type="dcterms:W3CDTF">2023-10-25T17:40:54Z</dcterms:modified>
</cp:coreProperties>
</file>