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appeeksamen\Mappeeksamen\Data\"/>
    </mc:Choice>
  </mc:AlternateContent>
  <xr:revisionPtr revIDLastSave="0" documentId="13_ncr:1_{25ECD0B1-B50F-4801-986D-614A616367F6}" xr6:coauthVersionLast="47" xr6:coauthVersionMax="47" xr10:uidLastSave="{00000000-0000-0000-0000-000000000000}"/>
  <bookViews>
    <workbookView xWindow="-110" yWindow="-110" windowWidth="19420" windowHeight="10300" xr2:uid="{750E1C5E-D63F-2C42-8661-E8C855340EA2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<sst xmlns="http://schemas.openxmlformats.org/spreadsheetml/2006/main" count="42" uniqueCount="23">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</sst>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innlandet-my.sharepoint.com/personal/255929_stud_inn_no/Documents/Gruppe%203/reliability%20trials/t1/plot/idr4000_h24_g3_id9_t1_plot.xlsx" TargetMode="External"/><Relationship Id="rId1" Type="http://schemas.openxmlformats.org/officeDocument/2006/relationships/externalLinkPath" Target="https://uinnlandet-my.sharepoint.com/personal/255929_stud_inn_no/Documents/Gruppe%203/reliability%20trials/t1/plot/idr4000_h24_g3_id9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9</v>
          </cell>
        </row>
        <row r="5">
          <cell r="D5" t="str">
            <v>m</v>
          </cell>
        </row>
        <row r="6">
          <cell r="D6">
            <v>34875</v>
          </cell>
        </row>
        <row r="7">
          <cell r="D7">
            <v>176</v>
          </cell>
        </row>
        <row r="8">
          <cell r="D8">
            <v>79.099999999999994</v>
          </cell>
        </row>
        <row r="10">
          <cell r="D10" t="str">
            <v>idr4000_h24</v>
          </cell>
        </row>
        <row r="11">
          <cell r="D11">
            <v>1</v>
          </cell>
        </row>
        <row r="12">
          <cell r="D12">
            <v>45532</v>
          </cell>
        </row>
        <row r="18">
          <cell r="D18">
            <v>19.5</v>
          </cell>
        </row>
        <row r="19">
          <cell r="D19">
            <v>68</v>
          </cell>
        </row>
        <row r="40">
          <cell r="H40">
            <v>386.66666666666669</v>
          </cell>
          <cell r="K40">
            <v>20</v>
          </cell>
          <cell r="L40">
            <v>188</v>
          </cell>
        </row>
        <row r="42">
          <cell r="V42">
            <v>4694</v>
          </cell>
          <cell r="W42">
            <v>5687</v>
          </cell>
          <cell r="X42">
            <v>1.21</v>
          </cell>
          <cell r="Y42">
            <v>180.5</v>
          </cell>
          <cell r="Z42">
            <v>49.4</v>
          </cell>
        </row>
        <row r="43">
          <cell r="J43">
            <v>14.78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BA2F-0A05-DB4B-A566-FA0C78737731}">
  <dimension ref="A1:T13"/>
  <sheetViews>
    <sheetView tabSelected="1" workbookViewId="0">
      <selection activeCell="F9" sqref="F9"/>
    </sheetView>
  </sheetViews>
  <sheetFormatPr baseColWidth="10" defaultColWidth="11" defaultRowHeight="16" x14ac:dyDescent="0.4"/>
  <sheetData>
    <row r="1" spans="1:20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4">
      <c r="A2">
        <f>[1]plotting!D4</f>
        <v>9</v>
      </c>
      <c r="B2" t="str">
        <f>[1]plotting!D10</f>
        <v>idr4000_h24</v>
      </c>
      <c r="C2">
        <f>[1]plotting!D11</f>
        <v>1</v>
      </c>
      <c r="D2" s="1">
        <f>[1]plotting!D12</f>
        <v>45532</v>
      </c>
      <c r="E2" s="2">
        <v>0.53125</v>
      </c>
      <c r="F2">
        <f>[1]plotting!D18</f>
        <v>19.5</v>
      </c>
      <c r="G2">
        <f>[1]plotting!D19</f>
        <v>68</v>
      </c>
      <c r="H2" t="str">
        <f>[1]plotting!D5</f>
        <v>m</v>
      </c>
      <c r="I2">
        <f>IF(AND([1]plotting!$D$6&gt;0,[1]plotting!$D$12&gt;0),([1]plotting!$D$12-[1]plotting!$D$6)/365,"na")</f>
        <v>29.197260273972603</v>
      </c>
      <c r="J2">
        <f>[1]plotting!D7</f>
        <v>176</v>
      </c>
      <c r="K2">
        <f>[1]plotting!D8</f>
        <v>79.099999999999994</v>
      </c>
      <c r="L2" s="3">
        <f>[1]plotting!H40</f>
        <v>386.66666666666669</v>
      </c>
      <c r="M2">
        <f>[1]plotting!V42</f>
        <v>4694</v>
      </c>
      <c r="N2">
        <f>[1]plotting!W42</f>
        <v>5687</v>
      </c>
      <c r="O2">
        <f>[1]plotting!X42</f>
        <v>1.21</v>
      </c>
      <c r="P2">
        <f>[1]plotting!Y42</f>
        <v>180.5</v>
      </c>
      <c r="Q2">
        <f>[1]plotting!Z42</f>
        <v>49.4</v>
      </c>
      <c r="R2">
        <f>[1]plotting!L40</f>
        <v>188</v>
      </c>
      <c r="S2">
        <f>[1]plotting!J43</f>
        <v>14.78</v>
      </c>
      <c r="T2">
        <f>[1]plotting!K40</f>
        <v>20</v>
      </c>
    </row>
    <row r="3" spans="1:20" x14ac:dyDescent="0.4">
      <c r="A3">
        <v>10</v>
      </c>
      <c r="B3" t="s">
        <v>20</v>
      </c>
      <c r="C3">
        <v>1</v>
      </c>
      <c r="D3" s="1">
        <v>45532</v>
      </c>
      <c r="E3" s="2">
        <v>0.55902777777777779</v>
      </c>
      <c r="F3">
        <v>19.8</v>
      </c>
      <c r="G3">
        <v>67</v>
      </c>
      <c r="H3" t="s">
        <v>21</v>
      </c>
      <c r="I3">
        <v>23.936986300000001</v>
      </c>
      <c r="J3">
        <v>173</v>
      </c>
      <c r="K3">
        <v>71.5</v>
      </c>
      <c r="L3" s="3">
        <v>267.67</v>
      </c>
      <c r="M3">
        <v>3014.5</v>
      </c>
      <c r="N3">
        <v>3435.5</v>
      </c>
      <c r="O3">
        <v>1.1399999999999999</v>
      </c>
      <c r="P3">
        <v>98.5</v>
      </c>
      <c r="Q3">
        <v>35.299999999999997</v>
      </c>
      <c r="R3">
        <v>182</v>
      </c>
      <c r="S3">
        <v>12.15</v>
      </c>
      <c r="T3">
        <v>20</v>
      </c>
    </row>
    <row r="4" spans="1:20" x14ac:dyDescent="0.4">
      <c r="A4">
        <v>11</v>
      </c>
      <c r="B4" t="s">
        <v>20</v>
      </c>
      <c r="C4">
        <v>1</v>
      </c>
      <c r="D4" s="1">
        <v>45532</v>
      </c>
      <c r="E4" s="2">
        <v>0.58333333333333337</v>
      </c>
      <c r="F4">
        <v>19.8</v>
      </c>
      <c r="G4">
        <v>67</v>
      </c>
      <c r="H4" t="s">
        <v>22</v>
      </c>
      <c r="I4">
        <v>24.049315068493151</v>
      </c>
      <c r="J4">
        <v>178</v>
      </c>
      <c r="K4">
        <v>64.099999999999994</v>
      </c>
      <c r="L4" s="3">
        <v>318.33333333333331</v>
      </c>
      <c r="M4">
        <v>3576.5</v>
      </c>
      <c r="N4">
        <v>4025</v>
      </c>
      <c r="O4">
        <v>1.125</v>
      </c>
      <c r="P4">
        <v>112</v>
      </c>
      <c r="Q4">
        <v>32.200000000000003</v>
      </c>
      <c r="R4">
        <v>168</v>
      </c>
      <c r="S4">
        <v>6.43</v>
      </c>
      <c r="T4">
        <v>17</v>
      </c>
    </row>
    <row r="5" spans="1:20" x14ac:dyDescent="0.4">
      <c r="A5">
        <v>12</v>
      </c>
      <c r="B5" t="s">
        <v>20</v>
      </c>
      <c r="C5">
        <v>1</v>
      </c>
      <c r="D5" s="1">
        <v>45532</v>
      </c>
      <c r="E5" s="2">
        <v>0.63194444444444442</v>
      </c>
      <c r="F5">
        <v>19.8</v>
      </c>
      <c r="G5">
        <v>67</v>
      </c>
      <c r="H5" t="s">
        <v>22</v>
      </c>
      <c r="I5">
        <v>23.624657534246577</v>
      </c>
      <c r="J5">
        <v>176</v>
      </c>
      <c r="K5">
        <v>72.599999999999994</v>
      </c>
      <c r="L5">
        <v>390</v>
      </c>
      <c r="M5">
        <v>4332.5</v>
      </c>
      <c r="N5">
        <v>4716</v>
      </c>
      <c r="O5">
        <v>1.0900000000000001</v>
      </c>
      <c r="P5">
        <v>113.5</v>
      </c>
      <c r="Q5">
        <v>38.599999999999994</v>
      </c>
      <c r="R5">
        <v>194</v>
      </c>
      <c r="S5">
        <v>9.4499999999999993</v>
      </c>
      <c r="T5">
        <v>17</v>
      </c>
    </row>
    <row r="6" spans="1:20" x14ac:dyDescent="0.4">
      <c r="A6">
        <v>9</v>
      </c>
      <c r="B6" t="s">
        <v>20</v>
      </c>
      <c r="C6">
        <v>2</v>
      </c>
      <c r="D6" s="1">
        <v>45533</v>
      </c>
      <c r="E6" s="2">
        <v>0.52083333333333337</v>
      </c>
      <c r="F6">
        <v>19.2</v>
      </c>
      <c r="G6">
        <v>66</v>
      </c>
      <c r="H6" t="s">
        <v>22</v>
      </c>
      <c r="I6">
        <v>29.219178082191782</v>
      </c>
      <c r="J6">
        <v>176</v>
      </c>
      <c r="K6">
        <v>78.7</v>
      </c>
      <c r="L6">
        <v>390.66666666666669</v>
      </c>
      <c r="M6">
        <v>4640.5</v>
      </c>
      <c r="N6">
        <v>5604</v>
      </c>
      <c r="O6">
        <v>1.2050000000000001</v>
      </c>
      <c r="P6">
        <v>197</v>
      </c>
      <c r="Q6">
        <v>187</v>
      </c>
      <c r="R6">
        <v>187</v>
      </c>
      <c r="S6">
        <v>15.16</v>
      </c>
      <c r="T6">
        <v>20</v>
      </c>
    </row>
    <row r="7" spans="1:20" x14ac:dyDescent="0.4">
      <c r="A7">
        <v>10</v>
      </c>
      <c r="B7" t="s">
        <v>20</v>
      </c>
      <c r="C7">
        <v>2</v>
      </c>
      <c r="D7" s="1">
        <v>45533</v>
      </c>
      <c r="E7" s="2">
        <v>0.54166666666666663</v>
      </c>
      <c r="F7">
        <v>19.7</v>
      </c>
      <c r="G7">
        <v>67</v>
      </c>
      <c r="H7" t="s">
        <v>21</v>
      </c>
      <c r="I7">
        <v>23.942465753424656</v>
      </c>
      <c r="J7">
        <v>173</v>
      </c>
      <c r="K7">
        <v>71.599999999999994</v>
      </c>
      <c r="L7">
        <v>270</v>
      </c>
      <c r="M7">
        <v>3103.5</v>
      </c>
      <c r="N7">
        <v>3681</v>
      </c>
      <c r="O7">
        <v>1.1850000000000001</v>
      </c>
      <c r="P7">
        <v>113</v>
      </c>
      <c r="Q7">
        <v>42.7</v>
      </c>
      <c r="R7">
        <v>179</v>
      </c>
      <c r="S7">
        <v>9.93</v>
      </c>
      <c r="T7">
        <v>20</v>
      </c>
    </row>
    <row r="8" spans="1:20" x14ac:dyDescent="0.4">
      <c r="A8">
        <v>11</v>
      </c>
      <c r="B8" t="s">
        <v>20</v>
      </c>
      <c r="C8">
        <v>2</v>
      </c>
      <c r="D8" s="1">
        <v>45533</v>
      </c>
      <c r="E8" s="2">
        <v>0.5625</v>
      </c>
      <c r="F8">
        <v>19.7</v>
      </c>
      <c r="G8">
        <v>67</v>
      </c>
      <c r="H8" t="s">
        <v>22</v>
      </c>
      <c r="I8">
        <v>24.052054794520547</v>
      </c>
      <c r="J8">
        <v>178</v>
      </c>
      <c r="K8">
        <v>65</v>
      </c>
      <c r="L8" s="3">
        <v>318.33333333333331</v>
      </c>
      <c r="M8">
        <v>3713</v>
      </c>
      <c r="N8">
        <v>4162</v>
      </c>
      <c r="O8">
        <v>1.1200000000000001</v>
      </c>
      <c r="P8">
        <v>104.5</v>
      </c>
      <c r="Q8">
        <v>30.349999999999998</v>
      </c>
      <c r="R8">
        <v>169</v>
      </c>
      <c r="S8">
        <v>6.68</v>
      </c>
      <c r="T8">
        <v>18</v>
      </c>
    </row>
    <row r="9" spans="1:20" x14ac:dyDescent="0.4">
      <c r="A9">
        <v>12</v>
      </c>
      <c r="B9" t="s">
        <v>20</v>
      </c>
      <c r="C9">
        <v>2</v>
      </c>
      <c r="D9" s="1">
        <v>45533</v>
      </c>
      <c r="E9" s="2">
        <v>0.58680555555555558</v>
      </c>
      <c r="F9">
        <v>19.7</v>
      </c>
      <c r="G9">
        <v>67</v>
      </c>
      <c r="H9" t="s">
        <v>22</v>
      </c>
      <c r="I9">
        <v>23.627397260273973</v>
      </c>
      <c r="J9">
        <v>176</v>
      </c>
      <c r="K9">
        <v>72.599999999999994</v>
      </c>
      <c r="L9">
        <v>390</v>
      </c>
      <c r="M9">
        <v>4362</v>
      </c>
      <c r="N9">
        <v>4819.5</v>
      </c>
      <c r="O9">
        <v>1.105</v>
      </c>
      <c r="P9">
        <v>127.5</v>
      </c>
      <c r="Q9">
        <v>43.2</v>
      </c>
      <c r="R9">
        <v>190</v>
      </c>
      <c r="S9">
        <v>9.07</v>
      </c>
      <c r="T9">
        <v>17</v>
      </c>
    </row>
    <row r="10" spans="1:20" x14ac:dyDescent="0.4">
      <c r="A10">
        <v>9</v>
      </c>
      <c r="B10" t="s">
        <v>20</v>
      </c>
      <c r="C10">
        <v>3</v>
      </c>
      <c r="D10" s="1">
        <v>45544</v>
      </c>
      <c r="E10" s="2">
        <v>0.51388888888888884</v>
      </c>
      <c r="F10">
        <v>20.5</v>
      </c>
      <c r="G10">
        <v>74</v>
      </c>
      <c r="H10" t="s">
        <v>22</v>
      </c>
      <c r="I10">
        <v>29.230136986301371</v>
      </c>
      <c r="J10">
        <v>176</v>
      </c>
      <c r="K10">
        <v>79.3</v>
      </c>
      <c r="L10">
        <v>390</v>
      </c>
      <c r="M10">
        <v>4614</v>
      </c>
      <c r="N10">
        <v>5616.5</v>
      </c>
      <c r="O10">
        <v>1.22</v>
      </c>
      <c r="P10">
        <v>175</v>
      </c>
      <c r="Q10">
        <v>46.6</v>
      </c>
      <c r="R10">
        <v>186</v>
      </c>
      <c r="S10">
        <v>14.6</v>
      </c>
      <c r="T10">
        <v>19</v>
      </c>
    </row>
    <row r="11" spans="1:20" x14ac:dyDescent="0.4">
      <c r="A11">
        <v>10</v>
      </c>
      <c r="B11" t="s">
        <v>20</v>
      </c>
      <c r="C11">
        <v>3</v>
      </c>
      <c r="D11" s="1">
        <v>45544</v>
      </c>
      <c r="E11" s="2">
        <v>0.54166666666666663</v>
      </c>
      <c r="F11">
        <v>19.100000000000001</v>
      </c>
      <c r="G11">
        <v>70</v>
      </c>
      <c r="H11" t="s">
        <v>21</v>
      </c>
      <c r="I11">
        <v>23.969863013698632</v>
      </c>
      <c r="J11">
        <v>173</v>
      </c>
      <c r="K11">
        <v>71.5</v>
      </c>
      <c r="L11">
        <v>270</v>
      </c>
      <c r="M11">
        <v>3170.5</v>
      </c>
      <c r="N11">
        <v>3637</v>
      </c>
      <c r="O11">
        <v>1.1499999999999999</v>
      </c>
      <c r="P11">
        <v>116.5</v>
      </c>
      <c r="Q11">
        <v>41.95</v>
      </c>
      <c r="R11">
        <v>175</v>
      </c>
      <c r="S11">
        <v>11.01</v>
      </c>
      <c r="T11">
        <v>20</v>
      </c>
    </row>
    <row r="12" spans="1:20" x14ac:dyDescent="0.4">
      <c r="A12">
        <v>12</v>
      </c>
      <c r="B12" t="s">
        <v>20</v>
      </c>
      <c r="C12">
        <v>3</v>
      </c>
      <c r="D12" s="1">
        <v>45544</v>
      </c>
      <c r="E12" s="2">
        <v>0.57291666666666663</v>
      </c>
      <c r="F12">
        <v>19.100000000000001</v>
      </c>
      <c r="G12">
        <v>70</v>
      </c>
      <c r="H12" t="s">
        <v>22</v>
      </c>
      <c r="I12">
        <v>23.657534246575342</v>
      </c>
      <c r="J12">
        <v>176</v>
      </c>
      <c r="K12">
        <v>72.599999999999994</v>
      </c>
      <c r="L12">
        <v>440.66666666666669</v>
      </c>
      <c r="M12">
        <v>4737</v>
      </c>
      <c r="N12">
        <v>5640</v>
      </c>
      <c r="O12">
        <v>1.1949999999999998</v>
      </c>
      <c r="P12">
        <v>201.5</v>
      </c>
      <c r="Q12">
        <v>68.95</v>
      </c>
      <c r="R12">
        <v>202</v>
      </c>
      <c r="S12">
        <v>19.62</v>
      </c>
      <c r="T12">
        <v>20</v>
      </c>
    </row>
    <row r="13" spans="1:20" x14ac:dyDescent="0.4">
      <c r="A13">
        <v>10</v>
      </c>
      <c r="B13" t="s">
        <v>20</v>
      </c>
      <c r="C13">
        <v>4</v>
      </c>
      <c r="D13" s="1">
        <v>45546</v>
      </c>
      <c r="E13" s="2">
        <v>0.57291666666666663</v>
      </c>
      <c r="F13">
        <v>19.8</v>
      </c>
      <c r="G13">
        <v>52</v>
      </c>
      <c r="H13" t="s">
        <v>21</v>
      </c>
      <c r="I13">
        <v>23.975342465753425</v>
      </c>
      <c r="J13">
        <v>173</v>
      </c>
      <c r="K13">
        <v>71.7</v>
      </c>
      <c r="L13">
        <v>270</v>
      </c>
      <c r="M13">
        <v>3093</v>
      </c>
      <c r="N13">
        <v>3701</v>
      </c>
      <c r="O13">
        <v>1.1949999999999998</v>
      </c>
      <c r="P13">
        <v>117.5</v>
      </c>
      <c r="Q13">
        <v>42.4</v>
      </c>
      <c r="R13">
        <v>179</v>
      </c>
      <c r="S13">
        <v>10.72</v>
      </c>
      <c r="T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Lone Cirotzki</dc:creator>
  <cp:keywords/>
  <dc:description/>
  <cp:lastModifiedBy>Daniel Thuv Eriksen</cp:lastModifiedBy>
  <cp:revision/>
  <dcterms:created xsi:type="dcterms:W3CDTF">2024-09-11T10:07:02Z</dcterms:created>
  <dcterms:modified xsi:type="dcterms:W3CDTF">2024-11-19T18:45:47Z</dcterms:modified>
  <cp:category/>
  <cp:contentStatus/>
</cp:coreProperties>
</file>