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4_Semester\Fin_math\"/>
    </mc:Choice>
  </mc:AlternateContent>
  <xr:revisionPtr revIDLastSave="0" documentId="13_ncr:1_{3CFE32DD-A43E-440E-A5DD-E7F06C8099FD}" xr6:coauthVersionLast="47" xr6:coauthVersionMax="47" xr10:uidLastSave="{00000000-0000-0000-0000-000000000000}"/>
  <bookViews>
    <workbookView xWindow="-120" yWindow="-120" windowWidth="29040" windowHeight="15840" xr2:uid="{BBB3F0DF-977E-4787-9107-6EFABC258E00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3" i="1"/>
  <c r="B7" i="1"/>
  <c r="B2" i="1"/>
</calcChain>
</file>

<file path=xl/sharedStrings.xml><?xml version="1.0" encoding="utf-8"?>
<sst xmlns="http://schemas.openxmlformats.org/spreadsheetml/2006/main" count="9" uniqueCount="9">
  <si>
    <t>Річна відсоткова ставка</t>
  </si>
  <si>
    <t>Початкова сума</t>
  </si>
  <si>
    <t>Перший внесок</t>
  </si>
  <si>
    <t>Місячна відсоткова ставка</t>
  </si>
  <si>
    <t>Щомісячні виплати</t>
  </si>
  <si>
    <t>Термін кредитування(років)</t>
  </si>
  <si>
    <t>Залишкова вартість</t>
  </si>
  <si>
    <t>Переплата банку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</si>
  <si>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Вартість квартири 250000 грн. Початковий внесок становить 25% від вартості квартири. Іпотечний кредит виданий на 12 років під процентну ставку 8%. Визначіть щомісячні виплати за кредитом і суму переплати банку.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</si>
</sst>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₴&quot;;[Red]\-#,##0.00\ &quot;₴&quot;"/>
    <numFmt numFmtId="44" formatCode="_-* #,##0.00\ &quot;₴&quot;_-;\-* #,##0.00\ &quot;₴&quot;_-;_-* &quot;-&quot;??\ &quot;₴&quot;_-;_-@_-"/>
    <numFmt numFmtId="167" formatCode="_-* #,##0\ &quot;₴&quot;_-;\-* #,##0\ &quot;₴&quot;_-;_-* &quot;-&quot;??\ &quot;₴&quot;_-;_-@_-"/>
    <numFmt numFmtId="169" formatCode="0.000%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7" fontId="0" fillId="0" borderId="0" xfId="1" applyNumberFormat="1" applyFont="1"/>
    <xf numFmtId="167" fontId="0" fillId="0" borderId="0" xfId="0" applyNumberFormat="1"/>
    <xf numFmtId="9" fontId="0" fillId="0" borderId="0" xfId="2" applyFont="1"/>
    <xf numFmtId="8" fontId="0" fillId="0" borderId="0" xfId="0" applyNumberFormat="1"/>
    <xf numFmtId="169" fontId="0" fillId="0" borderId="0" xfId="2" applyNumberFormat="1" applyFont="1"/>
    <xf numFmtId="0" fontId="2" fillId="0" borderId="0" xfId="0" applyFont="1" applyAlignment="1">
      <alignment horizontal="justify" vertical="center"/>
    </xf>
  </cellXfs>
  <cellStyles count="3">
    <cellStyle name="Відсотковий" xfId="2" builtinId="5"/>
    <cellStyle name="Грошовий" xfId="1" builtinId="4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C4E8-A1CC-4223-879D-EE6494B8B881}">
  <dimension ref="A1:F12"/>
  <sheetViews>
    <sheetView tabSelected="1" workbookViewId="0">
      <selection activeCell="F18" sqref="F18"/>
    </sheetView>
  </sheetViews>
  <sheetFormatPr defaultRowHeight="15" x14ac:dyDescent="0.25"/>
  <cols>
    <col min="1" max="1" width="25" bestFit="1" customWidth="1"/>
    <col min="2" max="2" width="15" bestFit="1" customWidth="1"/>
    <col min="3" max="3" width="10.140625" bestFit="1" customWidth="1"/>
    <col min="6" max="6" width="55.7109375" bestFit="1" customWidth="1"/>
  </cols>
  <sheetData>
    <row r="1" spans="1:6" x14ac:dyDescent="0.25">
      <c r="A1" t="s">
        <v>1</v>
      </c>
      <c r="B1" s="1">
        <v>250000</v>
      </c>
    </row>
    <row r="2" spans="1:6" x14ac:dyDescent="0.25">
      <c r="A2" t="s">
        <v>2</v>
      </c>
      <c r="B2" s="2">
        <f>B1*0.25</f>
        <v>62500</v>
      </c>
    </row>
    <row r="3" spans="1:6" x14ac:dyDescent="0.25">
      <c r="A3" t="s">
        <v>6</v>
      </c>
      <c r="B3" s="2">
        <f>B1-B2</f>
        <v>187500</v>
      </c>
    </row>
    <row r="4" spans="1:6" x14ac:dyDescent="0.25">
      <c r="A4" t="s">
        <v>0</v>
      </c>
      <c r="B4" s="3">
        <v>0.08</v>
      </c>
    </row>
    <row r="5" spans="1:6" x14ac:dyDescent="0.25">
      <c r="A5" t="s">
        <v>5</v>
      </c>
      <c r="B5">
        <v>12</v>
      </c>
    </row>
    <row r="7" spans="1:6" x14ac:dyDescent="0.25">
      <c r="A7" t="s">
        <v>3</v>
      </c>
      <c r="B7" s="5">
        <f>B4/12</f>
        <v>6.6666666666666671E-3</v>
      </c>
    </row>
    <row r="8" spans="1:6" x14ac:dyDescent="0.25">
      <c r="A8" t="s">
        <v>4</v>
      </c>
      <c r="B8" s="4">
        <f>PMT(B7,B5*12,-B3)</f>
        <v>2029.5985938815281</v>
      </c>
    </row>
    <row r="9" spans="1:6" x14ac:dyDescent="0.25">
      <c r="A9" t="s">
        <v>7</v>
      </c>
      <c r="B9" s="2">
        <f>(B8*B5*12)-B3</f>
        <v>104762.19751894003</v>
      </c>
    </row>
    <row r="11" spans="1:6" ht="15.75" customHeight="1" x14ac:dyDescent="0.25"/>
    <row r="12" spans="1:6" ht="98.25" customHeight="1" x14ac:dyDescent="0.25">
      <c r="F12" s="6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2023-05-21T20:59:34Z</dcterms:created>
  <dcterms:modified xsi:type="dcterms:W3CDTF">2023-05-21T21:21:11Z</dcterms:modified>
</cp:coreProperties>
</file>