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hona\Downloads\"/>
    </mc:Choice>
  </mc:AlternateContent>
  <xr:revisionPtr revIDLastSave="0" documentId="13_ncr:1_{F32115B0-BA63-466A-98C9-04AED65DD0B2}" xr6:coauthVersionLast="47" xr6:coauthVersionMax="47" xr10:uidLastSave="{00000000-0000-0000-0000-000000000000}"/>
  <bookViews>
    <workbookView xWindow="-108" yWindow="-108" windowWidth="23256" windowHeight="12456" xr2:uid="{B1581E93-9C46-4396-9AAE-59EA5754D9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38" i="1"/>
  <c r="C32" i="1"/>
  <c r="C24" i="1"/>
  <c r="C10" i="1"/>
  <c r="C12" i="1" s="1"/>
</calcChain>
</file>

<file path=xl/sharedStrings.xml><?xml version="1.0" encoding="utf-8"?>
<sst xmlns="http://schemas.openxmlformats.org/spreadsheetml/2006/main" count="37" uniqueCount="37">
  <si>
    <t>INVERSIÓN REALIZADA POR EL PROGRAMA DE INGENIERÍA MECATRÓNICA DURANTE LOS AÑOS 2017-2021</t>
  </si>
  <si>
    <t>AÑO 2017</t>
  </si>
  <si>
    <t>CONCEPTO DE LA ADQUISICIÓN</t>
  </si>
  <si>
    <t>Orden de compra</t>
  </si>
  <si>
    <t>Valor contrato</t>
  </si>
  <si>
    <t>CONSTRUCCIÓN DE LA PRIMERA ETAPA DEL CENTRO DE DESARROLLO, MÁQUINAS Y HERRAMIENTAS EL CUAL SE DESARROLLARÁ EN LA SEDE  BICENTENARIO</t>
  </si>
  <si>
    <t>INSUMOS DE OFICINA. COMPRA DE FILAMENTOS PLA CALIBRE 1.75 MM DE 1 KG PARA IMPRESORA 3D COLORES SURTIDOS.</t>
  </si>
  <si>
    <t>EQUIPOS DE LABORATORIO. COMPRA DE 2 OSCILOSCOPIOS DIGITALES 5102E, REQUERIDOS PARA LAS ACTIVIDADES DE INVESTIGACIÓN DE LOS PROGRAMAS</t>
  </si>
  <si>
    <t xml:space="preserve">ADQUISICIÓN DE 39 PORTÁTILES REQUERIDOS PARA EL DESARROLLO DE LABORES ACADÉMICAS </t>
  </si>
  <si>
    <t>ACTUALIZACIÓN DE SOFTWARE. ADQUIRIR LA RENOVACIÓN Y ACTUALIZACIÓN DE 100 LICENCIAS SOLIDWORKS VERSIÓN 2017 - 2018.</t>
  </si>
  <si>
    <t>TOTAL INVERSIÓN 2017</t>
  </si>
  <si>
    <t>AÑO 2018</t>
  </si>
  <si>
    <t>CONSTRUCCIÓN DE ÁREAS PARA EL CENTO DE MÁQUINAS Y HERRAMIENTAS - SEGUNDA ETAPA</t>
  </si>
  <si>
    <t>CONTRATO DE OBRA. ADECUACIONES E INSTALACIONES EN ÁREAS DE  LABORATORIOS MAQUINAS Y HERRAMIENTAS, PARA MEJORAR LA CALIDAD DE LOS ESPACIOS A LA COMUNID</t>
  </si>
  <si>
    <t>OBRA. CONSTRUCCIÓN DE ÁREAS PARA EL CENTRO DE MÁQUINAS Y HERRAMIENTAS ¿ ADECUACIONES URBANISMO</t>
  </si>
  <si>
    <t>ADQUISICIÓN DE TORNO FRESADOR CONFORME AL DETALLE DE LAS ESPECIFICACIONES TÉCNICAS.</t>
  </si>
  <si>
    <t>ADQUISICIÓN DE IMPRESORAS, VIDEO PROYECTORES Y CARTUCHOS DE IMPRESIÓN REQUERIDOS PARA EL NUEVO CENTRO DE MÁQUINAS Y HERRAMIENTAS DEL EDIFICIO BICENTEN</t>
  </si>
  <si>
    <t>ADQUISICIÓN DE INSUMOS Y MATERIALES ELÉCTRICOS REQUERIDOS PARA EL MONTAJE DE REDES DE DISTRIBUCIÓN Y LUMINOTECNIA DEL CENTRO DE MÁQUINAS Y HERRAMIENTA</t>
  </si>
  <si>
    <t>ADQUISICIÓN DE EQUIPOS Y ELEMENTOS PARA EL ÁREA DE REHABILITACIÓN Y EL DESARROLLO DE PROTOTIPOS DEL LABORATORIO PROTOTIPADO DEL PROGRAMA DE INGENIERÍA</t>
  </si>
  <si>
    <t>ADQUISICIÓN DE EQUIPOS Y ELEMENTOS DE LABORATORIO</t>
  </si>
  <si>
    <t>TOTAL INVERSIÓN 2018</t>
  </si>
  <si>
    <t>AÑO 2019</t>
  </si>
  <si>
    <t>COMPRA DE MOBILIARIO PARA ADECUACIÓN DEL CENTRO DE MÁQUINAS Y HERRAMIENTAS UBICADO EN LA  SEDE BICENTENARIO DE LA UNIVERSIDAD DE CALDAS.</t>
  </si>
  <si>
    <t>ADQUISICIÓN DE COMPUTADORES, VIDEO PROYECTORES, IMPRESORA Y ELEMENTOS REQUERIDOS PARA EL CORRECTO FUNCIONAMIENTO DE EQUIPOS DE LABORATORIO Y DE OFICINA</t>
  </si>
  <si>
    <t>ACTUALIZACIÓN DE SOFTWARE. ADQUIRIR LA RENOVACIÓN Y ACTUALIZACIÓN DE 100 LICENCIAS SOLIDWORKS VERSIÓN 2018-2019.</t>
  </si>
  <si>
    <t>ADQUIRIR UN EQUIPO DE CÓMPUTO Y DE LABORATORIO, PARA INGRESAR DATOS Y RESULTADOS PROPORCIONADOS AL IGUAL QUE LA REGULACIÓN DE CONDICIONES DEL MEDIO</t>
  </si>
  <si>
    <t>TOTAL INVERSIÓN 2019</t>
  </si>
  <si>
    <t>AÑO 2020</t>
  </si>
  <si>
    <t>CONTRATAR LA ADQUISICIÓN DE TABLETAS DIGITALIZADORAS REQUERIDOS PARA EL DESARROLLO DE ACTIVIDADES ACADÉMICAS.</t>
  </si>
  <si>
    <t>CONTRATAR LA ADQUISICIÓN DE INSUMOS, MATERIALES Y COMPONENTES ELÉCTRICOS REQUERIDOS PARA LA ALIMENTACIÓN DE LOS MÓDULOS DE TRABAJO DE DESARROLLO DE PR</t>
  </si>
  <si>
    <t>TOTAL INVERSIÓN 2020</t>
  </si>
  <si>
    <t>AÑO 2021</t>
  </si>
  <si>
    <t>COMPRA DEL CENTRO DE MECANIZADO 5 EJES SIMULTÁNEOS, CON DESTINO AL LABORATORIO DE ELECTRÓNICA DE LA FACULTAD DE CIENCIAS EXACTAS Y NATURALES, CON INST</t>
  </si>
  <si>
    <t>CONTRATAR LA ADQUISICIÓN DE ELEMENTOS E INSUMOS REQUERIDOS PARA MONITOREAR Y GENERAR CONTROLES DE ACCESO PROCESO SCADA  PARA EL DESARROLLO DE CLASES Q</t>
  </si>
  <si>
    <t>CONTRATAR LA COMPRA DE EQUIPO ELÉCTRICO PARA FORTALECER LA DOCENCIA Y EL DESARROLLO DE ACTIVIDADES PROPIAS DEL PROGRAMA.</t>
  </si>
  <si>
    <t>TOTAL INVERSIÓN 2021</t>
  </si>
  <si>
    <t>Manizales, 11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</si>
</sst>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6" formatCode="_-[$$-2C0A]\ * #,##0_-;\-[$$-2C0A]\ * #,##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6" xfId="0" applyFont="1" applyBorder="1" applyAlignment="1">
      <alignment horizontal="center" wrapText="1"/>
    </xf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6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1" xfId="1" applyNumberFormat="1" applyFont="1" applyBorder="1"/>
    <xf numFmtId="166" fontId="2" fillId="0" borderId="4" xfId="0" applyNumberFormat="1" applyFont="1" applyBorder="1"/>
    <xf numFmtId="166" fontId="0" fillId="0" borderId="5" xfId="1" applyNumberFormat="1" applyFont="1" applyBorder="1"/>
    <xf numFmtId="166" fontId="2" fillId="0" borderId="8" xfId="1" applyNumberFormat="1" applyFont="1" applyBorder="1"/>
    <xf numFmtId="166" fontId="2" fillId="0" borderId="0" xfId="1" applyNumberFormat="1" applyFont="1" applyBorder="1"/>
    <xf numFmtId="166" fontId="0" fillId="0" borderId="1" xfId="0" applyNumberForma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4E1-8EA3-4AD6-B144-3D3EA1B1230E}">
  <dimension ref="A2:C49"/>
  <sheetViews>
    <sheetView tabSelected="1" topLeftCell="A30" workbookViewId="0">
      <selection activeCell="A6" sqref="A6:C46"/>
    </sheetView>
  </sheetViews>
  <sheetFormatPr baseColWidth="10" defaultRowHeight="14.4" x14ac:dyDescent="0.3"/>
  <cols>
    <col min="1" max="1" width="54" style="12" customWidth="1"/>
    <col min="3" max="3" width="13.88671875" style="14" bestFit="1" customWidth="1"/>
  </cols>
  <sheetData>
    <row r="2" spans="1:3" x14ac:dyDescent="0.3">
      <c r="A2" s="13" t="s">
        <v>0</v>
      </c>
      <c r="B2" s="13"/>
      <c r="C2" s="13"/>
    </row>
    <row r="5" spans="1:3" x14ac:dyDescent="0.3">
      <c r="A5" s="1" t="s">
        <v>1</v>
      </c>
    </row>
    <row r="6" spans="1:3" ht="28.8" x14ac:dyDescent="0.3">
      <c r="A6" s="2" t="s">
        <v>2</v>
      </c>
      <c r="B6" s="3" t="s">
        <v>3</v>
      </c>
      <c r="C6" s="15" t="s">
        <v>4</v>
      </c>
    </row>
    <row r="7" spans="1:3" ht="28.8" x14ac:dyDescent="0.3">
      <c r="A7" s="4" t="s">
        <v>5</v>
      </c>
      <c r="B7" s="5">
        <v>29</v>
      </c>
      <c r="C7" s="16">
        <v>195979251</v>
      </c>
    </row>
    <row r="8" spans="1:3" x14ac:dyDescent="0.3">
      <c r="A8" s="4" t="s">
        <v>6</v>
      </c>
      <c r="B8" s="5">
        <v>241</v>
      </c>
      <c r="C8" s="16">
        <v>2030949</v>
      </c>
    </row>
    <row r="9" spans="1:3" ht="28.8" x14ac:dyDescent="0.3">
      <c r="A9" s="4" t="s">
        <v>7</v>
      </c>
      <c r="B9" s="5">
        <v>447</v>
      </c>
      <c r="C9" s="16">
        <v>13132364</v>
      </c>
    </row>
    <row r="10" spans="1:3" x14ac:dyDescent="0.3">
      <c r="A10" s="4" t="s">
        <v>8</v>
      </c>
      <c r="B10" s="5">
        <v>560</v>
      </c>
      <c r="C10" s="16">
        <f>46000000+8500000</f>
        <v>54500000</v>
      </c>
    </row>
    <row r="11" spans="1:3" x14ac:dyDescent="0.3">
      <c r="A11" s="4" t="s">
        <v>9</v>
      </c>
      <c r="B11" s="5">
        <v>565</v>
      </c>
      <c r="C11" s="16">
        <v>11756695</v>
      </c>
    </row>
    <row r="12" spans="1:3" ht="15" thickBot="1" x14ac:dyDescent="0.35">
      <c r="A12" s="6" t="s">
        <v>10</v>
      </c>
      <c r="B12" s="7"/>
      <c r="C12" s="17">
        <f>SUM(C7:C11)</f>
        <v>277399259</v>
      </c>
    </row>
    <row r="15" spans="1:3" x14ac:dyDescent="0.3">
      <c r="A15" s="1" t="s">
        <v>11</v>
      </c>
    </row>
    <row r="16" spans="1:3" x14ac:dyDescent="0.3">
      <c r="A16" s="4" t="s">
        <v>12</v>
      </c>
      <c r="B16" s="5">
        <v>150</v>
      </c>
      <c r="C16" s="16">
        <v>89788910</v>
      </c>
    </row>
    <row r="17" spans="1:3" ht="28.8" x14ac:dyDescent="0.3">
      <c r="A17" s="4" t="s">
        <v>13</v>
      </c>
      <c r="B17" s="5">
        <v>520</v>
      </c>
      <c r="C17" s="16">
        <v>6668844</v>
      </c>
    </row>
    <row r="18" spans="1:3" x14ac:dyDescent="0.3">
      <c r="A18" s="4" t="s">
        <v>14</v>
      </c>
      <c r="B18" s="5">
        <v>668</v>
      </c>
      <c r="C18" s="16">
        <v>48072221</v>
      </c>
    </row>
    <row r="19" spans="1:3" x14ac:dyDescent="0.3">
      <c r="A19" s="4" t="s">
        <v>15</v>
      </c>
      <c r="B19" s="5">
        <v>450</v>
      </c>
      <c r="C19" s="16">
        <v>10000000</v>
      </c>
    </row>
    <row r="20" spans="1:3" ht="28.8" x14ac:dyDescent="0.3">
      <c r="A20" s="4" t="s">
        <v>16</v>
      </c>
      <c r="B20" s="5">
        <v>422</v>
      </c>
      <c r="C20" s="16">
        <v>6225119</v>
      </c>
    </row>
    <row r="21" spans="1:3" ht="28.8" x14ac:dyDescent="0.3">
      <c r="A21" s="4" t="s">
        <v>17</v>
      </c>
      <c r="B21" s="5">
        <v>239</v>
      </c>
      <c r="C21" s="16">
        <v>15413095</v>
      </c>
    </row>
    <row r="22" spans="1:3" ht="28.8" x14ac:dyDescent="0.3">
      <c r="A22" s="4" t="s">
        <v>18</v>
      </c>
      <c r="B22" s="5">
        <v>289</v>
      </c>
      <c r="C22" s="16">
        <v>50087680</v>
      </c>
    </row>
    <row r="23" spans="1:3" ht="15" thickBot="1" x14ac:dyDescent="0.35">
      <c r="A23" s="8" t="s">
        <v>19</v>
      </c>
      <c r="B23" s="9">
        <v>285</v>
      </c>
      <c r="C23" s="18">
        <v>21646933</v>
      </c>
    </row>
    <row r="24" spans="1:3" ht="15" thickBot="1" x14ac:dyDescent="0.35">
      <c r="A24" s="10" t="s">
        <v>20</v>
      </c>
      <c r="B24" s="11"/>
      <c r="C24" s="19">
        <f>SUM(C16:C23)</f>
        <v>247902802</v>
      </c>
    </row>
    <row r="27" spans="1:3" x14ac:dyDescent="0.3">
      <c r="A27" s="1" t="s">
        <v>21</v>
      </c>
    </row>
    <row r="28" spans="1:3" ht="28.8" x14ac:dyDescent="0.3">
      <c r="A28" s="4" t="s">
        <v>22</v>
      </c>
      <c r="B28" s="5">
        <v>427</v>
      </c>
      <c r="C28" s="16">
        <v>69999846</v>
      </c>
    </row>
    <row r="29" spans="1:3" ht="28.8" x14ac:dyDescent="0.3">
      <c r="A29" s="4" t="s">
        <v>23</v>
      </c>
      <c r="B29" s="5">
        <v>704</v>
      </c>
      <c r="C29" s="16">
        <v>14700000</v>
      </c>
    </row>
    <row r="30" spans="1:3" x14ac:dyDescent="0.3">
      <c r="A30" s="4" t="s">
        <v>24</v>
      </c>
      <c r="B30" s="5">
        <v>94</v>
      </c>
      <c r="C30" s="16">
        <v>9385410</v>
      </c>
    </row>
    <row r="31" spans="1:3" ht="29.4" thickBot="1" x14ac:dyDescent="0.35">
      <c r="A31" s="4" t="s">
        <v>25</v>
      </c>
      <c r="B31" s="5">
        <v>396</v>
      </c>
      <c r="C31" s="16">
        <v>5315350</v>
      </c>
    </row>
    <row r="32" spans="1:3" ht="15" thickBot="1" x14ac:dyDescent="0.35">
      <c r="A32" s="10" t="s">
        <v>26</v>
      </c>
      <c r="B32" s="11"/>
      <c r="C32" s="19">
        <f>SUM(C28:C31)</f>
        <v>99400606</v>
      </c>
    </row>
    <row r="33" spans="1:3" x14ac:dyDescent="0.3">
      <c r="A33" s="1"/>
      <c r="C33" s="20"/>
    </row>
    <row r="34" spans="1:3" x14ac:dyDescent="0.3">
      <c r="A34" s="1"/>
      <c r="C34" s="20"/>
    </row>
    <row r="35" spans="1:3" x14ac:dyDescent="0.3">
      <c r="A35" s="1" t="s">
        <v>27</v>
      </c>
    </row>
    <row r="36" spans="1:3" x14ac:dyDescent="0.3">
      <c r="A36" s="4" t="s">
        <v>28</v>
      </c>
      <c r="B36" s="5">
        <v>143</v>
      </c>
      <c r="C36" s="16">
        <v>4200000</v>
      </c>
    </row>
    <row r="37" spans="1:3" ht="29.4" thickBot="1" x14ac:dyDescent="0.35">
      <c r="A37" s="4" t="s">
        <v>29</v>
      </c>
      <c r="B37" s="5">
        <v>490</v>
      </c>
      <c r="C37" s="16">
        <v>31431591</v>
      </c>
    </row>
    <row r="38" spans="1:3" ht="15" thickBot="1" x14ac:dyDescent="0.35">
      <c r="A38" s="10" t="s">
        <v>30</v>
      </c>
      <c r="B38" s="11"/>
      <c r="C38" s="19">
        <f>SUM(C36:C37)</f>
        <v>35631591</v>
      </c>
    </row>
    <row r="39" spans="1:3" x14ac:dyDescent="0.3">
      <c r="A39" s="1"/>
      <c r="C39" s="20"/>
    </row>
    <row r="40" spans="1:3" x14ac:dyDescent="0.3">
      <c r="A40" s="1"/>
      <c r="C40" s="20"/>
    </row>
    <row r="42" spans="1:3" x14ac:dyDescent="0.3">
      <c r="A42" s="1" t="s">
        <v>31</v>
      </c>
    </row>
    <row r="43" spans="1:3" ht="28.8" x14ac:dyDescent="0.3">
      <c r="A43" s="4" t="s">
        <v>32</v>
      </c>
      <c r="B43" s="5">
        <v>571</v>
      </c>
      <c r="C43" s="21">
        <v>395080000</v>
      </c>
    </row>
    <row r="44" spans="1:3" ht="28.8" x14ac:dyDescent="0.3">
      <c r="A44" s="4" t="s">
        <v>33</v>
      </c>
      <c r="B44" s="5">
        <v>74</v>
      </c>
      <c r="C44" s="21">
        <v>29988308</v>
      </c>
    </row>
    <row r="45" spans="1:3" ht="29.4" thickBot="1" x14ac:dyDescent="0.35">
      <c r="A45" s="4" t="s">
        <v>34</v>
      </c>
      <c r="B45" s="5">
        <v>579</v>
      </c>
      <c r="C45" s="21">
        <v>44158958</v>
      </c>
    </row>
    <row r="46" spans="1:3" ht="15" thickBot="1" x14ac:dyDescent="0.35">
      <c r="A46" s="10" t="s">
        <v>35</v>
      </c>
      <c r="B46" s="11"/>
      <c r="C46" s="19">
        <f>SUM(C43:C45)</f>
        <v>469227266</v>
      </c>
    </row>
    <row r="49" spans="1:1" x14ac:dyDescent="0.3">
      <c r="A49" s="12" t="s">
        <v>36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Jhonatan Pineda Zuluaga</cp:lastModifiedBy>
  <dcterms:created xsi:type="dcterms:W3CDTF">2022-08-12T00:14:58Z</dcterms:created>
  <dcterms:modified xsi:type="dcterms:W3CDTF">2022-08-23T19:16:16Z</dcterms:modified>
</cp:coreProperties>
</file>