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E04C6015-179A-4EE1-B22F-970FB33B1F63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ogramas" sheetId="1" r:id="rId1"/>
    <sheet name="Cobertura convenios" sheetId="2" r:id="rId2"/>
    <sheet name="Cobertu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2" i="1"/>
  <c r="AL3" i="1"/>
  <c r="AL4" i="1"/>
</calcChain>
</file>

<file path=xl/sharedStrings.xml><?xml version="1.0" encoding="utf-8"?>
<sst xmlns="http://schemas.openxmlformats.org/spreadsheetml/2006/main" count="216" uniqueCount="102">
  <si>
    <t>CÓDIGO_INSTITUCIÓN_PADRE</t>
  </si>
  <si>
    <t>CÓDIGO_INSTITUCIÓN</t>
  </si>
  <si>
    <t>NOMBRE_INSTITUCIÓN</t>
  </si>
  <si>
    <t>ESTADO_INSTITUCIÓN</t>
  </si>
  <si>
    <t>CARÁCTER_ACADÉMICO</t>
  </si>
  <si>
    <t>SECTOR</t>
  </si>
  <si>
    <t>REGISTRO_UNICO</t>
  </si>
  <si>
    <t>CÓDIGO_SNIES_DEL_PROGRAMA</t>
  </si>
  <si>
    <t>CÓDIGO_ANTERIOR_ICFES</t>
  </si>
  <si>
    <t>NOMBRE_DEL_PROGRAMA</t>
  </si>
  <si>
    <t>TITULO_OTORGADO</t>
  </si>
  <si>
    <t>ESTADO_PROGRAMA</t>
  </si>
  <si>
    <t>JUSTIFICACION</t>
  </si>
  <si>
    <t>JUSTIFICACION_DETALLADA</t>
  </si>
  <si>
    <t>RECONOCIMIENTO_DEL_MINISTERIO</t>
  </si>
  <si>
    <t>RESOLUCIÓN_DE_APROBACIÓN</t>
  </si>
  <si>
    <t>FECHA_DE_RESOLUCIÓN</t>
  </si>
  <si>
    <t>FECHA_EJECUTORIA</t>
  </si>
  <si>
    <t>VIGENCIA_AÑOS</t>
  </si>
  <si>
    <t>FECHA_DE_REGISTRO_EN_SNIES</t>
  </si>
  <si>
    <t>CINE_F_2013_AC_CAMPO_AMPLIO</t>
  </si>
  <si>
    <t>CINE_F_2013_AC_CAMPO_ESPECÍFIC</t>
  </si>
  <si>
    <t>CINE_F_2013_AC_CAMPO_DETALLADO</t>
  </si>
  <si>
    <t>ÁREA_DE_CONOCIMIENTO</t>
  </si>
  <si>
    <t>NÚCLEO_BÁSICO_DEL_CONOCIMIENTO</t>
  </si>
  <si>
    <t>NIVEL_ACADÉMICO</t>
  </si>
  <si>
    <t>NIVEL_DE_FORMACIÓN</t>
  </si>
  <si>
    <t>MODALIDAD</t>
  </si>
  <si>
    <t>NÚMERO_CRÉDITOS</t>
  </si>
  <si>
    <t>NÚMERO_PERIODOS_DE_DURACIÓN</t>
  </si>
  <si>
    <t>PERIODICIDAD</t>
  </si>
  <si>
    <t>SE_OFRECE_POR_CICLOS_PROPEDÉUT</t>
  </si>
  <si>
    <t>PERIODICIDAD_ADMISIONES</t>
  </si>
  <si>
    <t>PROGRAMA_EN_CONVENIO</t>
  </si>
  <si>
    <t>DEPARTAMENTO_OFERTA_PROGRAMA</t>
  </si>
  <si>
    <t>MUNICIPIO_OFERTA_PROGRAMA</t>
  </si>
  <si>
    <t>COSTO_MATRÍCULA_ESTUD_NUEVOS</t>
  </si>
  <si>
    <t>1815</t>
  </si>
  <si>
    <t>CORPORACION UNIVERSIDAD PILOTO DE COLOMBIA</t>
  </si>
  <si>
    <t>Activa</t>
  </si>
  <si>
    <t>Universidad</t>
  </si>
  <si>
    <t>Privado</t>
  </si>
  <si>
    <t>Ingeniería en Energías Renovables y Sustentabilidad Ambiental</t>
  </si>
  <si>
    <t>Ingeniero en Energías Renovables y Sustentabilidad Ambiental</t>
  </si>
  <si>
    <t>Activo</t>
  </si>
  <si>
    <t>Registro calificado</t>
  </si>
  <si>
    <t>7</t>
  </si>
  <si>
    <t>Ingeniería, Industria y Construcción</t>
  </si>
  <si>
    <t>Ingeniería y profesiones afines</t>
  </si>
  <si>
    <t>Tecnología de protección del medio ambiente</t>
  </si>
  <si>
    <t>Sin información</t>
  </si>
  <si>
    <t>Sin clasificar</t>
  </si>
  <si>
    <t>Pregrado</t>
  </si>
  <si>
    <t>Universitario</t>
  </si>
  <si>
    <t>Virtual</t>
  </si>
  <si>
    <t>Semestral</t>
  </si>
  <si>
    <t>No</t>
  </si>
  <si>
    <t>Bimestral</t>
  </si>
  <si>
    <t>N</t>
  </si>
  <si>
    <t>Bogotá, D.C.</t>
  </si>
  <si>
    <t>2828</t>
  </si>
  <si>
    <t>CORPORACION UNIVERSITARIA DEL HUILA-CORHUILA-</t>
  </si>
  <si>
    <t>Institución Universitaria/Escuela Tecnológica</t>
  </si>
  <si>
    <t>106915</t>
  </si>
  <si>
    <t>INGENIERÍA EN ENERGÍAS RENOVABLES</t>
  </si>
  <si>
    <t>INGENIERO EN ENERGÍAS RENOVABLES</t>
  </si>
  <si>
    <t>Electricidad y energía</t>
  </si>
  <si>
    <t>Ingeniería, arquitectura, urbanismo y afines</t>
  </si>
  <si>
    <t>Ingeniería eléctrica y afines</t>
  </si>
  <si>
    <t>Presencial</t>
  </si>
  <si>
    <t>Huila</t>
  </si>
  <si>
    <t>Neiva</t>
  </si>
  <si>
    <t>3826</t>
  </si>
  <si>
    <t>CORPORACION INTERNACIONAL PARA EL DESARROLLO EDUCATIVO -CIDE-</t>
  </si>
  <si>
    <t>Institución Tecnológica</t>
  </si>
  <si>
    <t>108524</t>
  </si>
  <si>
    <t>TECNOLOGÍA ELÉCTRICA EN GENERACIÓN Y GESTIÓN EFICIENTE DE ENERGÍAS RENOVABLES</t>
  </si>
  <si>
    <t>TECNOLOGO ELÉCTRICO EN GENERACIÓN Y GESTIÓN EFICIENTE DE ENERGÍAS RENOVABLES</t>
  </si>
  <si>
    <t>Tecnológico</t>
  </si>
  <si>
    <t>Si</t>
  </si>
  <si>
    <t>4710</t>
  </si>
  <si>
    <t>FUNDACIÓN POLITÉCNICO MINUTO DE DIOS - TEC MD</t>
  </si>
  <si>
    <t>Institución Técnica Profesional</t>
  </si>
  <si>
    <t>Técnico Profesional en Montaje y Mantenimiento de Energías Renovables</t>
  </si>
  <si>
    <t>Técnico (a) Profesional en Montaje y Mantenimiento de Energías Renovables</t>
  </si>
  <si>
    <t>Formación técnica profesional</t>
  </si>
  <si>
    <t>4837</t>
  </si>
  <si>
    <t>CORPORACION UNIVERSITARIA DE CIENCIAS EMPRESARIALES, EDUCACION Y SALUD -UNICORSALUD-</t>
  </si>
  <si>
    <t>INGENIERIA EN ENERGIAS RENOVABLES</t>
  </si>
  <si>
    <t>INGENIERO EN ENERGIAS RENOVABLES</t>
  </si>
  <si>
    <t>Atlántico</t>
  </si>
  <si>
    <t>Barranquilla</t>
  </si>
  <si>
    <t>NOTA:</t>
  </si>
  <si>
    <t>La información del presente reporte corresponde a los datos de caracterización del registro calificado del programa académico de educación superior que administra la Subdirección de Aseguramiento de la Calidad de la Educación Superior a través del sistema SACES (Soporte al Aseguramiento de la Calidad de la Educación Superior).</t>
  </si>
  <si>
    <t>TIPO_CUBRIMIENTO</t>
  </si>
  <si>
    <t>DEPARTAMENTO</t>
  </si>
  <si>
    <t>MUNICIPIO</t>
  </si>
  <si>
    <t>NOMBRE_IES</t>
  </si>
  <si>
    <t>CODIGO_IES</t>
  </si>
  <si>
    <t>VALOR_MATRICULA</t>
  </si>
  <si>
    <t>Principal</t>
  </si>
  <si>
    <t>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</si>
</sst>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"/>
    <numFmt numFmtId="172" formatCode="0.0"/>
  </numFmts>
  <fonts count="3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4C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2" borderId="0" xfId="0" applyFont="1" applyFill="1"/>
    <xf numFmtId="44" fontId="0" fillId="0" borderId="0" xfId="1" applyFont="1"/>
    <xf numFmtId="0" fontId="0" fillId="3" borderId="0" xfId="0" applyFill="1"/>
    <xf numFmtId="164" fontId="0" fillId="3" borderId="0" xfId="0" applyNumberFormat="1" applyFill="1" applyAlignment="1">
      <alignment horizontal="right"/>
    </xf>
    <xf numFmtId="44" fontId="0" fillId="3" borderId="0" xfId="1" applyFont="1" applyFill="1"/>
    <xf numFmtId="172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topLeftCell="W1" workbookViewId="0">
      <selection activeCell="AL13" sqref="AL13"/>
    </sheetView>
  </sheetViews>
  <sheetFormatPr baseColWidth="10" defaultRowHeight="14.4" x14ac:dyDescent="0.55000000000000004"/>
  <cols>
    <col min="10" max="10" width="40.83984375" customWidth="1"/>
    <col min="37" max="37" width="13.7890625" bestFit="1" customWidth="1"/>
  </cols>
  <sheetData>
    <row r="1" spans="1:3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101</v>
      </c>
    </row>
    <row r="2" spans="1:38" x14ac:dyDescent="0.55000000000000004">
      <c r="A2" t="s">
        <v>37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H2">
        <v>116731</v>
      </c>
      <c r="J2" t="s">
        <v>42</v>
      </c>
      <c r="K2" t="s">
        <v>43</v>
      </c>
      <c r="L2" t="s">
        <v>44</v>
      </c>
      <c r="O2" t="s">
        <v>45</v>
      </c>
      <c r="P2">
        <v>2066</v>
      </c>
      <c r="Q2" s="1">
        <v>45351</v>
      </c>
      <c r="R2" s="1">
        <v>45369</v>
      </c>
      <c r="S2" t="s">
        <v>46</v>
      </c>
      <c r="T2" s="1">
        <v>45369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>
        <v>142</v>
      </c>
      <c r="AD2">
        <v>8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59</v>
      </c>
      <c r="AK2" s="3">
        <v>2775279</v>
      </c>
      <c r="AL2" s="7">
        <f t="shared" ref="AL2:AL3" si="0">AK2/1350000</f>
        <v>2.055762222222222</v>
      </c>
    </row>
    <row r="3" spans="1:38" x14ac:dyDescent="0.55000000000000004">
      <c r="A3" t="s">
        <v>60</v>
      </c>
      <c r="B3" t="s">
        <v>60</v>
      </c>
      <c r="C3" t="s">
        <v>61</v>
      </c>
      <c r="D3" t="s">
        <v>39</v>
      </c>
      <c r="E3" t="s">
        <v>62</v>
      </c>
      <c r="F3" t="s">
        <v>41</v>
      </c>
      <c r="H3">
        <v>106915</v>
      </c>
      <c r="I3" t="s">
        <v>63</v>
      </c>
      <c r="J3" t="s">
        <v>64</v>
      </c>
      <c r="K3" t="s">
        <v>65</v>
      </c>
      <c r="L3" t="s">
        <v>44</v>
      </c>
      <c r="O3" t="s">
        <v>45</v>
      </c>
      <c r="P3">
        <v>8668</v>
      </c>
      <c r="Q3" s="1">
        <v>43244</v>
      </c>
      <c r="R3" s="1">
        <v>43244</v>
      </c>
      <c r="S3" t="s">
        <v>46</v>
      </c>
      <c r="T3" s="1">
        <v>43244</v>
      </c>
      <c r="U3" t="s">
        <v>47</v>
      </c>
      <c r="V3" t="s">
        <v>48</v>
      </c>
      <c r="W3" t="s">
        <v>66</v>
      </c>
      <c r="X3" t="s">
        <v>67</v>
      </c>
      <c r="Y3" t="s">
        <v>68</v>
      </c>
      <c r="Z3" t="s">
        <v>52</v>
      </c>
      <c r="AA3" t="s">
        <v>53</v>
      </c>
      <c r="AB3" t="s">
        <v>69</v>
      </c>
      <c r="AC3">
        <v>156</v>
      </c>
      <c r="AD3">
        <v>9</v>
      </c>
      <c r="AE3" t="s">
        <v>55</v>
      </c>
      <c r="AF3" t="s">
        <v>56</v>
      </c>
      <c r="AG3" t="s">
        <v>55</v>
      </c>
      <c r="AH3" t="s">
        <v>58</v>
      </c>
      <c r="AI3" t="s">
        <v>70</v>
      </c>
      <c r="AJ3" t="s">
        <v>71</v>
      </c>
      <c r="AK3" s="3">
        <v>5276425</v>
      </c>
      <c r="AL3" s="7">
        <f t="shared" si="0"/>
        <v>3.9084629629629628</v>
      </c>
    </row>
    <row r="4" spans="1:38" s="4" customFormat="1" x14ac:dyDescent="0.55000000000000004">
      <c r="A4" s="4" t="s">
        <v>72</v>
      </c>
      <c r="B4" s="4" t="s">
        <v>72</v>
      </c>
      <c r="C4" s="4" t="s">
        <v>73</v>
      </c>
      <c r="D4" s="4" t="s">
        <v>39</v>
      </c>
      <c r="E4" s="4" t="s">
        <v>74</v>
      </c>
      <c r="F4" s="4" t="s">
        <v>41</v>
      </c>
      <c r="H4" s="4">
        <v>108524</v>
      </c>
      <c r="I4" s="4" t="s">
        <v>75</v>
      </c>
      <c r="J4" s="4" t="s">
        <v>76</v>
      </c>
      <c r="K4" s="4" t="s">
        <v>77</v>
      </c>
      <c r="L4" s="4" t="s">
        <v>44</v>
      </c>
      <c r="O4" s="4" t="s">
        <v>45</v>
      </c>
      <c r="P4" s="4">
        <v>12317</v>
      </c>
      <c r="Q4" s="5">
        <v>43794</v>
      </c>
      <c r="R4" s="5">
        <v>43794</v>
      </c>
      <c r="S4" s="4" t="s">
        <v>46</v>
      </c>
      <c r="T4" s="5">
        <v>43825.475740740738</v>
      </c>
      <c r="U4" s="4" t="s">
        <v>47</v>
      </c>
      <c r="V4" s="4" t="s">
        <v>48</v>
      </c>
      <c r="W4" s="4" t="s">
        <v>66</v>
      </c>
      <c r="X4" s="4" t="s">
        <v>67</v>
      </c>
      <c r="Y4" s="4" t="s">
        <v>68</v>
      </c>
      <c r="Z4" s="4" t="s">
        <v>52</v>
      </c>
      <c r="AA4" s="4" t="s">
        <v>78</v>
      </c>
      <c r="AB4" s="4" t="s">
        <v>69</v>
      </c>
      <c r="AC4" s="4">
        <v>108</v>
      </c>
      <c r="AD4" s="4">
        <v>6</v>
      </c>
      <c r="AE4" s="4" t="s">
        <v>55</v>
      </c>
      <c r="AF4" s="4" t="s">
        <v>79</v>
      </c>
      <c r="AG4" s="4" t="s">
        <v>55</v>
      </c>
      <c r="AH4" s="4" t="s">
        <v>58</v>
      </c>
      <c r="AI4" s="4" t="s">
        <v>59</v>
      </c>
      <c r="AJ4" s="4" t="s">
        <v>59</v>
      </c>
      <c r="AK4" s="6">
        <v>4417300</v>
      </c>
      <c r="AL4" s="7">
        <f>AK4/1350000</f>
        <v>3.2720740740740739</v>
      </c>
    </row>
    <row r="5" spans="1:38" x14ac:dyDescent="0.55000000000000004">
      <c r="A5" t="s">
        <v>80</v>
      </c>
      <c r="B5" t="s">
        <v>80</v>
      </c>
      <c r="C5" t="s">
        <v>81</v>
      </c>
      <c r="D5" t="s">
        <v>39</v>
      </c>
      <c r="E5" t="s">
        <v>82</v>
      </c>
      <c r="F5" t="s">
        <v>41</v>
      </c>
      <c r="H5">
        <v>116694</v>
      </c>
      <c r="J5" t="s">
        <v>83</v>
      </c>
      <c r="K5" t="s">
        <v>84</v>
      </c>
      <c r="L5" t="s">
        <v>44</v>
      </c>
      <c r="O5" t="s">
        <v>45</v>
      </c>
      <c r="P5">
        <v>3232</v>
      </c>
      <c r="Q5" s="1">
        <v>45371</v>
      </c>
      <c r="R5" s="1">
        <v>45392</v>
      </c>
      <c r="S5" t="s">
        <v>46</v>
      </c>
      <c r="T5" s="1">
        <v>45392</v>
      </c>
      <c r="U5" t="s">
        <v>47</v>
      </c>
      <c r="V5" t="s">
        <v>48</v>
      </c>
      <c r="W5" t="s">
        <v>66</v>
      </c>
      <c r="X5" t="s">
        <v>50</v>
      </c>
      <c r="Y5" t="s">
        <v>51</v>
      </c>
      <c r="Z5" t="s">
        <v>52</v>
      </c>
      <c r="AA5" t="s">
        <v>85</v>
      </c>
      <c r="AB5" t="s">
        <v>54</v>
      </c>
      <c r="AC5">
        <v>65</v>
      </c>
      <c r="AD5">
        <v>4</v>
      </c>
      <c r="AE5" t="s">
        <v>55</v>
      </c>
      <c r="AF5" t="s">
        <v>56</v>
      </c>
      <c r="AG5" t="s">
        <v>55</v>
      </c>
      <c r="AH5" t="s">
        <v>58</v>
      </c>
      <c r="AI5" t="s">
        <v>59</v>
      </c>
      <c r="AJ5" t="s">
        <v>59</v>
      </c>
      <c r="AK5" s="3">
        <v>2560000</v>
      </c>
      <c r="AL5" s="7">
        <f t="shared" ref="AL5:AL6" si="1">AK5/1350000</f>
        <v>1.8962962962962964</v>
      </c>
    </row>
    <row r="6" spans="1:38" x14ac:dyDescent="0.55000000000000004">
      <c r="A6" t="s">
        <v>86</v>
      </c>
      <c r="B6" t="s">
        <v>86</v>
      </c>
      <c r="C6" t="s">
        <v>87</v>
      </c>
      <c r="D6" t="s">
        <v>39</v>
      </c>
      <c r="E6" t="s">
        <v>62</v>
      </c>
      <c r="F6" t="s">
        <v>41</v>
      </c>
      <c r="H6">
        <v>116657</v>
      </c>
      <c r="J6" t="s">
        <v>88</v>
      </c>
      <c r="K6" t="s">
        <v>89</v>
      </c>
      <c r="L6" t="s">
        <v>44</v>
      </c>
      <c r="O6" t="s">
        <v>45</v>
      </c>
      <c r="P6">
        <v>3210</v>
      </c>
      <c r="Q6" s="1">
        <v>45371</v>
      </c>
      <c r="R6" s="1">
        <v>45373</v>
      </c>
      <c r="S6" t="s">
        <v>46</v>
      </c>
      <c r="T6" s="1">
        <v>45373</v>
      </c>
      <c r="U6" t="s">
        <v>47</v>
      </c>
      <c r="V6" t="s">
        <v>48</v>
      </c>
      <c r="W6" t="s">
        <v>66</v>
      </c>
      <c r="X6" t="s">
        <v>50</v>
      </c>
      <c r="Y6" t="s">
        <v>51</v>
      </c>
      <c r="Z6" t="s">
        <v>52</v>
      </c>
      <c r="AA6" t="s">
        <v>53</v>
      </c>
      <c r="AB6" t="s">
        <v>69</v>
      </c>
      <c r="AC6">
        <v>166</v>
      </c>
      <c r="AD6">
        <v>9</v>
      </c>
      <c r="AE6" t="s">
        <v>55</v>
      </c>
      <c r="AF6" t="s">
        <v>56</v>
      </c>
      <c r="AG6" t="s">
        <v>55</v>
      </c>
      <c r="AH6" t="s">
        <v>58</v>
      </c>
      <c r="AI6" t="s">
        <v>90</v>
      </c>
      <c r="AJ6" t="s">
        <v>91</v>
      </c>
      <c r="AK6" s="3">
        <v>7490000</v>
      </c>
      <c r="AL6" s="7">
        <f t="shared" si="1"/>
        <v>5.5481481481481483</v>
      </c>
    </row>
    <row r="8" spans="1:38" x14ac:dyDescent="0.55000000000000004">
      <c r="A8" t="s">
        <v>92</v>
      </c>
      <c r="B8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baseColWidth="10" defaultRowHeight="14.4" x14ac:dyDescent="0.55000000000000004"/>
  <sheetData>
    <row r="1" spans="1:7" x14ac:dyDescent="0.55000000000000004">
      <c r="A1" s="2" t="s">
        <v>7</v>
      </c>
      <c r="B1" s="2" t="s">
        <v>9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</row>
    <row r="3" spans="1:7" x14ac:dyDescent="0.55000000000000004">
      <c r="A3" t="s">
        <v>92</v>
      </c>
      <c r="B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/>
  </sheetViews>
  <sheetFormatPr baseColWidth="10" defaultRowHeight="14.4" x14ac:dyDescent="0.55000000000000004"/>
  <sheetData>
    <row r="1" spans="1:8" x14ac:dyDescent="0.55000000000000004">
      <c r="A1" s="2" t="s">
        <v>7</v>
      </c>
      <c r="B1" s="2" t="s">
        <v>9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</row>
    <row r="2" spans="1:8" x14ac:dyDescent="0.55000000000000004">
      <c r="A2">
        <v>106915</v>
      </c>
      <c r="B2" t="s">
        <v>64</v>
      </c>
      <c r="C2" t="s">
        <v>100</v>
      </c>
      <c r="D2" t="s">
        <v>70</v>
      </c>
      <c r="E2" t="s">
        <v>71</v>
      </c>
      <c r="F2" t="s">
        <v>61</v>
      </c>
      <c r="G2" t="s">
        <v>60</v>
      </c>
      <c r="H2">
        <v>5276425</v>
      </c>
    </row>
    <row r="3" spans="1:8" x14ac:dyDescent="0.55000000000000004">
      <c r="A3">
        <v>108524</v>
      </c>
      <c r="B3" t="s">
        <v>76</v>
      </c>
      <c r="C3" t="s">
        <v>100</v>
      </c>
      <c r="D3" t="s">
        <v>59</v>
      </c>
      <c r="E3" t="s">
        <v>59</v>
      </c>
      <c r="F3" t="s">
        <v>73</v>
      </c>
      <c r="G3" t="s">
        <v>72</v>
      </c>
      <c r="H3">
        <v>4417300</v>
      </c>
    </row>
    <row r="4" spans="1:8" x14ac:dyDescent="0.55000000000000004">
      <c r="A4">
        <v>116657</v>
      </c>
      <c r="B4" t="s">
        <v>88</v>
      </c>
      <c r="C4" t="s">
        <v>100</v>
      </c>
      <c r="D4" t="s">
        <v>90</v>
      </c>
      <c r="E4" t="s">
        <v>91</v>
      </c>
      <c r="F4" t="s">
        <v>87</v>
      </c>
      <c r="G4" t="s">
        <v>86</v>
      </c>
      <c r="H4">
        <v>7490000</v>
      </c>
    </row>
    <row r="5" spans="1:8" x14ac:dyDescent="0.55000000000000004">
      <c r="A5">
        <v>116694</v>
      </c>
      <c r="B5" t="s">
        <v>83</v>
      </c>
      <c r="C5" t="s">
        <v>100</v>
      </c>
      <c r="D5" t="s">
        <v>59</v>
      </c>
      <c r="E5" t="s">
        <v>59</v>
      </c>
      <c r="F5" t="s">
        <v>81</v>
      </c>
      <c r="G5" t="s">
        <v>80</v>
      </c>
      <c r="H5">
        <v>2560000</v>
      </c>
    </row>
    <row r="6" spans="1:8" x14ac:dyDescent="0.55000000000000004">
      <c r="A6">
        <v>116731</v>
      </c>
      <c r="B6" t="s">
        <v>42</v>
      </c>
      <c r="C6" t="s">
        <v>100</v>
      </c>
      <c r="D6" t="s">
        <v>59</v>
      </c>
      <c r="E6" t="s">
        <v>59</v>
      </c>
      <c r="F6" t="s">
        <v>38</v>
      </c>
      <c r="G6" t="s">
        <v>37</v>
      </c>
      <c r="H6">
        <v>2775279</v>
      </c>
    </row>
    <row r="8" spans="1:8" x14ac:dyDescent="0.55000000000000004">
      <c r="A8" t="s">
        <v>92</v>
      </c>
      <c r="B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Programas</vt:lpstr>
      <vt:lpstr>Cobertura convenios</vt:lpstr>
      <vt:lpstr>Cobertura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vick</cp:lastModifiedBy>
  <dcterms:created xsi:type="dcterms:W3CDTF">2025-04-30T01:18:49Z</dcterms:created>
  <dcterms:modified xsi:type="dcterms:W3CDTF">2025-04-30T02:10:43Z</dcterms:modified>
</cp:coreProperties>
</file>