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Size Calculator" sheetId="1" state="visible" r:id="rId2"/>
    <sheet name="ZScore Looku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<sst xmlns="http://schemas.openxmlformats.org/spreadsheetml/2006/main" count="6" uniqueCount="6">
  <si>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Calculadora de tamanho da amostra</t>
  </si>
  <si>
    <t xml:space="preserve">Insira os valores abaixo</t>
  </si>
  <si>
    <t xml:space="preserve">Tamanho da população</t>
  </si>
  <si>
    <t xml:space="preserve">Nível de confiança (%)</t>
  </si>
  <si>
    <t xml:space="preserve">Margem de erro (%)</t>
  </si>
  <si>
    <t xml:space="preserve">Tamanho da amostra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</si>
</sst>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Google Sans"/>
      <family val="0"/>
      <charset val="1"/>
    </font>
    <font>
      <b val="true"/>
      <sz val="18"/>
      <color rgb="FF000000"/>
      <name val="Google Sans"/>
      <family val="0"/>
      <charset val="1"/>
    </font>
    <font>
      <i val="true"/>
      <sz val="14"/>
      <color rgb="FF434343"/>
      <name val="Google Sans"/>
      <family val="0"/>
      <charset val="1"/>
    </font>
    <font>
      <b val="true"/>
      <sz val="10"/>
      <color rgb="FF434343"/>
      <name val="Google Sans"/>
      <family val="0"/>
      <charset val="1"/>
    </font>
    <font>
      <b val="true"/>
      <sz val="10"/>
      <color rgb="FF000000"/>
      <name val="Google Sans"/>
      <family val="0"/>
      <charset val="1"/>
    </font>
    <font>
      <sz val="14"/>
      <color rgb="FF000000"/>
      <name val="Google Sans"/>
      <family val="0"/>
      <charset val="1"/>
    </font>
    <font>
      <sz val="14"/>
      <color rgb="FF434343"/>
      <name val="Google Sans"/>
      <family val="0"/>
      <charset val="1"/>
    </font>
    <font>
      <b val="true"/>
      <sz val="14"/>
      <color rgb="FF000000"/>
      <name val="Google Sans"/>
      <family val="0"/>
      <charset val="1"/>
    </font>
    <font>
      <sz val="10"/>
      <color rgb="FF333E48"/>
      <name val="Google Sans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ck">
        <color rgb="FF34A853"/>
      </left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434343"/>
      <rgbColor rgb="FF993300"/>
      <rgbColor rgb="FF993366"/>
      <rgbColor rgb="FF333399"/>
      <rgbColor rgb="FF333E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17.71"/>
    <col collapsed="false" customWidth="true" hidden="false" outlineLevel="0" max="3" min="3" style="0" width="6.57"/>
    <col collapsed="false" customWidth="true" hidden="false" outlineLevel="0" max="4" min="4" style="0" width="19.42"/>
    <col collapsed="false" customWidth="true" hidden="false" outlineLevel="0" max="5" min="5" style="0" width="6.57"/>
    <col collapsed="false" customWidth="true" hidden="false" outlineLevel="0" max="6" min="6" style="0" width="18.42"/>
  </cols>
  <sheetData>
    <row r="1" customFormat="false" ht="23.2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2.75" hidden="false" customHeight="false" outlineLevel="0" collapsed="false">
      <c r="A2" s="3"/>
      <c r="B2" s="3"/>
      <c r="C2" s="3"/>
      <c r="D2" s="3"/>
      <c r="E2" s="3"/>
      <c r="F2" s="3"/>
      <c r="G2" s="3"/>
    </row>
    <row r="3" customFormat="false" ht="18.75" hidden="false" customHeight="false" outlineLevel="0" collapsed="false">
      <c r="A3" s="3"/>
      <c r="B3" s="4" t="s">
        <v>1</v>
      </c>
      <c r="C3" s="4"/>
      <c r="D3" s="4"/>
      <c r="E3" s="4"/>
      <c r="F3" s="4"/>
      <c r="G3" s="3"/>
    </row>
    <row r="4" customFormat="false" ht="3" hidden="false" customHeight="true" outlineLevel="0" collapsed="false">
      <c r="A4" s="3"/>
      <c r="B4" s="3"/>
      <c r="C4" s="3"/>
      <c r="D4" s="3"/>
      <c r="E4" s="3"/>
      <c r="F4" s="3"/>
      <c r="G4" s="3"/>
    </row>
    <row r="5" customFormat="false" ht="24.75" hidden="false" customHeight="true" outlineLevel="0" collapsed="false">
      <c r="A5" s="5"/>
      <c r="B5" s="6" t="s">
        <v>2</v>
      </c>
      <c r="C5" s="7"/>
      <c r="D5" s="6" t="s">
        <v>3</v>
      </c>
      <c r="E5" s="7"/>
      <c r="F5" s="6" t="s">
        <v>4</v>
      </c>
      <c r="G5" s="8"/>
    </row>
    <row r="6" customFormat="false" ht="53.25" hidden="false" customHeight="true" outlineLevel="0" collapsed="false">
      <c r="A6" s="9"/>
      <c r="B6" s="10" t="n">
        <v>1000</v>
      </c>
      <c r="C6" s="11"/>
      <c r="D6" s="10" t="n">
        <v>95</v>
      </c>
      <c r="E6" s="11"/>
      <c r="F6" s="10" t="n">
        <v>3</v>
      </c>
      <c r="G6" s="12"/>
    </row>
    <row r="7" customFormat="false" ht="12.75" hidden="false" customHeight="false" outlineLevel="0" collapsed="false">
      <c r="A7" s="3"/>
      <c r="B7" s="13"/>
      <c r="C7" s="14"/>
      <c r="D7" s="13"/>
      <c r="E7" s="14"/>
      <c r="F7" s="13"/>
      <c r="G7" s="3"/>
    </row>
    <row r="8" customFormat="false" ht="30.75" hidden="false" customHeight="true" outlineLevel="0" collapsed="false">
      <c r="A8" s="5"/>
      <c r="B8" s="15" t="s">
        <v>5</v>
      </c>
      <c r="C8" s="15"/>
      <c r="D8" s="15"/>
      <c r="E8" s="15"/>
      <c r="F8" s="15"/>
      <c r="G8" s="5"/>
    </row>
    <row r="9" customFormat="false" ht="58.5" hidden="false" customHeight="true" outlineLevel="0" collapsed="false">
      <c r="A9" s="3"/>
      <c r="B9" s="9"/>
      <c r="C9" s="16" t="n">
        <f aca="false">IFERROR(ROUNDUP((((VLOOKUP(D6,'ZScore Lookup'!A51:C102,3,FALSE()))^2*0.5*(1-0.5))/(F6/100)^2)/(1+((VLOOKUP(D6,'ZScore Lookup'!A51:C102,3,FALSE()))^2*0.5*(1-0.5))/((F6/100)^2*B6)), 0), "Error (Check Inputs)")</f>
        <v>517</v>
      </c>
      <c r="D9" s="16"/>
      <c r="E9" s="16"/>
      <c r="F9" s="12"/>
      <c r="G9" s="3"/>
    </row>
    <row r="10" customFormat="false" ht="12.75" hidden="false" customHeight="false" outlineLevel="0" collapsed="false">
      <c r="A10" s="3"/>
      <c r="B10" s="3"/>
      <c r="C10" s="17"/>
      <c r="D10" s="17"/>
      <c r="E10" s="17"/>
      <c r="F10" s="3"/>
      <c r="G10" s="3"/>
    </row>
    <row r="11" customFormat="false" ht="12.75" hidden="false" customHeight="false" outlineLevel="0" collapsed="false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8" t="n">
        <v>0</v>
      </c>
      <c r="B1" s="19" t="n">
        <f aca="false">1-(1-A1/100)/2</f>
        <v>0.5</v>
      </c>
      <c r="C1" s="18" t="n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18" t="n">
        <f aca="false">A3-1</f>
        <v>1</v>
      </c>
      <c r="B2" s="19" t="n">
        <f aca="false">1-(1-A2/100)/2</f>
        <v>0.505</v>
      </c>
      <c r="C2" s="18" t="n">
        <v>0.01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18" t="n">
        <f aca="false">A4-1</f>
        <v>2</v>
      </c>
      <c r="B3" s="19" t="n">
        <f aca="false">1-(1-A3/100)/2</f>
        <v>0.51</v>
      </c>
      <c r="C3" s="18" t="n">
        <v>0.03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18" t="n">
        <f aca="false">A5-1</f>
        <v>3</v>
      </c>
      <c r="B4" s="19" t="n">
        <f aca="false">1-(1-A4/100)/2</f>
        <v>0.515</v>
      </c>
      <c r="C4" s="18" t="n">
        <v>0.04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18" t="n">
        <f aca="false">A6-1</f>
        <v>4</v>
      </c>
      <c r="B5" s="19" t="n">
        <f aca="false">1-(1-A5/100)/2</f>
        <v>0.52</v>
      </c>
      <c r="C5" s="18" t="n">
        <v>0.05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18" t="n">
        <f aca="false">A7-1</f>
        <v>5</v>
      </c>
      <c r="B6" s="19" t="n">
        <f aca="false">1-(1-A6/100)/2</f>
        <v>0.525</v>
      </c>
      <c r="C6" s="18" t="n">
        <v>0.06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18" t="n">
        <f aca="false">A8-1</f>
        <v>6</v>
      </c>
      <c r="B7" s="19" t="n">
        <f aca="false">1-(1-A7/100)/2</f>
        <v>0.53</v>
      </c>
      <c r="C7" s="18" t="n">
        <v>0.08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18" t="n">
        <f aca="false">A9-1</f>
        <v>7</v>
      </c>
      <c r="B8" s="19" t="n">
        <f aca="false">1-(1-A8/100)/2</f>
        <v>0.535</v>
      </c>
      <c r="C8" s="18" t="n">
        <v>0.09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18" t="n">
        <f aca="false">A10-1</f>
        <v>8</v>
      </c>
      <c r="B9" s="19" t="n">
        <f aca="false">1-(1-A9/100)/2</f>
        <v>0.54</v>
      </c>
      <c r="C9" s="18" t="n">
        <v>0.1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18" t="n">
        <f aca="false">A11-1</f>
        <v>9</v>
      </c>
      <c r="B10" s="19" t="n">
        <f aca="false">1-(1-A10/100)/2</f>
        <v>0.545</v>
      </c>
      <c r="C10" s="18" t="n">
        <v>0.11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18" t="n">
        <f aca="false">A12-1</f>
        <v>10</v>
      </c>
      <c r="B11" s="19" t="n">
        <f aca="false">1-(1-A11/100)/2</f>
        <v>0.55</v>
      </c>
      <c r="C11" s="18" t="n">
        <v>0.13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18" t="n">
        <f aca="false">A13-1</f>
        <v>11</v>
      </c>
      <c r="B12" s="19" t="n">
        <f aca="false">1-(1-A12/100)/2</f>
        <v>0.555</v>
      </c>
      <c r="C12" s="18" t="n">
        <v>0.14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18" t="n">
        <f aca="false">A14-1</f>
        <v>12</v>
      </c>
      <c r="B13" s="19" t="n">
        <f aca="false">1-(1-A13/100)/2</f>
        <v>0.56</v>
      </c>
      <c r="C13" s="18" t="n">
        <v>0.15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18" t="n">
        <f aca="false">A15-1</f>
        <v>13</v>
      </c>
      <c r="B14" s="19" t="n">
        <f aca="false">1-(1-A14/100)/2</f>
        <v>0.565</v>
      </c>
      <c r="C14" s="18" t="n">
        <v>0.16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18" t="n">
        <f aca="false">A16-1</f>
        <v>14</v>
      </c>
      <c r="B15" s="19" t="n">
        <f aca="false">1-(1-A15/100)/2</f>
        <v>0.57</v>
      </c>
      <c r="C15" s="18" t="n">
        <v>0.18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18" t="n">
        <f aca="false">A17-1</f>
        <v>15</v>
      </c>
      <c r="B16" s="19" t="n">
        <f aca="false">1-(1-A16/100)/2</f>
        <v>0.575</v>
      </c>
      <c r="C16" s="18" t="n">
        <v>0.19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18" t="n">
        <f aca="false">A18-1</f>
        <v>16</v>
      </c>
      <c r="B17" s="19" t="n">
        <f aca="false">1-(1-A17/100)/2</f>
        <v>0.58</v>
      </c>
      <c r="C17" s="1" t="n">
        <v>0.2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18" t="n">
        <f aca="false">A19-1</f>
        <v>17</v>
      </c>
      <c r="B18" s="19" t="n">
        <f aca="false">1-(1-A18/100)/2</f>
        <v>0.585</v>
      </c>
      <c r="C18" s="1" t="n">
        <v>0.21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18" t="n">
        <f aca="false">A20-1</f>
        <v>18</v>
      </c>
      <c r="B19" s="19" t="n">
        <f aca="false">1-(1-A19/100)/2</f>
        <v>0.59</v>
      </c>
      <c r="C19" s="1" t="n">
        <v>0.23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18" t="n">
        <f aca="false">A21-1</f>
        <v>19</v>
      </c>
      <c r="B20" s="19" t="n">
        <f aca="false">1-(1-A20/100)/2</f>
        <v>0.595</v>
      </c>
      <c r="C20" s="1" t="n">
        <v>0.24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18" t="n">
        <f aca="false">A22-1</f>
        <v>20</v>
      </c>
      <c r="B21" s="19" t="n">
        <f aca="false">1-(1-A21/100)/2</f>
        <v>0.6</v>
      </c>
      <c r="C21" s="18" t="n">
        <v>0.26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18" t="n">
        <f aca="false">A23-1</f>
        <v>21</v>
      </c>
      <c r="B22" s="19" t="n">
        <f aca="false">1-(1-A22/100)/2</f>
        <v>0.605</v>
      </c>
      <c r="C22" s="18" t="n">
        <v>0.27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18" t="n">
        <f aca="false">A24-1</f>
        <v>22</v>
      </c>
      <c r="B23" s="19" t="n">
        <f aca="false">1-(1-A23/100)/2</f>
        <v>0.61</v>
      </c>
      <c r="C23" s="1" t="n">
        <v>0.28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18" t="n">
        <f aca="false">A25-1</f>
        <v>23</v>
      </c>
      <c r="B24" s="19" t="n">
        <f aca="false">1-(1-A24/100)/2</f>
        <v>0.615</v>
      </c>
      <c r="C24" s="1" t="n">
        <v>0.29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18" t="n">
        <f aca="false">A26-1</f>
        <v>24</v>
      </c>
      <c r="B25" s="19" t="n">
        <f aca="false">1-(1-A25/100)/2</f>
        <v>0.62</v>
      </c>
      <c r="C25" s="1" t="n">
        <v>0.3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18" t="n">
        <f aca="false">A27-1</f>
        <v>25</v>
      </c>
      <c r="B26" s="19" t="n">
        <f aca="false">1-(1-A26/100)/2</f>
        <v>0.625</v>
      </c>
      <c r="C26" s="18" t="n">
        <v>0.32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18" t="n">
        <f aca="false">A28-1</f>
        <v>26</v>
      </c>
      <c r="B27" s="19" t="n">
        <f aca="false">1-(1-A27/100)/2</f>
        <v>0.63</v>
      </c>
      <c r="C27" s="1" t="n">
        <v>0.33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18" t="n">
        <f aca="false">A29-1</f>
        <v>27</v>
      </c>
      <c r="B28" s="19" t="n">
        <f aca="false">1-(1-A28/100)/2</f>
        <v>0.635</v>
      </c>
      <c r="C28" s="18" t="n">
        <v>0.35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18" t="n">
        <f aca="false">A30-1</f>
        <v>28</v>
      </c>
      <c r="B29" s="19" t="n">
        <f aca="false">1-(1-A29/100)/2</f>
        <v>0.64</v>
      </c>
      <c r="C29" s="18" t="n">
        <v>0.36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18" t="n">
        <f aca="false">A31-1</f>
        <v>29</v>
      </c>
      <c r="B30" s="19" t="n">
        <f aca="false">1-(1-A30/100)/2</f>
        <v>0.645</v>
      </c>
      <c r="C30" s="1" t="n">
        <v>0.36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18" t="n">
        <f aca="false">A32-1</f>
        <v>30</v>
      </c>
      <c r="B31" s="19" t="n">
        <f aca="false">1-(1-A31/100)/2</f>
        <v>0.65</v>
      </c>
      <c r="C31" s="18" t="n">
        <v>0.37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18" t="n">
        <f aca="false">A33-1</f>
        <v>31</v>
      </c>
      <c r="B32" s="19" t="n">
        <f aca="false">1-(1-A32/100)/2</f>
        <v>0.655</v>
      </c>
      <c r="C32" s="18" t="n">
        <v>0.4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18" t="n">
        <f aca="false">A34-1</f>
        <v>32</v>
      </c>
      <c r="B33" s="19" t="n">
        <f aca="false">1-(1-A33/100)/2</f>
        <v>0.66</v>
      </c>
      <c r="C33" s="18" t="n">
        <v>0.41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18" t="n">
        <f aca="false">A35-1</f>
        <v>33</v>
      </c>
      <c r="B34" s="19" t="n">
        <f aca="false">1-(1-A34/100)/2</f>
        <v>0.665</v>
      </c>
      <c r="C34" s="18" t="n">
        <v>0.43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18" t="n">
        <f aca="false">A36-1</f>
        <v>34</v>
      </c>
      <c r="B35" s="19" t="n">
        <f aca="false">1-(1-A35/100)/2</f>
        <v>0.67</v>
      </c>
      <c r="C35" s="18" t="n">
        <v>0.44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18" t="n">
        <f aca="false">A37-1</f>
        <v>35</v>
      </c>
      <c r="B36" s="19" t="n">
        <f aca="false">1-(1-A36/100)/2</f>
        <v>0.675</v>
      </c>
      <c r="C36" s="18" t="n">
        <v>0.45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18" t="n">
        <f aca="false">A38-1</f>
        <v>36</v>
      </c>
      <c r="B37" s="19" t="n">
        <f aca="false">1-(1-A37/100)/2</f>
        <v>0.68</v>
      </c>
      <c r="C37" s="18" t="n">
        <v>0.47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18" t="n">
        <f aca="false">A39-1</f>
        <v>37</v>
      </c>
      <c r="B38" s="19" t="n">
        <f aca="false">1-(1-A38/100)/2</f>
        <v>0.685</v>
      </c>
      <c r="C38" s="18" t="n">
        <v>0.48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18" t="n">
        <f aca="false">A40-1</f>
        <v>38</v>
      </c>
      <c r="B39" s="19" t="n">
        <f aca="false">1-(1-A39/100)/2</f>
        <v>0.69</v>
      </c>
      <c r="C39" s="18" t="n">
        <v>0.5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18" t="n">
        <f aca="false">A41-1</f>
        <v>39</v>
      </c>
      <c r="B40" s="19" t="n">
        <f aca="false">1-(1-A40/100)/2</f>
        <v>0.695</v>
      </c>
      <c r="C40" s="18" t="n">
        <v>0.51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18" t="n">
        <f aca="false">A42-1</f>
        <v>40</v>
      </c>
      <c r="B41" s="19" t="n">
        <f aca="false">1-(1-A41/100)/2</f>
        <v>0.7</v>
      </c>
      <c r="C41" s="18" t="n">
        <v>0.53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8" t="n">
        <f aca="false">A43-1</f>
        <v>41</v>
      </c>
      <c r="B42" s="19" t="n">
        <f aca="false">1-(1-A42/100)/2</f>
        <v>0.705</v>
      </c>
      <c r="C42" s="18" t="n">
        <v>0.54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18" t="n">
        <f aca="false">A44-1</f>
        <v>42</v>
      </c>
      <c r="B43" s="19" t="n">
        <f aca="false">1-(1-A43/100)/2</f>
        <v>0.71</v>
      </c>
      <c r="C43" s="18" t="n">
        <v>0.56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8" t="n">
        <f aca="false">A45-1</f>
        <v>43</v>
      </c>
      <c r="B44" s="19" t="n">
        <f aca="false">1-(1-A44/100)/2</f>
        <v>0.715</v>
      </c>
      <c r="C44" s="18" t="n">
        <f aca="false">C43+0.01</f>
        <v>0.57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8" t="n">
        <f aca="false">A46-1</f>
        <v>44</v>
      </c>
      <c r="B45" s="19" t="n">
        <f aca="false">1-(1-A45/100)/2</f>
        <v>0.72</v>
      </c>
      <c r="C45" s="18" t="n">
        <v>0.58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8" t="n">
        <f aca="false">A47-1</f>
        <v>45</v>
      </c>
      <c r="B46" s="19" t="n">
        <f aca="false">1-(1-A46/100)/2</f>
        <v>0.725</v>
      </c>
      <c r="C46" s="18" t="n">
        <v>0.6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8" t="n">
        <f aca="false">A48-1</f>
        <v>46</v>
      </c>
      <c r="B47" s="19" t="n">
        <f aca="false">1-(1-A47/100)/2</f>
        <v>0.73</v>
      </c>
      <c r="C47" s="18" t="n">
        <v>0.61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8" t="n">
        <f aca="false">A49-1</f>
        <v>47</v>
      </c>
      <c r="B48" s="19" t="n">
        <f aca="false">1-(1-A48/100)/2</f>
        <v>0.735</v>
      </c>
      <c r="C48" s="18" t="n">
        <v>0.63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8" t="n">
        <f aca="false">A50-1</f>
        <v>48</v>
      </c>
      <c r="B49" s="19" t="n">
        <f aca="false">1-(1-A49/100)/2</f>
        <v>0.74</v>
      </c>
      <c r="C49" s="18" t="n">
        <v>0.65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8" t="n">
        <f aca="false">A51-1</f>
        <v>49</v>
      </c>
      <c r="B50" s="19" t="n">
        <f aca="false">1-(1-A50/100)/2</f>
        <v>0.745</v>
      </c>
      <c r="C50" s="18" t="n">
        <v>0.66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8" t="n">
        <v>50</v>
      </c>
      <c r="B51" s="19" t="n">
        <f aca="false">1-(1-A51/100)/2</f>
        <v>0.75</v>
      </c>
      <c r="C51" s="18" t="n">
        <v>0.68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20" t="n">
        <f aca="false">A51+1</f>
        <v>51</v>
      </c>
      <c r="B52" s="19" t="n">
        <f aca="false">1-(1-A52/100)/2</f>
        <v>0.755</v>
      </c>
      <c r="C52" s="20" t="n">
        <v>0.69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20" t="n">
        <f aca="false">A52+1</f>
        <v>52</v>
      </c>
      <c r="B53" s="19" t="n">
        <f aca="false">1-(1-A53/100)/2</f>
        <v>0.76</v>
      </c>
      <c r="C53" s="20" t="n">
        <v>0.71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20" t="n">
        <f aca="false">A53+1</f>
        <v>53</v>
      </c>
      <c r="B54" s="19" t="n">
        <f aca="false">1-(1-A54/100)/2</f>
        <v>0.765</v>
      </c>
      <c r="C54" s="20" t="n">
        <v>0.72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20" t="n">
        <f aca="false">A54+1</f>
        <v>54</v>
      </c>
      <c r="B55" s="19" t="n">
        <f aca="false">1-(1-A55/100)/2</f>
        <v>0.77</v>
      </c>
      <c r="C55" s="20" t="n">
        <v>0.74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20" t="n">
        <f aca="false">A55+1</f>
        <v>55</v>
      </c>
      <c r="B56" s="19" t="n">
        <f aca="false">1-(1-A56/100)/2</f>
        <v>0.775</v>
      </c>
      <c r="C56" s="20" t="n">
        <v>0.76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20" t="n">
        <f aca="false">A56+1</f>
        <v>56</v>
      </c>
      <c r="B57" s="19" t="n">
        <f aca="false">1-(1-A57/100)/2</f>
        <v>0.78</v>
      </c>
      <c r="C57" s="20" t="n">
        <v>0.77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20" t="n">
        <f aca="false">A57+1</f>
        <v>57</v>
      </c>
      <c r="B58" s="19" t="n">
        <f aca="false">1-(1-A58/100)/2</f>
        <v>0.785</v>
      </c>
      <c r="C58" s="20" t="n">
        <v>0.79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20" t="n">
        <f aca="false">A58+1</f>
        <v>58</v>
      </c>
      <c r="B59" s="19" t="n">
        <f aca="false">1-(1-A59/100)/2</f>
        <v>0.79</v>
      </c>
      <c r="C59" s="20" t="n">
        <v>0.81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20" t="n">
        <f aca="false">A59+1</f>
        <v>59</v>
      </c>
      <c r="B60" s="19" t="n">
        <f aca="false">1-(1-A60/100)/2</f>
        <v>0.795</v>
      </c>
      <c r="C60" s="20" t="n">
        <v>0.83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20" t="n">
        <f aca="false">A60+1</f>
        <v>60</v>
      </c>
      <c r="B61" s="19" t="n">
        <f aca="false">1-(1-A61/100)/2</f>
        <v>0.8</v>
      </c>
      <c r="C61" s="20" t="n">
        <v>0.85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20" t="n">
        <f aca="false">A61+1</f>
        <v>61</v>
      </c>
      <c r="B62" s="19" t="n">
        <f aca="false">1-(1-A62/100)/2</f>
        <v>0.805</v>
      </c>
      <c r="C62" s="20" t="n">
        <v>0.86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20" t="n">
        <f aca="false">A62+1</f>
        <v>62</v>
      </c>
      <c r="B63" s="19" t="n">
        <f aca="false">1-(1-A63/100)/2</f>
        <v>0.81</v>
      </c>
      <c r="C63" s="20" t="n">
        <v>0.88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20" t="n">
        <f aca="false">A63+1</f>
        <v>63</v>
      </c>
      <c r="B64" s="19" t="n">
        <f aca="false">1-(1-A64/100)/2</f>
        <v>0.815</v>
      </c>
      <c r="C64" s="20" t="n">
        <v>0.9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20" t="n">
        <f aca="false">A64+1</f>
        <v>64</v>
      </c>
      <c r="B65" s="19" t="n">
        <f aca="false">1-(1-A65/100)/2</f>
        <v>0.82</v>
      </c>
      <c r="C65" s="20" t="n">
        <v>0.92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20" t="n">
        <f aca="false">A65+1</f>
        <v>65</v>
      </c>
      <c r="B66" s="19" t="n">
        <f aca="false">1-(1-A66/100)/2</f>
        <v>0.825</v>
      </c>
      <c r="C66" s="20" t="n">
        <v>0.94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20" t="n">
        <f aca="false">A66+1</f>
        <v>66</v>
      </c>
      <c r="B67" s="19" t="n">
        <f aca="false">1-(1-A67/100)/2</f>
        <v>0.83</v>
      </c>
      <c r="C67" s="20" t="n">
        <v>0.96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20" t="n">
        <f aca="false">A67+1</f>
        <v>67</v>
      </c>
      <c r="B68" s="19" t="n">
        <f aca="false">1-(1-A68/100)/2</f>
        <v>0.835</v>
      </c>
      <c r="C68" s="20" t="n">
        <v>0.98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20" t="n">
        <f aca="false">A68+1</f>
        <v>68</v>
      </c>
      <c r="B69" s="19" t="n">
        <f aca="false">1-(1-A69/100)/2</f>
        <v>0.84</v>
      </c>
      <c r="C69" s="20" t="n">
        <v>1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20" t="n">
        <f aca="false">A69+1</f>
        <v>69</v>
      </c>
      <c r="B70" s="19" t="n">
        <f aca="false">1-(1-A70/100)/2</f>
        <v>0.845</v>
      </c>
      <c r="C70" s="20" t="n">
        <v>1.02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20" t="n">
        <f aca="false">A70+1</f>
        <v>70</v>
      </c>
      <c r="B71" s="19" t="n">
        <f aca="false">1-(1-A71/100)/2</f>
        <v>0.85</v>
      </c>
      <c r="C71" s="20" t="n">
        <v>1.04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20" t="n">
        <f aca="false">A71+1</f>
        <v>71</v>
      </c>
      <c r="B72" s="19" t="n">
        <f aca="false">1-(1-A72/100)/2</f>
        <v>0.855</v>
      </c>
      <c r="C72" s="20" t="n">
        <v>1.06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20" t="n">
        <f aca="false">A72+1</f>
        <v>72</v>
      </c>
      <c r="B73" s="19" t="n">
        <f aca="false">1-(1-A73/100)/2</f>
        <v>0.86</v>
      </c>
      <c r="C73" s="20" t="n">
        <v>1.08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20" t="n">
        <f aca="false">A73+1</f>
        <v>73</v>
      </c>
      <c r="B74" s="19" t="n">
        <f aca="false">1-(1-A74/100)/2</f>
        <v>0.865</v>
      </c>
      <c r="C74" s="20" t="n">
        <v>1.11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20" t="n">
        <f aca="false">A74+1</f>
        <v>74</v>
      </c>
      <c r="B75" s="19" t="n">
        <f aca="false">1-(1-A75/100)/2</f>
        <v>0.87</v>
      </c>
      <c r="C75" s="20" t="n">
        <v>1.13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20" t="n">
        <v>75</v>
      </c>
      <c r="B76" s="19" t="n">
        <f aca="false">1-(1-A76/100)/2</f>
        <v>0.875</v>
      </c>
      <c r="C76" s="20" t="n">
        <v>1.15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20" t="n">
        <f aca="false">A76+1</f>
        <v>76</v>
      </c>
      <c r="B77" s="19" t="n">
        <f aca="false">1-(1-A77/100)/2</f>
        <v>0.88</v>
      </c>
      <c r="C77" s="20" t="n">
        <v>1.18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20" t="n">
        <f aca="false">A77+1</f>
        <v>77</v>
      </c>
      <c r="B78" s="19" t="n">
        <f aca="false">1-(1-A78/100)/2</f>
        <v>0.885</v>
      </c>
      <c r="C78" s="20" t="n">
        <v>1.2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20" t="n">
        <f aca="false">A78+1</f>
        <v>78</v>
      </c>
      <c r="B79" s="19" t="n">
        <f aca="false">1-(1-A79/100)/2</f>
        <v>0.89</v>
      </c>
      <c r="C79" s="20" t="n">
        <v>1.23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20" t="n">
        <f aca="false">A79+1</f>
        <v>79</v>
      </c>
      <c r="B80" s="19" t="n">
        <f aca="false">1-(1-A80/100)/2</f>
        <v>0.895</v>
      </c>
      <c r="C80" s="20" t="n">
        <v>1.25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20" t="n">
        <v>80</v>
      </c>
      <c r="B81" s="19" t="n">
        <f aca="false">1-(1-A81/100)/2</f>
        <v>0.9</v>
      </c>
      <c r="C81" s="20" t="n">
        <v>1.28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20" t="n">
        <f aca="false">A81+1</f>
        <v>81</v>
      </c>
      <c r="B82" s="19" t="n">
        <f aca="false">1-(1-A82/100)/2</f>
        <v>0.905</v>
      </c>
      <c r="C82" s="20" t="n">
        <v>1.31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20" t="n">
        <f aca="false">A82+1</f>
        <v>82</v>
      </c>
      <c r="B83" s="19" t="n">
        <f aca="false">1-(1-A83/100)/2</f>
        <v>0.91</v>
      </c>
      <c r="C83" s="20" t="n">
        <v>1.34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20" t="n">
        <f aca="false">A83+1</f>
        <v>83</v>
      </c>
      <c r="B84" s="19" t="n">
        <f aca="false">1-(1-A84/100)/2</f>
        <v>0.915</v>
      </c>
      <c r="C84" s="20" t="n">
        <v>1.37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20" t="n">
        <f aca="false">A84+1</f>
        <v>84</v>
      </c>
      <c r="B85" s="19" t="n">
        <f aca="false">1-(1-A85/100)/2</f>
        <v>0.92</v>
      </c>
      <c r="C85" s="20" t="n">
        <v>1.41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20" t="n">
        <f aca="false">A85+1</f>
        <v>85</v>
      </c>
      <c r="B86" s="19" t="n">
        <f aca="false">1-(1-A86/100)/2</f>
        <v>0.925</v>
      </c>
      <c r="C86" s="20" t="n">
        <v>1.44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20" t="n">
        <f aca="false">A86+1</f>
        <v>86</v>
      </c>
      <c r="B87" s="19" t="n">
        <f aca="false">1-(1-A87/100)/2</f>
        <v>0.93</v>
      </c>
      <c r="C87" s="20" t="n">
        <v>1.48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20" t="n">
        <f aca="false">A87+1</f>
        <v>87</v>
      </c>
      <c r="B88" s="19" t="n">
        <f aca="false">1-(1-A88/100)/2</f>
        <v>0.935</v>
      </c>
      <c r="C88" s="20" t="n">
        <v>1.51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20" t="n">
        <f aca="false">A88+1</f>
        <v>88</v>
      </c>
      <c r="B89" s="19" t="n">
        <f aca="false">1-(1-A89/100)/2</f>
        <v>0.94</v>
      </c>
      <c r="C89" s="20" t="n">
        <v>1.55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20" t="n">
        <f aca="false">A89+1</f>
        <v>89</v>
      </c>
      <c r="B90" s="19" t="n">
        <f aca="false">1-(1-A90/100)/2</f>
        <v>0.945</v>
      </c>
      <c r="C90" s="20" t="n">
        <v>1.6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20" t="n">
        <f aca="false">A90+1</f>
        <v>90</v>
      </c>
      <c r="B91" s="19" t="n">
        <f aca="false">1-(1-A91/100)/2</f>
        <v>0.95</v>
      </c>
      <c r="C91" s="20" t="n">
        <v>1.65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20" t="n">
        <f aca="false">A91+1</f>
        <v>91</v>
      </c>
      <c r="B92" s="19" t="n">
        <f aca="false">1-(1-A92/100)/2</f>
        <v>0.955</v>
      </c>
      <c r="C92" s="20" t="n">
        <v>1.7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20" t="n">
        <f aca="false">A92+1</f>
        <v>92</v>
      </c>
      <c r="B93" s="19" t="n">
        <f aca="false">1-(1-A93/100)/2</f>
        <v>0.96</v>
      </c>
      <c r="C93" s="20" t="n">
        <v>1.75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20" t="n">
        <f aca="false">A93+1</f>
        <v>93</v>
      </c>
      <c r="B94" s="19" t="n">
        <f aca="false">1-(1-A94/100)/2</f>
        <v>0.965</v>
      </c>
      <c r="C94" s="20" t="n">
        <v>1.81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20" t="n">
        <f aca="false">A94+1</f>
        <v>94</v>
      </c>
      <c r="B95" s="19" t="n">
        <f aca="false">1-(1-A95/100)/2</f>
        <v>0.97</v>
      </c>
      <c r="C95" s="20" t="n">
        <v>1.88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20" t="n">
        <f aca="false">A95+1</f>
        <v>95</v>
      </c>
      <c r="B96" s="19" t="n">
        <f aca="false">1-(1-A96/100)/2</f>
        <v>0.975</v>
      </c>
      <c r="C96" s="20" t="n">
        <v>1.96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20" t="n">
        <f aca="false">A96+1</f>
        <v>96</v>
      </c>
      <c r="B97" s="19" t="n">
        <f aca="false">1-(1-A97/100)/2</f>
        <v>0.98</v>
      </c>
      <c r="C97" s="20" t="n">
        <v>2.06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20" t="n">
        <f aca="false">A97+1</f>
        <v>97</v>
      </c>
      <c r="B98" s="19" t="n">
        <f aca="false">1-(1-A98/100)/2</f>
        <v>0.985</v>
      </c>
      <c r="C98" s="20" t="n">
        <v>2.17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20" t="n">
        <f aca="false">A98+1</f>
        <v>98</v>
      </c>
      <c r="B99" s="19" t="n">
        <f aca="false">1-(1-A99/100)/2</f>
        <v>0.99</v>
      </c>
      <c r="C99" s="20" t="n">
        <v>2.33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20" t="n">
        <v>99</v>
      </c>
      <c r="B100" s="19" t="n">
        <f aca="false">1-(1-A100/100)/2</f>
        <v>0.995</v>
      </c>
      <c r="C100" s="20" t="n">
        <v>2.58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8" t="n">
        <v>99.5</v>
      </c>
      <c r="B101" s="19" t="n">
        <f aca="false">1-(1-A101/100)/2</f>
        <v>0.9975</v>
      </c>
      <c r="C101" s="18" t="n">
        <v>2.81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8" t="n">
        <v>99.9</v>
      </c>
      <c r="B102" s="19" t="n">
        <f aca="false">1-(1-A102/100)/2</f>
        <v>0.9995</v>
      </c>
      <c r="C102" s="18" t="n">
        <v>3.29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1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1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1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1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1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1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1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1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1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1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1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1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1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1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1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1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1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1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1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1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1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1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1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1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1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1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1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1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1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1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1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1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1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1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1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1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1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1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1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1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1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1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1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1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1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1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1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1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1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1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1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1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1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1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1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1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1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1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1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1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1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1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1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1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1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1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1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1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1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1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1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1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1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1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1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1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1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1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1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1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1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1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1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1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1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1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1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1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1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1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1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1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1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1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1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1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1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1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1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1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1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1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1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1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1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1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1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1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1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1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1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1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1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1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1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1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1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1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1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1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1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1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1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1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1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1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1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1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1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1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1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1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1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1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1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1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1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1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1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1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1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1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1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1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1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1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1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1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1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1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1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1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1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1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1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1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1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1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1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1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1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1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1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1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1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1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1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1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1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1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1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1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1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1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1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1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1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1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1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1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1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1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1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1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1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1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1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1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1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1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1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1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1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1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1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1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1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1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19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19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19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19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19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19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19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19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19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19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19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19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19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19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19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19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19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19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19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19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19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19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19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19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19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19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19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19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19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19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19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19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19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19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19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19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19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19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19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19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19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19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19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19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19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19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19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19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19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19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19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19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19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19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19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19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19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19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19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19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19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19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19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19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19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19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19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19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19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19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19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19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19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19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19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19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19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19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19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19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19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19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19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19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19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19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19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19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19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19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19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19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19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19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19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19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19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19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19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19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19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19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19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19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19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19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19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19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19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19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19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19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19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19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19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19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19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19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19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19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19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19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19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19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19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19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19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19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19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19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19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19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19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19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19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19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19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19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19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19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19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19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19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19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19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19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19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19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19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19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19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19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19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19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19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19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19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19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19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19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19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19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19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19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19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19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19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19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19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19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19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19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19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19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19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19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19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19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19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19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19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19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19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19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19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19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19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19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19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19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19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19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19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19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19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19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19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19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19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19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19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19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19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19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19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19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19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19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19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19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19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19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19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19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19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19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19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19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19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19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19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19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19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19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19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19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19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19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19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19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19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19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19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19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19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19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19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19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19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19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19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19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19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19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19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19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19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19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19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19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19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19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19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19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19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19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19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19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19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19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19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19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19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19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19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19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19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19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19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19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19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19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19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19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19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19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19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19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19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19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19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19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19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19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19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19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19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19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19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19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19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19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19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19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19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19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19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19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19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19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19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19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19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19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19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19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19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19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19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19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19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19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19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19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19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19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19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19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19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19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19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19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19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19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19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19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19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19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19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19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19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19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19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19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19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19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19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19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19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19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19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19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19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19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19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19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19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19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19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19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19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19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19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19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19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19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19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19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19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19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19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19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19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19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19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19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19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19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19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19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19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19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19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19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19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19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19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19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19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19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19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19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19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19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19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19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19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19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19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19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19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19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19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19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19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19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19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19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19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19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19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19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19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19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19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19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19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19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19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19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19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19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19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19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19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19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19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19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19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19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19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19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19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19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19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19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19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19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19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19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19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19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19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19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19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19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19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19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19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19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19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19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19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19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19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19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19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19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19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19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19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19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19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19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19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19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19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19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19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19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19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19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19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19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19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19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19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19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19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19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19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19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19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19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19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19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19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19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19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19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19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19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19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19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19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19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19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19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19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19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19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19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19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19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19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19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19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19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19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19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19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19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19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19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19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19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19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19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19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19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19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19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19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19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19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19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19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19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19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19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19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19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19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19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19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19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19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19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19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19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19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19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19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19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19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19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19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19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19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19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19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19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19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19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19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19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19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19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19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19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19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19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19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19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19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19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19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19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19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19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19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19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19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19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19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19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19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19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19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19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19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19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19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19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19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19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19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19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19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19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19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19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19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19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19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19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19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19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19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19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19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19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19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19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19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19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19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19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19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19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19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19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19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19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19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19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19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19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19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19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19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19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19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19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19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19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19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19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19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19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19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19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19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19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19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19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19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19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19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19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19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19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19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19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19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19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19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19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19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false" outlineLevel="0" collapsed="false">
      <c r="A940" s="1"/>
      <c r="B940" s="19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false" outlineLevel="0" collapsed="false">
      <c r="A941" s="1"/>
      <c r="B941" s="19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false" outlineLevel="0" collapsed="false">
      <c r="A942" s="1"/>
      <c r="B942" s="19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false" outlineLevel="0" collapsed="false">
      <c r="A943" s="1"/>
      <c r="B943" s="19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false" outlineLevel="0" collapsed="false">
      <c r="A944" s="1"/>
      <c r="B944" s="19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false" outlineLevel="0" collapsed="false">
      <c r="A945" s="1"/>
      <c r="B945" s="19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false" outlineLevel="0" collapsed="false">
      <c r="A946" s="1"/>
      <c r="B946" s="19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false" outlineLevel="0" collapsed="false">
      <c r="A947" s="1"/>
      <c r="B947" s="19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false" outlineLevel="0" collapsed="false">
      <c r="A948" s="1"/>
      <c r="B948" s="19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false" outlineLevel="0" collapsed="false">
      <c r="A949" s="1"/>
      <c r="B949" s="19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false" outlineLevel="0" collapsed="false">
      <c r="A950" s="1"/>
      <c r="B950" s="19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false" outlineLevel="0" collapsed="false">
      <c r="A951" s="1"/>
      <c r="B951" s="19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false" outlineLevel="0" collapsed="false">
      <c r="A952" s="1"/>
      <c r="B952" s="19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false" outlineLevel="0" collapsed="false">
      <c r="A953" s="1"/>
      <c r="B953" s="19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false" outlineLevel="0" collapsed="false">
      <c r="A954" s="1"/>
      <c r="B954" s="19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false" outlineLevel="0" collapsed="false">
      <c r="A955" s="1"/>
      <c r="B955" s="19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false" outlineLevel="0" collapsed="false">
      <c r="A956" s="1"/>
      <c r="B956" s="19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false" outlineLevel="0" collapsed="false">
      <c r="A957" s="1"/>
      <c r="B957" s="19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false" outlineLevel="0" collapsed="false">
      <c r="A958" s="1"/>
      <c r="B958" s="19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false" outlineLevel="0" collapsed="false">
      <c r="A959" s="1"/>
      <c r="B959" s="19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false" outlineLevel="0" collapsed="false">
      <c r="A960" s="1"/>
      <c r="B960" s="19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false" outlineLevel="0" collapsed="false">
      <c r="A961" s="1"/>
      <c r="B961" s="19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false" outlineLevel="0" collapsed="false">
      <c r="A962" s="1"/>
      <c r="B962" s="19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false" outlineLevel="0" collapsed="false">
      <c r="A963" s="1"/>
      <c r="B963" s="19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false" outlineLevel="0" collapsed="false">
      <c r="A964" s="1"/>
      <c r="B964" s="19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false" outlineLevel="0" collapsed="false">
      <c r="A965" s="1"/>
      <c r="B965" s="19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false" outlineLevel="0" collapsed="false">
      <c r="A966" s="1"/>
      <c r="B966" s="19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false" outlineLevel="0" collapsed="false">
      <c r="A967" s="1"/>
      <c r="B967" s="19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false" outlineLevel="0" collapsed="false">
      <c r="A968" s="1"/>
      <c r="B968" s="19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false" outlineLevel="0" collapsed="false">
      <c r="A969" s="1"/>
      <c r="B969" s="19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false" outlineLevel="0" collapsed="false">
      <c r="A970" s="1"/>
      <c r="B970" s="19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false" outlineLevel="0" collapsed="false">
      <c r="A971" s="1"/>
      <c r="B971" s="19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false" outlineLevel="0" collapsed="false">
      <c r="A972" s="1"/>
      <c r="B972" s="19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false" outlineLevel="0" collapsed="false">
      <c r="A973" s="1"/>
      <c r="B973" s="19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false" outlineLevel="0" collapsed="false">
      <c r="A974" s="1"/>
      <c r="B974" s="19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false" outlineLevel="0" collapsed="false">
      <c r="A975" s="1"/>
      <c r="B975" s="19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false" outlineLevel="0" collapsed="false">
      <c r="A976" s="1"/>
      <c r="B976" s="19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false" outlineLevel="0" collapsed="false">
      <c r="A977" s="1"/>
      <c r="B977" s="19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false" outlineLevel="0" collapsed="false">
      <c r="A978" s="1"/>
      <c r="B978" s="19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false" outlineLevel="0" collapsed="false">
      <c r="A979" s="1"/>
      <c r="B979" s="19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false" outlineLevel="0" collapsed="false">
      <c r="A980" s="1"/>
      <c r="B980" s="19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false" outlineLevel="0" collapsed="false">
      <c r="A981" s="1"/>
      <c r="B981" s="19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false" outlineLevel="0" collapsed="false">
      <c r="A982" s="1"/>
      <c r="B982" s="19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false" outlineLevel="0" collapsed="false">
      <c r="A983" s="1"/>
      <c r="B983" s="19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false" outlineLevel="0" collapsed="false">
      <c r="A984" s="1"/>
      <c r="B984" s="19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false" outlineLevel="0" collapsed="false">
      <c r="A985" s="1"/>
      <c r="B985" s="19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false" outlineLevel="0" collapsed="false">
      <c r="A986" s="1"/>
      <c r="B986" s="19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false" outlineLevel="0" collapsed="false">
      <c r="A987" s="1"/>
      <c r="B987" s="19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false" outlineLevel="0" collapsed="false">
      <c r="A988" s="1"/>
      <c r="B988" s="19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false" outlineLevel="0" collapsed="false">
      <c r="A989" s="1"/>
      <c r="B989" s="19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false" outlineLevel="0" collapsed="false">
      <c r="A990" s="1"/>
      <c r="B990" s="19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false" outlineLevel="0" collapsed="false">
      <c r="A991" s="1"/>
      <c r="B991" s="19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false" outlineLevel="0" collapsed="false">
      <c r="A992" s="1"/>
      <c r="B992" s="19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false" outlineLevel="0" collapsed="false">
      <c r="A993" s="1"/>
      <c r="B993" s="19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false" outlineLevel="0" collapsed="false">
      <c r="A994" s="1"/>
      <c r="B994" s="19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false" outlineLevel="0" collapsed="false">
      <c r="A995" s="1"/>
      <c r="B995" s="19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false" outlineLevel="0" collapsed="false">
      <c r="A996" s="1"/>
      <c r="B996" s="19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false" outlineLevel="0" collapsed="false">
      <c r="A997" s="1"/>
      <c r="B997" s="19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false" outlineLevel="0" collapsed="false">
      <c r="A998" s="1"/>
      <c r="B998" s="19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false" outlineLevel="0" collapsed="false">
      <c r="A999" s="1"/>
      <c r="B999" s="19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false" outlineLevel="0" collapsed="false">
      <c r="A1000" s="1"/>
      <c r="B1000" s="19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customFormat="false" ht="15.75" hidden="false" customHeight="false" outlineLevel="0" collapsed="false">
      <c r="A1001" s="1"/>
      <c r="B1001" s="19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customFormat="false" ht="15.75" hidden="false" customHeight="false" outlineLevel="0" collapsed="false">
      <c r="A1002" s="1"/>
      <c r="B1002" s="19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customFormat="false" ht="15.75" hidden="false" customHeight="false" outlineLevel="0" collapsed="false">
      <c r="A1003" s="1"/>
      <c r="B1003" s="19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customFormat="false" ht="15.75" hidden="false" customHeight="false" outlineLevel="0" collapsed="false">
      <c r="A1004" s="1"/>
      <c r="B1004" s="19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customFormat="false" ht="15.75" hidden="false" customHeight="false" outlineLevel="0" collapsed="false">
      <c r="A1005" s="1"/>
      <c r="B1005" s="19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customFormat="false" ht="15.75" hidden="false" customHeight="false" outlineLevel="0" collapsed="false">
      <c r="A1006" s="1"/>
      <c r="B1006" s="19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customFormat="false" ht="15.75" hidden="false" customHeight="false" outlineLevel="0" collapsed="false">
      <c r="A1007" s="1"/>
      <c r="B1007" s="19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customFormat="false" ht="15.75" hidden="false" customHeight="false" outlineLevel="0" collapsed="false">
      <c r="A1008" s="1"/>
      <c r="B1008" s="19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customFormat="false" ht="15.75" hidden="false" customHeight="false" outlineLevel="0" collapsed="false">
      <c r="A1009" s="1"/>
      <c r="B1009" s="19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customFormat="false" ht="15.75" hidden="false" customHeight="false" outlineLevel="0" collapsed="false">
      <c r="A1010" s="1"/>
      <c r="B1010" s="19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customFormat="false" ht="15.75" hidden="false" customHeight="false" outlineLevel="0" collapsed="false">
      <c r="A1011" s="1"/>
      <c r="B1011" s="19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customFormat="false" ht="15.75" hidden="false" customHeight="false" outlineLevel="0" collapsed="false">
      <c r="A1012" s="1"/>
      <c r="B1012" s="19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customFormat="false" ht="15.75" hidden="false" customHeight="false" outlineLevel="0" collapsed="false">
      <c r="A1013" s="1"/>
      <c r="B1013" s="19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customFormat="false" ht="15.75" hidden="false" customHeight="false" outlineLevel="0" collapsed="false">
      <c r="A1014" s="1"/>
      <c r="B1014" s="19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customFormat="false" ht="15.75" hidden="false" customHeight="false" outlineLevel="0" collapsed="false">
      <c r="A1015" s="1"/>
      <c r="B1015" s="19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customFormat="false" ht="15.75" hidden="false" customHeight="false" outlineLevel="0" collapsed="false">
      <c r="A1016" s="1"/>
      <c r="B1016" s="19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customFormat="false" ht="15.75" hidden="false" customHeight="false" outlineLevel="0" collapsed="false">
      <c r="A1017" s="1"/>
      <c r="B1017" s="19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customFormat="false" ht="15.75" hidden="false" customHeight="false" outlineLevel="0" collapsed="false">
      <c r="A1018" s="1"/>
      <c r="B1018" s="19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customFormat="false" ht="15.75" hidden="false" customHeight="false" outlineLevel="0" collapsed="false">
      <c r="A1019" s="1"/>
      <c r="B1019" s="19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customFormat="false" ht="15.75" hidden="false" customHeight="false" outlineLevel="0" collapsed="false">
      <c r="A1020" s="1"/>
      <c r="B1020" s="19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customFormat="false" ht="15.75" hidden="false" customHeight="false" outlineLevel="0" collapsed="false">
      <c r="A1021" s="1"/>
      <c r="B1021" s="19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customFormat="false" ht="15.75" hidden="false" customHeight="false" outlineLevel="0" collapsed="false">
      <c r="A1022" s="1"/>
      <c r="B1022" s="19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customFormat="false" ht="15.75" hidden="false" customHeight="false" outlineLevel="0" collapsed="false">
      <c r="A1023" s="1"/>
      <c r="B1023" s="19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customFormat="false" ht="15.75" hidden="false" customHeight="false" outlineLevel="0" collapsed="false">
      <c r="A1024" s="1"/>
      <c r="B1024" s="19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customFormat="false" ht="15.75" hidden="false" customHeight="false" outlineLevel="0" collapsed="false">
      <c r="A1025" s="1"/>
      <c r="B1025" s="19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customFormat="false" ht="15.75" hidden="false" customHeight="false" outlineLevel="0" collapsed="false">
      <c r="A1026" s="1"/>
      <c r="B1026" s="19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customFormat="false" ht="15.75" hidden="false" customHeight="false" outlineLevel="0" collapsed="false">
      <c r="A1027" s="1"/>
      <c r="B1027" s="19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customFormat="false" ht="15.75" hidden="false" customHeight="false" outlineLevel="0" collapsed="false">
      <c r="A1028" s="1"/>
      <c r="B1028" s="19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customFormat="false" ht="15.75" hidden="false" customHeight="false" outlineLevel="0" collapsed="false">
      <c r="A1029" s="1"/>
      <c r="B1029" s="19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customFormat="false" ht="15.75" hidden="false" customHeight="false" outlineLevel="0" collapsed="false">
      <c r="A1030" s="1"/>
      <c r="B1030" s="19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customFormat="false" ht="15.75" hidden="false" customHeight="false" outlineLevel="0" collapsed="false">
      <c r="A1031" s="1"/>
      <c r="B1031" s="19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customFormat="false" ht="15.75" hidden="false" customHeight="false" outlineLevel="0" collapsed="false">
      <c r="A1032" s="1"/>
      <c r="B1032" s="19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customFormat="false" ht="15.75" hidden="false" customHeight="false" outlineLevel="0" collapsed="false">
      <c r="A1033" s="1"/>
      <c r="B1033" s="19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customFormat="false" ht="15.75" hidden="false" customHeight="false" outlineLevel="0" collapsed="false">
      <c r="A1034" s="1"/>
      <c r="B1034" s="19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customFormat="false" ht="15.75" hidden="false" customHeight="false" outlineLevel="0" collapsed="false">
      <c r="A1035" s="1"/>
      <c r="B1035" s="19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customFormat="false" ht="15.75" hidden="false" customHeight="false" outlineLevel="0" collapsed="false">
      <c r="A1036" s="1"/>
      <c r="B1036" s="19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customFormat="false" ht="15.75" hidden="false" customHeight="false" outlineLevel="0" collapsed="false">
      <c r="A1037" s="1"/>
      <c r="B1037" s="19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customFormat="false" ht="15.75" hidden="false" customHeight="false" outlineLevel="0" collapsed="false">
      <c r="A1038" s="1"/>
      <c r="B1038" s="19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customFormat="false" ht="15.75" hidden="false" customHeight="false" outlineLevel="0" collapsed="false">
      <c r="A1039" s="1"/>
      <c r="B1039" s="19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customFormat="false" ht="15.75" hidden="false" customHeight="false" outlineLevel="0" collapsed="false">
      <c r="A1040" s="1"/>
      <c r="B1040" s="19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customFormat="false" ht="15.75" hidden="false" customHeight="false" outlineLevel="0" collapsed="false">
      <c r="A1041" s="1"/>
      <c r="B1041" s="19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customFormat="false" ht="15.75" hidden="false" customHeight="false" outlineLevel="0" collapsed="false">
      <c r="A1042" s="1"/>
      <c r="B1042" s="19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customFormat="false" ht="15.75" hidden="false" customHeight="false" outlineLevel="0" collapsed="false">
      <c r="A1043" s="1"/>
      <c r="B1043" s="19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customFormat="false" ht="15.75" hidden="false" customHeight="false" outlineLevel="0" collapsed="false">
      <c r="A1044" s="1"/>
      <c r="B1044" s="19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customFormat="false" ht="15.75" hidden="false" customHeight="false" outlineLevel="0" collapsed="false">
      <c r="A1045" s="1"/>
      <c r="B1045" s="19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customFormat="false" ht="15.75" hidden="false" customHeight="false" outlineLevel="0" collapsed="false">
      <c r="A1046" s="1"/>
      <c r="B1046" s="19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customFormat="false" ht="15.75" hidden="false" customHeight="false" outlineLevel="0" collapsed="false">
      <c r="A1047" s="1"/>
      <c r="B1047" s="19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customFormat="false" ht="15.75" hidden="false" customHeight="false" outlineLevel="0" collapsed="false">
      <c r="A1048" s="1"/>
      <c r="B1048" s="19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customFormat="false" ht="15.75" hidden="false" customHeight="false" outlineLevel="0" collapsed="false">
      <c r="A1049" s="1"/>
      <c r="B1049" s="19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customFormat="false" ht="15.75" hidden="false" customHeight="false" outlineLevel="0" collapsed="false">
      <c r="A1050" s="1"/>
      <c r="B1050" s="19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customFormat="false" ht="15.75" hidden="false" customHeight="false" outlineLevel="0" collapsed="false">
      <c r="A1051" s="1"/>
      <c r="B1051" s="19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customFormat="false" ht="15.75" hidden="false" customHeight="false" outlineLevel="0" collapsed="false">
      <c r="A1052" s="1"/>
      <c r="B1052" s="19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customFormat="false" ht="15.75" hidden="false" customHeight="false" outlineLevel="0" collapsed="false">
      <c r="A1053" s="1"/>
      <c r="B1053" s="19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customFormat="false" ht="15.75" hidden="false" customHeight="false" outlineLevel="0" collapsed="false">
      <c r="A1054" s="1"/>
      <c r="B1054" s="19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customFormat="false" ht="15.75" hidden="false" customHeight="false" outlineLevel="0" collapsed="false">
      <c r="A1055" s="1"/>
      <c r="B1055" s="19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customFormat="false" ht="15.75" hidden="false" customHeight="false" outlineLevel="0" collapsed="false">
      <c r="A1056" s="1"/>
      <c r="B1056" s="19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customFormat="false" ht="15.75" hidden="false" customHeight="false" outlineLevel="0" collapsed="false">
      <c r="A1057" s="1"/>
      <c r="B1057" s="19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customFormat="false" ht="15.75" hidden="false" customHeight="false" outlineLevel="0" collapsed="false">
      <c r="A1058" s="1"/>
      <c r="B1058" s="19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customFormat="false" ht="15.75" hidden="false" customHeight="false" outlineLevel="0" collapsed="false">
      <c r="A1059" s="1"/>
      <c r="B1059" s="19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customFormat="false" ht="15.75" hidden="false" customHeight="false" outlineLevel="0" collapsed="false">
      <c r="A1060" s="1"/>
      <c r="B1060" s="19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customFormat="false" ht="15.75" hidden="false" customHeight="false" outlineLevel="0" collapsed="false">
      <c r="A1061" s="1"/>
      <c r="B1061" s="19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customFormat="false" ht="15.75" hidden="false" customHeight="false" outlineLevel="0" collapsed="false">
      <c r="A1062" s="1"/>
      <c r="B1062" s="19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customFormat="false" ht="15.75" hidden="false" customHeight="false" outlineLevel="0" collapsed="false">
      <c r="A1063" s="1"/>
      <c r="B1063" s="19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customFormat="false" ht="15.75" hidden="false" customHeight="false" outlineLevel="0" collapsed="false">
      <c r="A1064" s="1"/>
      <c r="B1064" s="19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customFormat="false" ht="15.75" hidden="false" customHeight="false" outlineLevel="0" collapsed="false">
      <c r="A1065" s="1"/>
      <c r="B1065" s="19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customFormat="false" ht="15.75" hidden="false" customHeight="false" outlineLevel="0" collapsed="false">
      <c r="A1066" s="1"/>
      <c r="B1066" s="19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customFormat="false" ht="15.75" hidden="false" customHeight="false" outlineLevel="0" collapsed="false">
      <c r="A1067" s="1"/>
      <c r="B1067" s="19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customFormat="false" ht="15.75" hidden="false" customHeight="false" outlineLevel="0" collapsed="false">
      <c r="A1068" s="1"/>
      <c r="B1068" s="19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customFormat="false" ht="15.75" hidden="false" customHeight="false" outlineLevel="0" collapsed="false">
      <c r="A1069" s="1"/>
      <c r="B1069" s="19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customFormat="false" ht="15.75" hidden="false" customHeight="false" outlineLevel="0" collapsed="false">
      <c r="A1070" s="1"/>
      <c r="B1070" s="19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customFormat="false" ht="15.75" hidden="false" customHeight="false" outlineLevel="0" collapsed="false">
      <c r="A1071" s="1"/>
      <c r="B1071" s="19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customFormat="false" ht="15.75" hidden="false" customHeight="false" outlineLevel="0" collapsed="false">
      <c r="A1072" s="1"/>
      <c r="B1072" s="19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customFormat="false" ht="15.75" hidden="false" customHeight="false" outlineLevel="0" collapsed="false">
      <c r="A1073" s="1"/>
      <c r="B1073" s="19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customFormat="false" ht="15.75" hidden="false" customHeight="false" outlineLevel="0" collapsed="false">
      <c r="A1074" s="1"/>
      <c r="B1074" s="19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customFormat="false" ht="15.75" hidden="false" customHeight="false" outlineLevel="0" collapsed="false">
      <c r="A1075" s="1"/>
      <c r="B1075" s="19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customFormat="false" ht="15.75" hidden="false" customHeight="false" outlineLevel="0" collapsed="false">
      <c r="A1076" s="1"/>
      <c r="B1076" s="19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customFormat="false" ht="15.75" hidden="false" customHeight="false" outlineLevel="0" collapsed="false">
      <c r="A1077" s="1"/>
      <c r="B1077" s="19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customFormat="false" ht="15.75" hidden="false" customHeight="false" outlineLevel="0" collapsed="false">
      <c r="A1078" s="1"/>
      <c r="B1078" s="19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customFormat="false" ht="15.75" hidden="false" customHeight="false" outlineLevel="0" collapsed="false">
      <c r="A1079" s="1"/>
      <c r="B1079" s="19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customFormat="false" ht="15.75" hidden="false" customHeight="false" outlineLevel="0" collapsed="false">
      <c r="A1080" s="1"/>
      <c r="B1080" s="19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customFormat="false" ht="15.75" hidden="false" customHeight="false" outlineLevel="0" collapsed="false">
      <c r="A1081" s="1"/>
      <c r="B1081" s="19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customFormat="false" ht="15.75" hidden="false" customHeight="false" outlineLevel="0" collapsed="false">
      <c r="A1082" s="1"/>
      <c r="B1082" s="19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customFormat="false" ht="15.75" hidden="false" customHeight="false" outlineLevel="0" collapsed="false">
      <c r="A1083" s="1"/>
      <c r="B1083" s="19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customFormat="false" ht="15.75" hidden="false" customHeight="false" outlineLevel="0" collapsed="false">
      <c r="A1084" s="1"/>
      <c r="B1084" s="19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customFormat="false" ht="15.75" hidden="false" customHeight="false" outlineLevel="0" collapsed="false">
      <c r="A1085" s="1"/>
      <c r="B1085" s="19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customFormat="false" ht="15.75" hidden="false" customHeight="false" outlineLevel="0" collapsed="false">
      <c r="A1086" s="1"/>
      <c r="B1086" s="19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customFormat="false" ht="15.75" hidden="false" customHeight="false" outlineLevel="0" collapsed="false">
      <c r="A1087" s="1"/>
      <c r="B1087" s="19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customFormat="false" ht="15.75" hidden="false" customHeight="false" outlineLevel="0" collapsed="false">
      <c r="A1088" s="1"/>
      <c r="B1088" s="19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customFormat="false" ht="15.75" hidden="false" customHeight="false" outlineLevel="0" collapsed="false">
      <c r="A1089" s="1"/>
      <c r="B1089" s="19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customFormat="false" ht="15.75" hidden="false" customHeight="false" outlineLevel="0" collapsed="false">
      <c r="A1090" s="1"/>
      <c r="B1090" s="19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customFormat="false" ht="15.75" hidden="false" customHeight="false" outlineLevel="0" collapsed="false">
      <c r="A1091" s="1"/>
      <c r="B1091" s="19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customFormat="false" ht="15.75" hidden="false" customHeight="false" outlineLevel="0" collapsed="false">
      <c r="A1092" s="1"/>
      <c r="B1092" s="19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customFormat="false" ht="15.75" hidden="false" customHeight="false" outlineLevel="0" collapsed="false">
      <c r="A1093" s="1"/>
      <c r="B1093" s="19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customFormat="false" ht="15.75" hidden="false" customHeight="false" outlineLevel="0" collapsed="false">
      <c r="A1094" s="1"/>
      <c r="B1094" s="19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customFormat="false" ht="15.75" hidden="false" customHeight="false" outlineLevel="0" collapsed="false">
      <c r="A1095" s="1"/>
      <c r="B1095" s="19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2022-01-25T17:37:16Z</dcterms:created>
  <dc:creator/>
  <dc:description/>
  <dc:language>pt-BR</dc:language>
  <cp:lastModifiedBy/>
  <dcterms:modified xsi:type="dcterms:W3CDTF">2022-11-14T12:42:36Z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