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48" firstSheet="4" activeTab="9"/>
  </bookViews>
  <sheets>
    <sheet name="1.炼焦日报表（班日、月）" sheetId="21" r:id="rId1"/>
    <sheet name="2.6#焦炉加热制度表（日）" sheetId="17" r:id="rId2"/>
    <sheet name="_jiaore6_day_hour" sheetId="26" r:id="rId3"/>
    <sheet name="2.7#焦炉加热制度表（日） (2)" sheetId="25" r:id="rId4"/>
    <sheet name="_jiaore7_day_hour" sheetId="27" r:id="rId5"/>
    <sheet name="3.煤气调整记录（不定小时级）" sheetId="18" r:id="rId6"/>
    <sheet name="4.炉温记录 (班日)从动态管控系统读取" sheetId="22" r:id="rId7"/>
    <sheet name="5.炉温管控(月)从动态管控系统读取或计算" sheetId="23" r:id="rId8"/>
    <sheet name="Sheet2" sheetId="24" r:id="rId9"/>
    <sheet name="9.烟气含H2S与加热煤气对比表" sheetId="11" r:id="rId10"/>
  </sheets>
  <calcPr calcId="144525"/>
</workbook>
</file>

<file path=xl/sharedStrings.xml><?xml version="1.0" encoding="utf-8"?>
<sst xmlns="http://schemas.openxmlformats.org/spreadsheetml/2006/main" count="349">
  <si>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</si>
  <si>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</si>
  <si>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</si>
  <si>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</si>
  <si>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</si>
  <si>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</si>
  <si>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</si>
  <si>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</si>
  <si>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</si>
  <si>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</si>
  <si>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</si>
  <si>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</si>
  <si>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</si>
  <si>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</si>
  <si>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</si>
  <si>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</si>
  <si>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</si>
  <si>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</si>
  <si>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</si>
  <si>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</si>
  <si>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</si>
  <si>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</si>
  <si>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入炉煤水分（≥12.0在推焦计划表上标注水分超标）</t>
  </si>
  <si>
    <r>
      <rPr>
        <sz val="10"/>
        <rFont val="宋体"/>
        <charset val="134"/>
      </rPr>
      <t>焦炭挥发分0.9≤V</t>
    </r>
    <r>
      <rPr>
        <sz val="6"/>
        <rFont val="宋体"/>
        <charset val="134"/>
      </rPr>
      <t>daf</t>
    </r>
    <r>
      <rPr>
        <sz val="10"/>
        <rFont val="宋体"/>
        <charset val="134"/>
      </rPr>
      <t>≤1.5</t>
    </r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</si>
  <si>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</si>
  <si>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</si>
  <si>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</si>
  <si>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</si>
  <si>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</si>
  <si>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</si>
  <si>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</si>
  <si>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</si>
  <si>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</si>
  <si>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</si>
  <si>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</si>
  <si>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</si>
  <si>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</si>
  <si>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</si>
  <si>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</si>
  <si>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</si>
  <si>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</si>
  <si>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</si>
  <si>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CK67.L1R_CI_31COGConsumption_1min_avg</t>
  </si>
  <si>
    <t>CK67.L1R_CI_31BFGConsumption_1min_avg</t>
  </si>
  <si>
    <t>CK67.L1R_CI_32COGConsumption_1min_avg</t>
  </si>
  <si>
    <t>CK67.L1R_CI_32BFGConsumption_1min_avg</t>
  </si>
  <si>
    <t>CK67.W_CI_COGCV_evt</t>
  </si>
  <si>
    <t>CK67.W_CI_BFGCV_evt</t>
  </si>
  <si>
    <t>CK67.MESR_CI_6KAvg_10min_evt</t>
  </si>
  <si>
    <t>CK67.MESR_CI_6KPea_10min_evt</t>
  </si>
  <si>
    <t>CK67.W_CI_6KPeaReason_evt</t>
  </si>
  <si>
    <t>CK67.W_CI_6KPeaSolution_evt</t>
  </si>
  <si>
    <t>CK67.MESR_CI_7KAvg_10min_evt</t>
  </si>
  <si>
    <t>CK67.MESR_CI_7KPea_10min_evt</t>
  </si>
  <si>
    <t>CK67.W_CI_7KPeaReason_evt</t>
  </si>
  <si>
    <t>CK67.W_CI_7KPeaSolution_evt</t>
  </si>
  <si>
    <t>CK67.MESR_CI_K1_10min_evt</t>
  </si>
  <si>
    <t>CK67.W_CI_K1Reason_evt</t>
  </si>
  <si>
    <t>CK67.MESR_CI_K2_10min_evt</t>
  </si>
  <si>
    <t>CK67.W_CI_K2Reason_evt</t>
  </si>
  <si>
    <t>CK67.MESR_CI_K3_10min_evt</t>
  </si>
  <si>
    <t>CK67.MESR_CI_NCP_10min_evt</t>
  </si>
  <si>
    <t>CK67.MESR_CI_NCA_10min_evt</t>
  </si>
  <si>
    <t>CK67.W_CI_SingleYield_evt</t>
  </si>
  <si>
    <t>CK67.MESR_CI_SFCA_10min_evt</t>
  </si>
  <si>
    <t>CK67.MESR_CI_TSFCA_10min_evt</t>
  </si>
  <si>
    <t>CK67.MESR_CI_CTAvg_10min_evt</t>
  </si>
  <si>
    <t>CK67.MESR_CI_CTL_10min_evt</t>
  </si>
  <si>
    <t>CK67.MESR_CI_CTS_10min_evt</t>
  </si>
  <si>
    <t>CK67.MESR_CI_CM_10min_evt</t>
  </si>
  <si>
    <t>CK67.MESR_CI_Vdaf_10min_evt</t>
  </si>
  <si>
    <t>CK67.MESR_CI_CC_10min_evt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</si>
  <si>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</si>
  <si>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</si>
  <si>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</si>
  <si>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</si>
  <si>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</si>
  <si>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</si>
  <si>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</si>
  <si>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</si>
  <si>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</si>
  <si>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</si>
  <si>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</si>
  <si>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</si>
  <si>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</si>
  <si>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</si>
  <si>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</si>
  <si>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</si>
  <si>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</si>
  <si>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</si>
  <si>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</si>
  <si>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</si>
  <si>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</si>
  <si>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</si>
  <si>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</si>
  <si>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</si>
  <si>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</si>
  <si>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</si>
  <si>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</si>
  <si>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</si>
  <si>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</si>
  <si>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</si>
  <si>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</si>
  <si>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</si>
  <si>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</si>
  <si>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</si>
  <si>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</si>
  <si>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</si>
  <si>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</si>
  <si>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</si>
  <si>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</si>
  <si>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</si>
  <si>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</si>
  <si>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</si>
  <si>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</si>
  <si>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</si>
  <si>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</si>
  <si>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</si>
  <si>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</si>
  <si>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</si>
  <si>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</si>
  <si>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</si>
  <si>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</si>
  <si>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</si>
  <si>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</si>
  <si>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</si>
  <si>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</si>
  <si>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</si>
  <si>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</si>
  <si>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</si>
  <si>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</si>
  <si>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</si>
  <si>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</si>
  <si>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</si>
  <si>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</si>
  <si>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</si>
  <si>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</si>
  <si>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CK67_L1R_CI_31FT1301COGHePipe_1min_avg</t>
  </si>
  <si>
    <t>CK67_L1R_CI_31FT1301COGHePipeAcc_1min_avg</t>
  </si>
  <si>
    <t>CK67_L1R_CI_31FT1304MCOGPusherSide_1min_avg</t>
  </si>
  <si>
    <t>CK67_L1R_CI_31FT1304MCOGPusherSideAcc_1min_avg</t>
  </si>
  <si>
    <t>CK67_L1R_CI_31FT1305MCOGCokeSide_1min_avg</t>
  </si>
  <si>
    <t>CK67_L1R_CI_31FT1305MCOGCokeSideAcc_1min_avg</t>
  </si>
  <si>
    <t>CK67_L1R_CI_31FT1302BFGPusherSide_1min_avg</t>
  </si>
  <si>
    <t>CK67_L1R_CI_31FT1302BFGPusherSideAcc_1min_avg</t>
  </si>
  <si>
    <t>CK67_L1R_CI_31FT1303BFGCokeSide_1min_avg</t>
  </si>
  <si>
    <t>CK67_L1R_CI_31FT1303BFGCokeSideAcc_1min_avg</t>
  </si>
  <si>
    <t>CK67_L1R_CI_31PT1301COGHePipe_1min_avg</t>
  </si>
  <si>
    <t>CK67_L1R_CI_31PT1302COGMainPipe_1min_avg</t>
  </si>
  <si>
    <t>CK67_L1R_CI_31PT1303BFGHePipe_1min_avg</t>
  </si>
  <si>
    <t>CK67_L1R_CI_31PT1304MIXGPusherSide_1min_avg</t>
  </si>
  <si>
    <t>CK67_L1R_CI_31PT1305MIXGCokeSide_1min_avg</t>
  </si>
  <si>
    <t>CK67_L1R_CI_31TE1301COGPreheaterFr_1min_avg</t>
  </si>
  <si>
    <t>CK67_L1R_CI_31TE1302COGPreheaterBe_1min_avg</t>
  </si>
  <si>
    <t>CK67_L1R_CI_31TE1303BFGMainPipe_1min_avg</t>
  </si>
  <si>
    <t>CK67_L1R_CI_31PT1306FluePusherSide_1min_avg</t>
  </si>
  <si>
    <t>CK67_L1R_CI_31PT1307FlueCokeSide_1min_avg</t>
  </si>
  <si>
    <t>CK67_L1R_CI_31TE1304FluePusherSide_1min_avg</t>
  </si>
  <si>
    <t>CK67_L1R_CI_31TE1305FlueCokeSide_1min_avg</t>
  </si>
  <si>
    <t>CK67_L1R_CI_31TE1306AGasCollector_1min_avg</t>
  </si>
  <si>
    <t>CK67_L1R_CI_31PT1311AGasCollector_1min_avg</t>
  </si>
  <si>
    <t>CK67_L1R_CI_31TE1306BGasCollector_1min_avg</t>
  </si>
  <si>
    <t>CK67_L1R_CI_31PT1312BGasCollector_1min_avg</t>
  </si>
  <si>
    <t>CK67_L1R_CI_31PT1308AStdRgPusherSide_1min_avg</t>
  </si>
  <si>
    <t>CK67_L1R_CI_31PT1308BStdRgPusherSide_1min_avg</t>
  </si>
  <si>
    <t>CK67_L1R_CI_31PT1308CStdRgPusherSide_1min_avg</t>
  </si>
  <si>
    <t>CK67_L1R_CI_31PT1308DStdRgPusherSide_1min_avg</t>
  </si>
  <si>
    <t>CK67_L1R_CI_31PT1309AStdRgCokeSide_1min_avg</t>
  </si>
  <si>
    <t>CK67_L1R_CI_31PT1309BStdRgCokeSide_1min_avg</t>
  </si>
  <si>
    <t>CK67_L1R_CI_31PT1309CStdRgCokeSide_1min_avg</t>
  </si>
  <si>
    <t>CK67_L1R_CI_31PT1309DStdRgCokeSide_1min_avg</t>
  </si>
  <si>
    <t>CK67_L1R_CI_3AT1301COGCV_1min_avg</t>
  </si>
  <si>
    <t>CK67_L1R_CI_BFGCV_1min_avg</t>
  </si>
  <si>
    <t>CK67_ENVR_CI_FGSO2_1min_avg</t>
  </si>
  <si>
    <t>CK67_ENVR_CI_FGNOX_1min_avg</t>
  </si>
  <si>
    <t>CK67_ENVR_CI_FGDen_1min_avg</t>
  </si>
  <si>
    <t>CK67_ENVR_CI_FGO_1min_avg</t>
  </si>
  <si>
    <t>CK67_ENVR_CI_FGTe_1min_avg</t>
  </si>
  <si>
    <t>CK67_ENVR_CI_FGVe_1min_avg</t>
  </si>
  <si>
    <t>CK67_ENVR_CI_SOV_1min_avg</t>
  </si>
  <si>
    <t>CK67_ENVR_CI_FGHu_1min_avg</t>
  </si>
  <si>
    <t>CK67_ENVR_CI_FGPr_1min_avg</t>
  </si>
  <si>
    <t>CK67_ENVR_CI_FGSP_1min_avg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</si>
  <si>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</si>
  <si>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</si>
  <si>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</si>
  <si>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</si>
  <si>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</si>
  <si>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</si>
  <si>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</si>
  <si>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</si>
  <si>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</si>
  <si>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CK67_L1R_CI_32FT1301COGHePipe_1min_avg</t>
  </si>
  <si>
    <t>CK67_L1R_CI_32FT1301COGHePipeAcc_1min_avg</t>
  </si>
  <si>
    <t>CK67_L1R_CI_32FT1304MCOGPusherSide_1min_avg</t>
  </si>
  <si>
    <t>CK67_L1R_CI_32FT1304MCOGPusherSideAcc_1min_avg</t>
  </si>
  <si>
    <t>CK67_L1R_CI_32FT1305MCOGCokeSide_1min_avg</t>
  </si>
  <si>
    <t>CK67_L1R_CI_32FT1305MCOGCokeSideAcc_1min_avg</t>
  </si>
  <si>
    <t>CK67_L1R_CI_32FT1302BFGPusherSide_1min_avg</t>
  </si>
  <si>
    <t>CK67_L1R_CI_32FT1302BFGPusherSideAcc_1min_avg</t>
  </si>
  <si>
    <t>CK67_L1R_CI_32FT1303BFGCokeSide_1min_avg</t>
  </si>
  <si>
    <t>CK67_L1R_CI_32FT1303BFGCokeSideAcc_1min_avg</t>
  </si>
  <si>
    <t>CK67_L1R_CI_32PT1301COGHePipe_1min_avg</t>
  </si>
  <si>
    <t>CK67_L1R_CI_32PT1302COGMainPipe_1min_avg</t>
  </si>
  <si>
    <t>CK67_L1R_CI_32PT1303BFGHePipe_1min_avg</t>
  </si>
  <si>
    <t>CK67_L1R_CI_32PT1304MIXGPusherSide_1min_avg</t>
  </si>
  <si>
    <t>CK67_L1R_CI_32PT1305MIXGCokeSide_1min_avg</t>
  </si>
  <si>
    <t>CK67_L1R_CI_32TE1301COGPreheaterFr_1min_avg</t>
  </si>
  <si>
    <t>CK67_L1R_CI_32TE1302COGPreheaterBe_1min_avg</t>
  </si>
  <si>
    <t>CK67_L1R_CI_32TE1303BFGMainPipe_1min_avg</t>
  </si>
  <si>
    <t>CK67_L1R_CI_32PT1306FluePusherSide_1min_avg</t>
  </si>
  <si>
    <t>CK67_L1R_CI_32PT1307FlueCokeSide_1min_avg</t>
  </si>
  <si>
    <t>CK67_L1R_CI_32TE1304FluePusherSide_1min_avg</t>
  </si>
  <si>
    <t>CK67_L1R_CI_32TE1305FlueCokeSide_1min_avg</t>
  </si>
  <si>
    <t>CK67_L1R_CI_32TE1306AGasCollector_1min_avg</t>
  </si>
  <si>
    <t>CK67_L1R_CI_32PT1321AGasCollector_1min_avg</t>
  </si>
  <si>
    <t>CK67_L1R_CI_32TE1306BGasCollector_1min_avg</t>
  </si>
  <si>
    <t>CK67_L1R_CI_32PT1322BGasCollector_1min_avg</t>
  </si>
  <si>
    <t>CK67_L1R_CI_32PT1308AStdRgPusherSide_1min_avg</t>
  </si>
  <si>
    <t>CK67_L1R_CI_32PT1308BStdRgPusherSide_1min_avg</t>
  </si>
  <si>
    <t>CK67_L1R_CI_32PT1308CStdRgPusherSide_1min_avg</t>
  </si>
  <si>
    <t>CK67_L1R_CI_32PT1308DStdRgPusherSide_1min_avg</t>
  </si>
  <si>
    <t>CK67_L1R_CI_32PT1309AStdRgCokeSide_1min_avg</t>
  </si>
  <si>
    <t>CK67_L1R_CI_32PT1309BStdRgCokeSide_1min_avg</t>
  </si>
  <si>
    <t>CK67_L1R_CI_32PT1309CStdRgCokeSide_1min_avg</t>
  </si>
  <si>
    <t>CK67_L1R_CI_32PT1309DStdRgCokeSide_1min_avg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</si>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</sst>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  <numFmt numFmtId="177" formatCode="0_ "/>
    <numFmt numFmtId="178" formatCode="0.00;[Red]0.00"/>
    <numFmt numFmtId="179" formatCode="yyyy/m"/>
  </numFmts>
  <fonts count="5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sz val="6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2" fillId="26" borderId="31" applyNumberFormat="0" applyAlignment="0" applyProtection="0">
      <alignment vertical="center"/>
    </xf>
    <xf numFmtId="0" fontId="41" fillId="26" borderId="27" applyNumberFormat="0" applyAlignment="0" applyProtection="0">
      <alignment vertical="center"/>
    </xf>
    <xf numFmtId="0" fontId="33" fillId="16" borderId="25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14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177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3.5"/>
  <cols>
    <col min="1" max="1" width="11.375" style="107" customWidth="1"/>
    <col min="2" max="2" width="11.375" customWidth="1"/>
    <col min="3" max="12" width="6.125" customWidth="1"/>
    <col min="13" max="16" width="7.5" customWidth="1"/>
  </cols>
  <sheetData>
    <row r="1" ht="21" spans="2:34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ht="25.5" customHeight="1" spans="1:40">
      <c r="A2" s="109"/>
      <c r="B2" s="110"/>
      <c r="C2" s="111" t="s">
        <v>1</v>
      </c>
      <c r="D2" s="111"/>
      <c r="E2" s="111"/>
      <c r="F2" s="111" t="s">
        <v>2</v>
      </c>
      <c r="G2" s="111"/>
      <c r="H2" s="111"/>
      <c r="I2" s="111" t="s">
        <v>3</v>
      </c>
      <c r="J2" s="111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1" t="s">
        <v>16</v>
      </c>
      <c r="AD2" s="111"/>
      <c r="AE2" s="122" t="s">
        <v>17</v>
      </c>
      <c r="AF2" s="111" t="s">
        <v>18</v>
      </c>
      <c r="AG2" s="111" t="s">
        <v>19</v>
      </c>
      <c r="AH2" s="137" t="s">
        <v>20</v>
      </c>
      <c r="AI2" s="111" t="s">
        <v>21</v>
      </c>
      <c r="AJ2" s="111"/>
      <c r="AK2" s="111"/>
      <c r="AL2" s="111" t="s">
        <v>22</v>
      </c>
      <c r="AM2" s="111" t="s">
        <v>23</v>
      </c>
      <c r="AN2" s="138" t="s">
        <v>24</v>
      </c>
    </row>
    <row r="3" ht="36" spans="1:40">
      <c r="A3" s="109"/>
      <c r="B3" s="112"/>
      <c r="C3" s="113" t="s">
        <v>25</v>
      </c>
      <c r="D3" s="113" t="s">
        <v>26</v>
      </c>
      <c r="E3" s="113" t="s">
        <v>27</v>
      </c>
      <c r="F3" s="113" t="s">
        <v>28</v>
      </c>
      <c r="G3" s="113" t="s">
        <v>26</v>
      </c>
      <c r="H3" s="113" t="s">
        <v>27</v>
      </c>
      <c r="I3" s="113" t="s">
        <v>29</v>
      </c>
      <c r="J3" s="113" t="s">
        <v>30</v>
      </c>
      <c r="K3" s="126"/>
      <c r="L3" s="126"/>
      <c r="M3" s="127"/>
      <c r="N3" s="128"/>
      <c r="O3" s="127"/>
      <c r="P3" s="127" t="s">
        <v>31</v>
      </c>
      <c r="Q3" s="113" t="s">
        <v>32</v>
      </c>
      <c r="R3" s="130" t="s">
        <v>33</v>
      </c>
      <c r="S3" s="130" t="s">
        <v>34</v>
      </c>
      <c r="T3" s="113" t="s">
        <v>35</v>
      </c>
      <c r="U3" s="113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3" t="s">
        <v>36</v>
      </c>
      <c r="AD3" s="113" t="s">
        <v>37</v>
      </c>
      <c r="AE3" s="126"/>
      <c r="AF3" s="113"/>
      <c r="AG3" s="113"/>
      <c r="AH3" s="15"/>
      <c r="AI3" s="113" t="s">
        <v>38</v>
      </c>
      <c r="AJ3" s="113" t="s">
        <v>39</v>
      </c>
      <c r="AK3" s="113" t="s">
        <v>40</v>
      </c>
      <c r="AL3" s="113"/>
      <c r="AM3" s="113"/>
      <c r="AN3" s="139"/>
    </row>
    <row r="4" s="105" customFormat="1" ht="67.5" spans="1:40">
      <c r="A4" s="114"/>
      <c r="B4" s="74" t="s">
        <v>41</v>
      </c>
      <c r="C4" s="115" t="s">
        <v>42</v>
      </c>
      <c r="D4" s="115" t="s">
        <v>43</v>
      </c>
      <c r="E4" s="115" t="e">
        <f>(C4*K4+D4*L4)/10^6</f>
        <v>#VALUE!</v>
      </c>
      <c r="F4" s="115" t="s">
        <v>44</v>
      </c>
      <c r="G4" s="115" t="s">
        <v>45</v>
      </c>
      <c r="H4" s="115" t="e">
        <f>(F4*K4+G4*L4)/10^6</f>
        <v>#VALUE!</v>
      </c>
      <c r="I4" s="115" t="e">
        <f>C4+F4</f>
        <v>#VALUE!</v>
      </c>
      <c r="J4" s="115" t="e">
        <f>D4+G4</f>
        <v>#VALUE!</v>
      </c>
      <c r="K4" s="129" t="s">
        <v>46</v>
      </c>
      <c r="L4" s="129" t="s">
        <v>47</v>
      </c>
      <c r="M4" s="115" t="e">
        <f>(E4+H4)/AH4*1000-31*(AL4-7)</f>
        <v>#VALUE!</v>
      </c>
      <c r="N4" s="115" t="e">
        <f>(E4+H4)/AD4/AE4</f>
        <v>#VALUE!</v>
      </c>
      <c r="O4" s="115" t="e">
        <f>I4/J4*100</f>
        <v>#VALUE!</v>
      </c>
      <c r="P4" s="115" t="s">
        <v>48</v>
      </c>
      <c r="Q4" s="115" t="s">
        <v>49</v>
      </c>
      <c r="R4" s="132" t="s">
        <v>50</v>
      </c>
      <c r="S4" s="132" t="s">
        <v>51</v>
      </c>
      <c r="T4" s="115" t="s">
        <v>52</v>
      </c>
      <c r="U4" s="115" t="s">
        <v>53</v>
      </c>
      <c r="V4" s="132" t="s">
        <v>54</v>
      </c>
      <c r="W4" s="132" t="s">
        <v>55</v>
      </c>
      <c r="X4" s="115" t="s">
        <v>56</v>
      </c>
      <c r="Y4" s="135" t="s">
        <v>57</v>
      </c>
      <c r="Z4" s="115" t="s">
        <v>58</v>
      </c>
      <c r="AA4" s="135" t="s">
        <v>59</v>
      </c>
      <c r="AB4" s="115" t="s">
        <v>60</v>
      </c>
      <c r="AC4" s="115" t="s">
        <v>61</v>
      </c>
      <c r="AD4" s="115" t="s">
        <v>62</v>
      </c>
      <c r="AE4" s="136" t="s">
        <v>63</v>
      </c>
      <c r="AF4" s="132" t="e">
        <f>AE4*AD4</f>
        <v>#VALUE!</v>
      </c>
      <c r="AG4" s="115" t="s">
        <v>64</v>
      </c>
      <c r="AH4" s="115" t="s">
        <v>65</v>
      </c>
      <c r="AI4" s="115" t="s">
        <v>66</v>
      </c>
      <c r="AJ4" s="115" t="s">
        <v>67</v>
      </c>
      <c r="AK4" s="115" t="s">
        <v>68</v>
      </c>
      <c r="AL4" s="115" t="s">
        <v>69</v>
      </c>
      <c r="AM4" s="115" t="s">
        <v>70</v>
      </c>
      <c r="AN4" s="140" t="s">
        <v>71</v>
      </c>
    </row>
    <row r="5" spans="2:40">
      <c r="B5" s="116" t="s">
        <v>72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/>
      <c r="D7" s="29"/>
      <c r="E7" s="29"/>
      <c r="F7" s="117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6" customFormat="1" ht="39.6" customHeight="1" spans="1:32">
      <c r="A14" s="121" t="s">
        <v>76</v>
      </c>
      <c r="B14" s="121"/>
      <c r="E14" s="106" t="s">
        <v>77</v>
      </c>
      <c r="H14" s="106" t="s">
        <v>77</v>
      </c>
      <c r="I14" s="106" t="s">
        <v>78</v>
      </c>
      <c r="J14" s="106" t="s">
        <v>79</v>
      </c>
      <c r="K14" s="106">
        <v>17300</v>
      </c>
      <c r="L14" s="106">
        <v>3350</v>
      </c>
      <c r="M14" s="106" t="s">
        <v>80</v>
      </c>
      <c r="N14" s="106" t="s">
        <v>81</v>
      </c>
      <c r="O14" s="106" t="s">
        <v>82</v>
      </c>
      <c r="AF14" s="106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6" customFormat="1" ht="81" spans="1:32">
      <c r="A16" s="121" t="s">
        <v>85</v>
      </c>
      <c r="B16" s="121"/>
      <c r="E16" s="106" t="str">
        <f ca="1">_xlfn.FORMULATEXT(E15)</f>
        <v>=(C15*K15+D15*L15)/10^6</v>
      </c>
      <c r="H16" s="106" t="str">
        <f ca="1">_xlfn.FORMULATEXT(H15)</f>
        <v>=(F15*K15+G15*L15)/10^6</v>
      </c>
      <c r="I16" s="106" t="str">
        <f ca="1">_xlfn.FORMULATEXT(I15)</f>
        <v>=C15+F15</v>
      </c>
      <c r="J16" s="106" t="str">
        <f ca="1">_xlfn.FORMULATEXT(J15)</f>
        <v>=D15+G15</v>
      </c>
      <c r="M16" s="106" t="str">
        <f ca="1">_xlfn.FORMULATEXT(M15)</f>
        <v>=(E15+H15)/AH15*1000-31*(AL15-7)</v>
      </c>
      <c r="N16" s="106" t="str">
        <f ca="1" t="shared" ref="N16:O16" si="0">_xlfn.FORMULATEXT(N15)</f>
        <v>=(E15+H15)/AD15/AE15</v>
      </c>
      <c r="O16" s="106" t="str">
        <f ca="1" t="shared" si="0"/>
        <v>=I15/J15*100</v>
      </c>
      <c r="AF16" s="106" t="str">
        <f ca="1" t="shared" ref="AF16" si="1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tabSelected="1" workbookViewId="0">
      <selection activeCell="P13" sqref="P13"/>
    </sheetView>
  </sheetViews>
  <sheetFormatPr defaultColWidth="9" defaultRowHeight="13.5"/>
  <sheetData>
    <row r="1" s="1" customFormat="1" ht="14.25" spans="2:4">
      <c r="B1" s="2" t="s">
        <v>345</v>
      </c>
      <c r="C1" s="3"/>
      <c r="D1" s="3"/>
    </row>
    <row r="2" s="1" customFormat="1" ht="14.25" spans="1:25">
      <c r="A2" s="4" t="s">
        <v>346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347</v>
      </c>
      <c r="C36" s="9" t="s">
        <v>348</v>
      </c>
      <c r="D36" s="9" t="s">
        <v>347</v>
      </c>
      <c r="E36" s="9" t="s">
        <v>348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320</v>
      </c>
      <c r="C38" s="12"/>
      <c r="D38" s="12" t="s">
        <v>323</v>
      </c>
      <c r="E38" s="12"/>
      <c r="F38" s="13" t="s">
        <v>28</v>
      </c>
      <c r="G38" s="11">
        <v>43345</v>
      </c>
      <c r="H38" s="14" t="s">
        <v>320</v>
      </c>
      <c r="I38" s="12"/>
      <c r="J38" s="14" t="s">
        <v>323</v>
      </c>
      <c r="K38" s="12"/>
      <c r="L38" s="13" t="s">
        <v>28</v>
      </c>
      <c r="M38" s="11">
        <v>43346</v>
      </c>
      <c r="N38" s="14" t="s">
        <v>320</v>
      </c>
      <c r="O38" s="12"/>
      <c r="P38" s="14" t="s">
        <v>323</v>
      </c>
      <c r="Q38" s="12"/>
      <c r="R38" s="13" t="s">
        <v>28</v>
      </c>
      <c r="S38" s="11">
        <v>43347</v>
      </c>
      <c r="T38" s="14" t="s">
        <v>320</v>
      </c>
      <c r="U38" s="12"/>
      <c r="V38" s="14" t="s">
        <v>323</v>
      </c>
      <c r="W38" s="12"/>
      <c r="X38" s="13" t="s">
        <v>28</v>
      </c>
      <c r="Y38" s="11">
        <v>43348</v>
      </c>
      <c r="Z38" s="14" t="s">
        <v>320</v>
      </c>
      <c r="AA38" s="12"/>
      <c r="AB38" s="14" t="s">
        <v>323</v>
      </c>
      <c r="AC38" s="12"/>
      <c r="AD38" s="13" t="s">
        <v>28</v>
      </c>
      <c r="AE38" s="11">
        <v>43349</v>
      </c>
      <c r="AF38" s="14" t="s">
        <v>320</v>
      </c>
      <c r="AG38" s="12"/>
      <c r="AH38" s="14" t="s">
        <v>323</v>
      </c>
      <c r="AI38" s="12"/>
      <c r="AJ38" s="13" t="s">
        <v>28</v>
      </c>
      <c r="AK38" s="11">
        <v>43350</v>
      </c>
      <c r="AL38" s="14" t="s">
        <v>320</v>
      </c>
      <c r="AM38" s="12"/>
      <c r="AN38" s="14" t="s">
        <v>323</v>
      </c>
      <c r="AO38" s="12"/>
      <c r="AP38" s="13" t="s">
        <v>28</v>
      </c>
      <c r="AQ38" s="11">
        <v>43351</v>
      </c>
      <c r="AR38" s="14" t="s">
        <v>320</v>
      </c>
      <c r="AS38" s="12"/>
      <c r="AT38" s="14" t="s">
        <v>323</v>
      </c>
      <c r="AU38" s="12"/>
      <c r="AV38" s="13" t="s">
        <v>28</v>
      </c>
      <c r="AW38" s="11">
        <v>43352</v>
      </c>
      <c r="AX38" s="14" t="s">
        <v>320</v>
      </c>
      <c r="AY38" s="12"/>
      <c r="AZ38" s="14" t="s">
        <v>323</v>
      </c>
      <c r="BA38" s="12"/>
      <c r="BB38" s="13" t="s">
        <v>28</v>
      </c>
      <c r="BC38" s="11">
        <v>43353</v>
      </c>
      <c r="BD38" s="14" t="s">
        <v>320</v>
      </c>
      <c r="BE38" s="12"/>
      <c r="BF38" s="14" t="s">
        <v>323</v>
      </c>
      <c r="BG38" s="12"/>
      <c r="BH38" s="13" t="s">
        <v>28</v>
      </c>
      <c r="BI38" s="11">
        <v>43354</v>
      </c>
      <c r="BJ38" s="14" t="s">
        <v>320</v>
      </c>
      <c r="BK38" s="12"/>
      <c r="BL38" s="14" t="s">
        <v>323</v>
      </c>
      <c r="BM38" s="12"/>
      <c r="BN38" s="13" t="s">
        <v>28</v>
      </c>
      <c r="BO38" s="11">
        <v>43355</v>
      </c>
      <c r="BP38" s="14" t="s">
        <v>320</v>
      </c>
      <c r="BQ38" s="12"/>
      <c r="BR38" s="14" t="s">
        <v>323</v>
      </c>
      <c r="BS38" s="12"/>
      <c r="BT38" s="13" t="s">
        <v>28</v>
      </c>
      <c r="BU38" s="11">
        <v>43356</v>
      </c>
      <c r="BV38" s="14" t="s">
        <v>320</v>
      </c>
      <c r="BW38" s="12"/>
      <c r="BX38" s="14" t="s">
        <v>323</v>
      </c>
      <c r="BY38" s="12"/>
      <c r="BZ38" s="13" t="s">
        <v>28</v>
      </c>
      <c r="CA38" s="11">
        <v>43357</v>
      </c>
      <c r="CB38" s="14" t="s">
        <v>320</v>
      </c>
      <c r="CC38" s="12"/>
      <c r="CD38" s="14" t="s">
        <v>323</v>
      </c>
      <c r="CE38" s="12"/>
      <c r="CF38" s="13" t="s">
        <v>28</v>
      </c>
      <c r="CG38" s="11">
        <v>43358</v>
      </c>
      <c r="CH38" s="14" t="s">
        <v>320</v>
      </c>
      <c r="CI38" s="12"/>
      <c r="CJ38" s="14" t="s">
        <v>323</v>
      </c>
      <c r="CK38" s="12"/>
      <c r="CL38" s="13" t="s">
        <v>28</v>
      </c>
      <c r="CM38" s="11">
        <v>43359</v>
      </c>
      <c r="CN38" s="14" t="s">
        <v>320</v>
      </c>
      <c r="CO38" s="12"/>
      <c r="CP38" s="14" t="s">
        <v>323</v>
      </c>
      <c r="CQ38" s="12"/>
      <c r="CR38" s="13" t="s">
        <v>28</v>
      </c>
      <c r="CS38" s="11">
        <v>43360</v>
      </c>
      <c r="CT38" s="14" t="s">
        <v>320</v>
      </c>
      <c r="CU38" s="12"/>
      <c r="CV38" s="14" t="s">
        <v>323</v>
      </c>
      <c r="CW38" s="12"/>
      <c r="CX38" s="13" t="s">
        <v>28</v>
      </c>
      <c r="CY38" s="11">
        <v>43361</v>
      </c>
      <c r="CZ38" s="14" t="s">
        <v>320</v>
      </c>
      <c r="DA38" s="12"/>
      <c r="DB38" s="14" t="s">
        <v>323</v>
      </c>
      <c r="DC38" s="12"/>
      <c r="DD38" s="13" t="s">
        <v>28</v>
      </c>
      <c r="DE38" s="11">
        <v>43362</v>
      </c>
      <c r="DF38" s="14" t="s">
        <v>320</v>
      </c>
      <c r="DG38" s="12"/>
      <c r="DH38" s="14" t="s">
        <v>323</v>
      </c>
      <c r="DI38" s="12"/>
      <c r="DJ38" s="13" t="s">
        <v>28</v>
      </c>
      <c r="DK38" s="11">
        <v>43363</v>
      </c>
      <c r="DL38" s="14" t="s">
        <v>320</v>
      </c>
      <c r="DM38" s="12"/>
      <c r="DN38" s="14" t="s">
        <v>323</v>
      </c>
      <c r="DO38" s="12"/>
      <c r="DP38" s="13" t="s">
        <v>28</v>
      </c>
      <c r="DQ38" s="11">
        <v>43364</v>
      </c>
      <c r="DR38" s="14" t="s">
        <v>320</v>
      </c>
      <c r="DS38" s="12"/>
      <c r="DT38" s="14" t="s">
        <v>323</v>
      </c>
      <c r="DU38" s="12"/>
      <c r="DV38" s="13" t="s">
        <v>28</v>
      </c>
      <c r="DW38" s="11">
        <v>43365</v>
      </c>
      <c r="DX38" s="14" t="s">
        <v>320</v>
      </c>
      <c r="DY38" s="12"/>
      <c r="DZ38" s="14" t="s">
        <v>323</v>
      </c>
      <c r="EA38" s="12"/>
      <c r="EB38" s="13" t="s">
        <v>28</v>
      </c>
      <c r="EC38" s="11">
        <v>43366</v>
      </c>
      <c r="ED38" s="14" t="s">
        <v>320</v>
      </c>
      <c r="EE38" s="12"/>
      <c r="EF38" s="14" t="s">
        <v>323</v>
      </c>
      <c r="EG38" s="12"/>
      <c r="EH38" s="13" t="s">
        <v>28</v>
      </c>
      <c r="EI38" s="11">
        <v>43367</v>
      </c>
      <c r="EJ38" s="14" t="s">
        <v>320</v>
      </c>
      <c r="EK38" s="12"/>
      <c r="EL38" s="14" t="s">
        <v>323</v>
      </c>
      <c r="EM38" s="12"/>
      <c r="EN38" s="13" t="s">
        <v>28</v>
      </c>
      <c r="EO38" s="11">
        <v>43368</v>
      </c>
      <c r="EP38" s="14" t="s">
        <v>320</v>
      </c>
      <c r="EQ38" s="12"/>
      <c r="ER38" s="14" t="s">
        <v>323</v>
      </c>
      <c r="ES38" s="12"/>
      <c r="ET38" s="13" t="s">
        <v>28</v>
      </c>
      <c r="EU38" s="11">
        <v>43369</v>
      </c>
      <c r="EV38" s="14" t="s">
        <v>320</v>
      </c>
      <c r="EW38" s="12"/>
      <c r="EX38" s="14" t="s">
        <v>323</v>
      </c>
      <c r="EY38" s="12"/>
      <c r="EZ38" s="13" t="s">
        <v>28</v>
      </c>
      <c r="FA38" s="11">
        <v>43370</v>
      </c>
      <c r="FB38" s="14" t="s">
        <v>320</v>
      </c>
      <c r="FC38" s="12"/>
      <c r="FD38" s="14" t="s">
        <v>323</v>
      </c>
      <c r="FE38" s="12"/>
      <c r="FF38" s="13" t="s">
        <v>28</v>
      </c>
      <c r="FG38" s="11">
        <v>43371</v>
      </c>
      <c r="FH38" s="14" t="s">
        <v>320</v>
      </c>
      <c r="FI38" s="12"/>
      <c r="FJ38" s="14" t="s">
        <v>323</v>
      </c>
      <c r="FK38" s="12"/>
      <c r="FL38" s="13" t="s">
        <v>28</v>
      </c>
      <c r="FM38" s="11">
        <v>43372</v>
      </c>
      <c r="FN38" s="14" t="s">
        <v>320</v>
      </c>
      <c r="FO38" s="12"/>
      <c r="FP38" s="14" t="s">
        <v>323</v>
      </c>
      <c r="FQ38" s="12"/>
      <c r="FR38" s="13" t="s">
        <v>28</v>
      </c>
      <c r="FS38" s="11">
        <v>43373</v>
      </c>
      <c r="FT38" s="14" t="s">
        <v>320</v>
      </c>
      <c r="FU38" s="12"/>
      <c r="FV38" s="14" t="s">
        <v>323</v>
      </c>
      <c r="FW38" s="12"/>
      <c r="FX38" s="13" t="s">
        <v>28</v>
      </c>
    </row>
    <row r="39" spans="1:180">
      <c r="A39" s="11"/>
      <c r="B39" s="15" t="s">
        <v>347</v>
      </c>
      <c r="C39" s="15" t="s">
        <v>348</v>
      </c>
      <c r="D39" s="15" t="s">
        <v>347</v>
      </c>
      <c r="E39" s="15" t="s">
        <v>348</v>
      </c>
      <c r="F39" s="13"/>
      <c r="G39" s="11"/>
      <c r="H39" s="15" t="s">
        <v>347</v>
      </c>
      <c r="I39" s="15" t="s">
        <v>348</v>
      </c>
      <c r="J39" s="15" t="s">
        <v>347</v>
      </c>
      <c r="K39" s="15" t="s">
        <v>348</v>
      </c>
      <c r="L39" s="13"/>
      <c r="M39" s="11"/>
      <c r="N39" s="15" t="s">
        <v>347</v>
      </c>
      <c r="O39" s="15" t="s">
        <v>348</v>
      </c>
      <c r="P39" s="15" t="s">
        <v>347</v>
      </c>
      <c r="Q39" s="15" t="s">
        <v>348</v>
      </c>
      <c r="R39" s="13"/>
      <c r="S39" s="11"/>
      <c r="T39" s="15" t="s">
        <v>347</v>
      </c>
      <c r="U39" s="15" t="s">
        <v>348</v>
      </c>
      <c r="V39" s="15" t="s">
        <v>347</v>
      </c>
      <c r="W39" s="15" t="s">
        <v>348</v>
      </c>
      <c r="X39" s="13"/>
      <c r="Y39" s="11"/>
      <c r="Z39" s="15" t="s">
        <v>347</v>
      </c>
      <c r="AA39" s="15" t="s">
        <v>348</v>
      </c>
      <c r="AB39" s="15" t="s">
        <v>347</v>
      </c>
      <c r="AC39" s="15" t="s">
        <v>348</v>
      </c>
      <c r="AD39" s="13"/>
      <c r="AE39" s="11"/>
      <c r="AF39" s="15" t="s">
        <v>347</v>
      </c>
      <c r="AG39" s="15" t="s">
        <v>348</v>
      </c>
      <c r="AH39" s="15" t="s">
        <v>347</v>
      </c>
      <c r="AI39" s="15" t="s">
        <v>348</v>
      </c>
      <c r="AJ39" s="13"/>
      <c r="AK39" s="11"/>
      <c r="AL39" s="15" t="s">
        <v>347</v>
      </c>
      <c r="AM39" s="15" t="s">
        <v>348</v>
      </c>
      <c r="AN39" s="15" t="s">
        <v>347</v>
      </c>
      <c r="AO39" s="15" t="s">
        <v>348</v>
      </c>
      <c r="AP39" s="13"/>
      <c r="AQ39" s="11"/>
      <c r="AR39" s="15" t="s">
        <v>347</v>
      </c>
      <c r="AS39" s="15" t="s">
        <v>348</v>
      </c>
      <c r="AT39" s="15" t="s">
        <v>347</v>
      </c>
      <c r="AU39" s="15" t="s">
        <v>348</v>
      </c>
      <c r="AV39" s="13"/>
      <c r="AW39" s="11"/>
      <c r="AX39" s="15" t="s">
        <v>347</v>
      </c>
      <c r="AY39" s="15" t="s">
        <v>348</v>
      </c>
      <c r="AZ39" s="15" t="s">
        <v>347</v>
      </c>
      <c r="BA39" s="15" t="s">
        <v>348</v>
      </c>
      <c r="BB39" s="13"/>
      <c r="BC39" s="11"/>
      <c r="BD39" s="15" t="s">
        <v>347</v>
      </c>
      <c r="BE39" s="15" t="s">
        <v>348</v>
      </c>
      <c r="BF39" s="15" t="s">
        <v>347</v>
      </c>
      <c r="BG39" s="15" t="s">
        <v>348</v>
      </c>
      <c r="BH39" s="13"/>
      <c r="BI39" s="11"/>
      <c r="BJ39" s="15" t="s">
        <v>347</v>
      </c>
      <c r="BK39" s="15" t="s">
        <v>348</v>
      </c>
      <c r="BL39" s="15" t="s">
        <v>347</v>
      </c>
      <c r="BM39" s="15" t="s">
        <v>348</v>
      </c>
      <c r="BN39" s="13"/>
      <c r="BO39" s="11"/>
      <c r="BP39" s="15" t="s">
        <v>347</v>
      </c>
      <c r="BQ39" s="15" t="s">
        <v>348</v>
      </c>
      <c r="BR39" s="15" t="s">
        <v>347</v>
      </c>
      <c r="BS39" s="15" t="s">
        <v>348</v>
      </c>
      <c r="BT39" s="13"/>
      <c r="BU39" s="11"/>
      <c r="BV39" s="15" t="s">
        <v>347</v>
      </c>
      <c r="BW39" s="15" t="s">
        <v>348</v>
      </c>
      <c r="BX39" s="15" t="s">
        <v>347</v>
      </c>
      <c r="BY39" s="15" t="s">
        <v>348</v>
      </c>
      <c r="BZ39" s="13"/>
      <c r="CA39" s="11"/>
      <c r="CB39" s="15" t="s">
        <v>347</v>
      </c>
      <c r="CC39" s="15" t="s">
        <v>348</v>
      </c>
      <c r="CD39" s="15" t="s">
        <v>347</v>
      </c>
      <c r="CE39" s="15" t="s">
        <v>348</v>
      </c>
      <c r="CF39" s="13"/>
      <c r="CG39" s="11"/>
      <c r="CH39" s="15" t="s">
        <v>347</v>
      </c>
      <c r="CI39" s="15" t="s">
        <v>348</v>
      </c>
      <c r="CJ39" s="15" t="s">
        <v>347</v>
      </c>
      <c r="CK39" s="15" t="s">
        <v>348</v>
      </c>
      <c r="CL39" s="13"/>
      <c r="CM39" s="11"/>
      <c r="CN39" s="15" t="s">
        <v>347</v>
      </c>
      <c r="CO39" s="15" t="s">
        <v>348</v>
      </c>
      <c r="CP39" s="15" t="s">
        <v>347</v>
      </c>
      <c r="CQ39" s="15" t="s">
        <v>348</v>
      </c>
      <c r="CR39" s="13"/>
      <c r="CS39" s="11"/>
      <c r="CT39" s="15" t="s">
        <v>347</v>
      </c>
      <c r="CU39" s="15" t="s">
        <v>348</v>
      </c>
      <c r="CV39" s="15" t="s">
        <v>347</v>
      </c>
      <c r="CW39" s="15" t="s">
        <v>348</v>
      </c>
      <c r="CX39" s="13"/>
      <c r="CY39" s="11"/>
      <c r="CZ39" s="15" t="s">
        <v>347</v>
      </c>
      <c r="DA39" s="15" t="s">
        <v>348</v>
      </c>
      <c r="DB39" s="15" t="s">
        <v>347</v>
      </c>
      <c r="DC39" s="15" t="s">
        <v>348</v>
      </c>
      <c r="DD39" s="13"/>
      <c r="DE39" s="11"/>
      <c r="DF39" s="15" t="s">
        <v>347</v>
      </c>
      <c r="DG39" s="15" t="s">
        <v>348</v>
      </c>
      <c r="DH39" s="15" t="s">
        <v>347</v>
      </c>
      <c r="DI39" s="15" t="s">
        <v>348</v>
      </c>
      <c r="DJ39" s="13"/>
      <c r="DK39" s="11"/>
      <c r="DL39" s="15" t="s">
        <v>347</v>
      </c>
      <c r="DM39" s="15" t="s">
        <v>348</v>
      </c>
      <c r="DN39" s="15" t="s">
        <v>347</v>
      </c>
      <c r="DO39" s="15" t="s">
        <v>348</v>
      </c>
      <c r="DP39" s="13"/>
      <c r="DQ39" s="11"/>
      <c r="DR39" s="15" t="s">
        <v>347</v>
      </c>
      <c r="DS39" s="15" t="s">
        <v>348</v>
      </c>
      <c r="DT39" s="15" t="s">
        <v>347</v>
      </c>
      <c r="DU39" s="15" t="s">
        <v>348</v>
      </c>
      <c r="DV39" s="13"/>
      <c r="DW39" s="11"/>
      <c r="DX39" s="15" t="s">
        <v>347</v>
      </c>
      <c r="DY39" s="15" t="s">
        <v>348</v>
      </c>
      <c r="DZ39" s="15" t="s">
        <v>347</v>
      </c>
      <c r="EA39" s="15" t="s">
        <v>348</v>
      </c>
      <c r="EB39" s="13"/>
      <c r="EC39" s="11"/>
      <c r="ED39" s="15" t="s">
        <v>347</v>
      </c>
      <c r="EE39" s="15" t="s">
        <v>348</v>
      </c>
      <c r="EF39" s="15" t="s">
        <v>347</v>
      </c>
      <c r="EG39" s="15" t="s">
        <v>348</v>
      </c>
      <c r="EH39" s="13"/>
      <c r="EI39" s="11"/>
      <c r="EJ39" s="15" t="s">
        <v>347</v>
      </c>
      <c r="EK39" s="15" t="s">
        <v>348</v>
      </c>
      <c r="EL39" s="15" t="s">
        <v>347</v>
      </c>
      <c r="EM39" s="15" t="s">
        <v>348</v>
      </c>
      <c r="EN39" s="13"/>
      <c r="EO39" s="11"/>
      <c r="EP39" s="15" t="s">
        <v>347</v>
      </c>
      <c r="EQ39" s="15" t="s">
        <v>348</v>
      </c>
      <c r="ER39" s="15" t="s">
        <v>347</v>
      </c>
      <c r="ES39" s="15" t="s">
        <v>348</v>
      </c>
      <c r="ET39" s="13"/>
      <c r="EU39" s="11"/>
      <c r="EV39" s="15" t="s">
        <v>347</v>
      </c>
      <c r="EW39" s="15" t="s">
        <v>348</v>
      </c>
      <c r="EX39" s="15" t="s">
        <v>347</v>
      </c>
      <c r="EY39" s="15" t="s">
        <v>348</v>
      </c>
      <c r="EZ39" s="13"/>
      <c r="FA39" s="11"/>
      <c r="FB39" s="15" t="s">
        <v>347</v>
      </c>
      <c r="FC39" s="15" t="s">
        <v>348</v>
      </c>
      <c r="FD39" s="15" t="s">
        <v>347</v>
      </c>
      <c r="FE39" s="15" t="s">
        <v>348</v>
      </c>
      <c r="FF39" s="13"/>
      <c r="FG39" s="11"/>
      <c r="FH39" s="15" t="s">
        <v>347</v>
      </c>
      <c r="FI39" s="15" t="s">
        <v>348</v>
      </c>
      <c r="FJ39" s="15" t="s">
        <v>347</v>
      </c>
      <c r="FK39" s="15" t="s">
        <v>348</v>
      </c>
      <c r="FL39" s="13"/>
      <c r="FM39" s="11"/>
      <c r="FN39" s="15" t="s">
        <v>347</v>
      </c>
      <c r="FO39" s="15" t="s">
        <v>348</v>
      </c>
      <c r="FP39" s="15" t="s">
        <v>347</v>
      </c>
      <c r="FQ39" s="15" t="s">
        <v>348</v>
      </c>
      <c r="FR39" s="13"/>
      <c r="FS39" s="11"/>
      <c r="FT39" s="15" t="s">
        <v>347</v>
      </c>
      <c r="FU39" s="15" t="s">
        <v>348</v>
      </c>
      <c r="FV39" s="15" t="s">
        <v>347</v>
      </c>
      <c r="FW39" s="15" t="s">
        <v>348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H14" sqref="H14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3"/>
  <sheetViews>
    <sheetView showGridLines="0" workbookViewId="0">
      <selection activeCell="B4" sqref="B4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17">
      <c r="A1" s="38" t="s">
        <v>227</v>
      </c>
      <c r="B1" s="39">
        <v>43369</v>
      </c>
      <c r="C1" s="38"/>
      <c r="D1" s="38"/>
      <c r="E1" s="38" t="s">
        <v>286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3"/>
    </row>
    <row r="2" spans="1:17">
      <c r="A2" s="38"/>
      <c r="B2" s="41" t="s">
        <v>109</v>
      </c>
      <c r="C2" s="41"/>
      <c r="D2" s="41"/>
      <c r="E2" s="41"/>
      <c r="F2" s="41"/>
      <c r="G2" s="41"/>
      <c r="H2" s="41"/>
      <c r="I2" s="41"/>
      <c r="J2" s="41" t="s">
        <v>110</v>
      </c>
      <c r="K2" s="41"/>
      <c r="L2" s="41"/>
      <c r="M2" s="41"/>
      <c r="N2" s="41"/>
      <c r="O2" s="41"/>
      <c r="P2" s="38"/>
      <c r="Q2" s="38"/>
    </row>
    <row r="3" spans="1:17">
      <c r="A3" s="38" t="s">
        <v>287</v>
      </c>
      <c r="B3" s="38" t="s">
        <v>288</v>
      </c>
      <c r="C3" s="38" t="s">
        <v>289</v>
      </c>
      <c r="D3" s="38" t="s">
        <v>290</v>
      </c>
      <c r="E3" s="38" t="s">
        <v>291</v>
      </c>
      <c r="F3" s="38" t="s">
        <v>292</v>
      </c>
      <c r="G3" s="38" t="s">
        <v>293</v>
      </c>
      <c r="H3" s="38" t="s">
        <v>38</v>
      </c>
      <c r="I3" s="38" t="s">
        <v>294</v>
      </c>
      <c r="J3" s="38" t="s">
        <v>288</v>
      </c>
      <c r="K3" s="38" t="s">
        <v>289</v>
      </c>
      <c r="L3" s="38" t="s">
        <v>290</v>
      </c>
      <c r="M3" s="38" t="s">
        <v>291</v>
      </c>
      <c r="N3" s="38" t="s">
        <v>292</v>
      </c>
      <c r="O3" s="38" t="s">
        <v>293</v>
      </c>
      <c r="P3" s="38" t="s">
        <v>38</v>
      </c>
      <c r="Q3" s="38" t="s">
        <v>294</v>
      </c>
    </row>
    <row r="4" spans="1:17">
      <c r="A4" s="29">
        <v>1</v>
      </c>
      <c r="B4" s="30">
        <f ca="1">1250+RANDBETWEEN(-1,1)*RAND()*30</f>
        <v>1269.07799403391</v>
      </c>
      <c r="C4" s="30">
        <f ca="1" t="shared" ref="C4:G19" si="0">1250+RANDBETWEEN(-1,1)*RAND()*30</f>
        <v>1228.03241370171</v>
      </c>
      <c r="D4" s="30">
        <f ca="1" t="shared" si="0"/>
        <v>1241.20943218617</v>
      </c>
      <c r="E4" s="30">
        <f ca="1" t="shared" si="0"/>
        <v>1247.08694368958</v>
      </c>
      <c r="F4" s="30">
        <f ca="1" t="shared" si="0"/>
        <v>1225.61930965162</v>
      </c>
      <c r="G4" s="30">
        <f ca="1" t="shared" si="0"/>
        <v>1223.36678098451</v>
      </c>
      <c r="H4" s="30">
        <f ca="1">AVERAGE(B4:G4)</f>
        <v>1239.06547904125</v>
      </c>
      <c r="I4" s="30">
        <f ca="1">H4-H$65</f>
        <v>-11.7706002230948</v>
      </c>
      <c r="J4" s="30">
        <f ca="1">1290+RANDBETWEEN(-1,1)*RAND()*30</f>
        <v>1290</v>
      </c>
      <c r="K4" s="30">
        <f ca="1" t="shared" ref="K4:O19" si="1">1290+RANDBETWEEN(-1,1)*RAND()*30</f>
        <v>1290</v>
      </c>
      <c r="L4" s="30">
        <f ca="1" t="shared" si="1"/>
        <v>1290</v>
      </c>
      <c r="M4" s="30">
        <f ca="1" t="shared" si="1"/>
        <v>1290</v>
      </c>
      <c r="N4" s="30">
        <f ca="1" t="shared" si="1"/>
        <v>1290</v>
      </c>
      <c r="O4" s="30">
        <f ca="1" t="shared" si="1"/>
        <v>1302.29654894237</v>
      </c>
      <c r="P4" s="30">
        <f ca="1">AVERAGE(J4:O4)</f>
        <v>1292.04942482373</v>
      </c>
      <c r="Q4" s="30">
        <f ca="1">P4-P$65</f>
        <v>3.29948138136001</v>
      </c>
    </row>
    <row r="5" spans="1:17">
      <c r="A5" s="29">
        <v>2</v>
      </c>
      <c r="B5" s="30">
        <f ca="1" t="shared" ref="B5:G36" si="2">1250+RANDBETWEEN(-1,1)*RAND()*30</f>
        <v>1275.09487784828</v>
      </c>
      <c r="C5" s="30">
        <f ca="1" t="shared" si="0"/>
        <v>1260.20590626683</v>
      </c>
      <c r="D5" s="30">
        <f ca="1" t="shared" si="0"/>
        <v>1277.12079234839</v>
      </c>
      <c r="E5" s="30">
        <f ca="1" t="shared" si="0"/>
        <v>1250</v>
      </c>
      <c r="F5" s="30">
        <f ca="1" t="shared" si="0"/>
        <v>1277.75396210502</v>
      </c>
      <c r="G5" s="30">
        <f ca="1" t="shared" si="0"/>
        <v>1269.32490970011</v>
      </c>
      <c r="H5" s="30">
        <f ca="1" t="shared" ref="H5:H59" si="3">AVERAGE(B5:G5)</f>
        <v>1268.25007471144</v>
      </c>
      <c r="I5" s="30">
        <f ca="1" t="shared" ref="I5:I59" si="4">H5-H$65</f>
        <v>17.4139954470934</v>
      </c>
      <c r="J5" s="30">
        <f ca="1" t="shared" ref="J5:O36" si="5">1290+RANDBETWEEN(-1,1)*RAND()*30</f>
        <v>1277.20719274621</v>
      </c>
      <c r="K5" s="30">
        <f ca="1" t="shared" si="1"/>
        <v>1290</v>
      </c>
      <c r="L5" s="30">
        <f ca="1" t="shared" si="1"/>
        <v>1282.46097779448</v>
      </c>
      <c r="M5" s="30">
        <f ca="1" t="shared" si="1"/>
        <v>1296.6993039609</v>
      </c>
      <c r="N5" s="30">
        <f ca="1" t="shared" si="1"/>
        <v>1316.32705775641</v>
      </c>
      <c r="O5" s="30">
        <f ca="1" t="shared" si="1"/>
        <v>1290</v>
      </c>
      <c r="P5" s="30">
        <f ca="1" t="shared" ref="P5:P59" si="6">AVERAGE(J5:O5)</f>
        <v>1292.11575537633</v>
      </c>
      <c r="Q5" s="30">
        <f ca="1" t="shared" ref="Q5:Q59" si="7">P5-P$65</f>
        <v>3.36581193396501</v>
      </c>
    </row>
    <row r="6" spans="1:17">
      <c r="A6" s="29">
        <v>3</v>
      </c>
      <c r="B6" s="30">
        <f ca="1" t="shared" si="2"/>
        <v>1275.00593138025</v>
      </c>
      <c r="C6" s="30">
        <f ca="1" t="shared" si="0"/>
        <v>1278.15934047231</v>
      </c>
      <c r="D6" s="30">
        <f ca="1" t="shared" si="0"/>
        <v>1250</v>
      </c>
      <c r="E6" s="30">
        <f ca="1" t="shared" si="0"/>
        <v>1250</v>
      </c>
      <c r="F6" s="30">
        <f ca="1" t="shared" si="0"/>
        <v>1250</v>
      </c>
      <c r="G6" s="30">
        <f ca="1" t="shared" si="0"/>
        <v>1251.45986850057</v>
      </c>
      <c r="H6" s="30">
        <f ca="1" t="shared" si="3"/>
        <v>1259.10419005886</v>
      </c>
      <c r="I6" s="30">
        <f ca="1" t="shared" si="4"/>
        <v>8.26811079451272</v>
      </c>
      <c r="J6" s="30">
        <f ca="1" t="shared" si="5"/>
        <v>1290</v>
      </c>
      <c r="K6" s="30">
        <f ca="1" t="shared" si="1"/>
        <v>1316.84138178038</v>
      </c>
      <c r="L6" s="30">
        <f ca="1" t="shared" si="1"/>
        <v>1287.29284559113</v>
      </c>
      <c r="M6" s="30">
        <f ca="1" t="shared" si="1"/>
        <v>1264.89240041481</v>
      </c>
      <c r="N6" s="30">
        <f ca="1" t="shared" si="1"/>
        <v>1306.05365784544</v>
      </c>
      <c r="O6" s="30">
        <f ca="1" t="shared" si="1"/>
        <v>1261.90199675125</v>
      </c>
      <c r="P6" s="30">
        <f ca="1" t="shared" si="6"/>
        <v>1287.83038039717</v>
      </c>
      <c r="Q6" s="30">
        <f ca="1" t="shared" si="7"/>
        <v>-0.919563045201812</v>
      </c>
    </row>
    <row r="7" spans="1:17">
      <c r="A7" s="29">
        <v>4</v>
      </c>
      <c r="B7" s="30">
        <f ca="1" t="shared" si="2"/>
        <v>1225.76943762986</v>
      </c>
      <c r="C7" s="30">
        <f ca="1" t="shared" si="0"/>
        <v>1261.62435290416</v>
      </c>
      <c r="D7" s="30">
        <f ca="1" t="shared" si="0"/>
        <v>1224.88577378285</v>
      </c>
      <c r="E7" s="30">
        <f ca="1" t="shared" si="0"/>
        <v>1250</v>
      </c>
      <c r="F7" s="30">
        <f ca="1" t="shared" si="0"/>
        <v>1250</v>
      </c>
      <c r="G7" s="30">
        <f ca="1" t="shared" si="0"/>
        <v>1250</v>
      </c>
      <c r="H7" s="30">
        <f ca="1" t="shared" si="3"/>
        <v>1243.71326071948</v>
      </c>
      <c r="I7" s="30">
        <f ca="1" t="shared" si="4"/>
        <v>-7.12281854486491</v>
      </c>
      <c r="J7" s="30">
        <f ca="1" t="shared" si="5"/>
        <v>1290</v>
      </c>
      <c r="K7" s="30">
        <f ca="1" t="shared" si="1"/>
        <v>1273.09714237328</v>
      </c>
      <c r="L7" s="30">
        <f ca="1" t="shared" si="1"/>
        <v>1290</v>
      </c>
      <c r="M7" s="30">
        <f ca="1" t="shared" si="1"/>
        <v>1266.436877081</v>
      </c>
      <c r="N7" s="30">
        <f ca="1" t="shared" si="1"/>
        <v>1301.04039127433</v>
      </c>
      <c r="O7" s="30">
        <f ca="1" t="shared" si="1"/>
        <v>1290</v>
      </c>
      <c r="P7" s="30">
        <f ca="1" t="shared" si="6"/>
        <v>1285.09573512144</v>
      </c>
      <c r="Q7" s="30">
        <f ca="1" t="shared" si="7"/>
        <v>-3.65420832093173</v>
      </c>
    </row>
    <row r="8" spans="1:17">
      <c r="A8" s="29">
        <v>5</v>
      </c>
      <c r="B8" s="30">
        <f ca="1" t="shared" si="2"/>
        <v>1279.50579189198</v>
      </c>
      <c r="C8" s="30">
        <f ca="1" t="shared" si="0"/>
        <v>1278.98649533716</v>
      </c>
      <c r="D8" s="30">
        <f ca="1" t="shared" si="0"/>
        <v>1276.24591381896</v>
      </c>
      <c r="E8" s="30">
        <f ca="1" t="shared" si="0"/>
        <v>1243.1394707745</v>
      </c>
      <c r="F8" s="30">
        <f ca="1" t="shared" si="0"/>
        <v>1254.44518495786</v>
      </c>
      <c r="G8" s="30">
        <f ca="1" t="shared" si="0"/>
        <v>1279.36877879804</v>
      </c>
      <c r="H8" s="30">
        <f ca="1" t="shared" si="3"/>
        <v>1268.61527259642</v>
      </c>
      <c r="I8" s="30">
        <f ca="1" t="shared" si="4"/>
        <v>17.7791933320734</v>
      </c>
      <c r="J8" s="30">
        <f ca="1" t="shared" si="5"/>
        <v>1289.03275921806</v>
      </c>
      <c r="K8" s="30">
        <f ca="1" t="shared" si="1"/>
        <v>1263.39099179598</v>
      </c>
      <c r="L8" s="30">
        <f ca="1" t="shared" si="1"/>
        <v>1309.04823370545</v>
      </c>
      <c r="M8" s="30">
        <f ca="1" t="shared" si="1"/>
        <v>1265.48761552638</v>
      </c>
      <c r="N8" s="30">
        <f ca="1" t="shared" si="1"/>
        <v>1290</v>
      </c>
      <c r="O8" s="30">
        <f ca="1" t="shared" si="1"/>
        <v>1290</v>
      </c>
      <c r="P8" s="30">
        <f ca="1" t="shared" si="6"/>
        <v>1284.49326670765</v>
      </c>
      <c r="Q8" s="30">
        <f ca="1" t="shared" si="7"/>
        <v>-4.25667673472094</v>
      </c>
    </row>
    <row r="9" spans="1:17">
      <c r="A9" s="29">
        <v>6</v>
      </c>
      <c r="B9" s="30">
        <f ca="1" t="shared" si="2"/>
        <v>1267.50552542198</v>
      </c>
      <c r="C9" s="30">
        <f ca="1" t="shared" si="0"/>
        <v>1257.21232618275</v>
      </c>
      <c r="D9" s="30">
        <f ca="1" t="shared" si="0"/>
        <v>1250</v>
      </c>
      <c r="E9" s="30">
        <f ca="1" t="shared" si="0"/>
        <v>1277.783775187</v>
      </c>
      <c r="F9" s="30">
        <f ca="1" t="shared" si="0"/>
        <v>1238.98109187287</v>
      </c>
      <c r="G9" s="30">
        <f ca="1" t="shared" si="0"/>
        <v>1229.38296201347</v>
      </c>
      <c r="H9" s="30">
        <f ca="1" t="shared" si="3"/>
        <v>1253.47761344634</v>
      </c>
      <c r="I9" s="30">
        <f ca="1" t="shared" si="4"/>
        <v>2.64153418200135</v>
      </c>
      <c r="J9" s="30">
        <f ca="1" t="shared" si="5"/>
        <v>1277.96113335933</v>
      </c>
      <c r="K9" s="30">
        <f ca="1" t="shared" si="1"/>
        <v>1290</v>
      </c>
      <c r="L9" s="30">
        <f ca="1" t="shared" si="1"/>
        <v>1290</v>
      </c>
      <c r="M9" s="30">
        <f ca="1" t="shared" si="1"/>
        <v>1283.86811650804</v>
      </c>
      <c r="N9" s="30">
        <f ca="1" t="shared" si="1"/>
        <v>1260.89099290688</v>
      </c>
      <c r="O9" s="30">
        <f ca="1" t="shared" si="1"/>
        <v>1289.48783875933</v>
      </c>
      <c r="P9" s="30">
        <f ca="1" t="shared" si="6"/>
        <v>1282.0346802556</v>
      </c>
      <c r="Q9" s="30">
        <f ca="1" t="shared" si="7"/>
        <v>-6.71526318677161</v>
      </c>
    </row>
    <row r="10" spans="1:17">
      <c r="A10" s="29">
        <v>7</v>
      </c>
      <c r="B10" s="30">
        <f ca="1" t="shared" si="2"/>
        <v>1232.26348740185</v>
      </c>
      <c r="C10" s="30">
        <f ca="1" t="shared" si="0"/>
        <v>1271.18173804261</v>
      </c>
      <c r="D10" s="30">
        <f ca="1" t="shared" si="0"/>
        <v>1250</v>
      </c>
      <c r="E10" s="30">
        <f ca="1" t="shared" si="0"/>
        <v>1269.11684677498</v>
      </c>
      <c r="F10" s="30">
        <f ca="1" t="shared" si="0"/>
        <v>1252.47345327907</v>
      </c>
      <c r="G10" s="30">
        <f ca="1" t="shared" si="0"/>
        <v>1250</v>
      </c>
      <c r="H10" s="30">
        <f ca="1" t="shared" si="3"/>
        <v>1254.17258758309</v>
      </c>
      <c r="I10" s="30">
        <f ca="1" t="shared" si="4"/>
        <v>3.33650831874206</v>
      </c>
      <c r="J10" s="30">
        <f ca="1" t="shared" si="5"/>
        <v>1289.90316058143</v>
      </c>
      <c r="K10" s="30">
        <f ca="1" t="shared" si="1"/>
        <v>1283.09938073</v>
      </c>
      <c r="L10" s="30">
        <f ca="1" t="shared" si="1"/>
        <v>1274.60574273024</v>
      </c>
      <c r="M10" s="30">
        <f ca="1" t="shared" si="1"/>
        <v>1295.03213417453</v>
      </c>
      <c r="N10" s="30">
        <f ca="1" t="shared" si="1"/>
        <v>1290</v>
      </c>
      <c r="O10" s="30">
        <f ca="1" t="shared" si="1"/>
        <v>1288.63543037678</v>
      </c>
      <c r="P10" s="30">
        <f ca="1" t="shared" si="6"/>
        <v>1286.87930809883</v>
      </c>
      <c r="Q10" s="30">
        <f ca="1" t="shared" si="7"/>
        <v>-1.87063534353888</v>
      </c>
    </row>
    <row r="11" spans="1:17">
      <c r="A11" s="29">
        <v>8</v>
      </c>
      <c r="B11" s="30">
        <f ca="1" t="shared" si="2"/>
        <v>1225.28196273349</v>
      </c>
      <c r="C11" s="30">
        <f ca="1" t="shared" si="0"/>
        <v>1247.87689654606</v>
      </c>
      <c r="D11" s="30">
        <f ca="1" t="shared" si="0"/>
        <v>1248.94302640184</v>
      </c>
      <c r="E11" s="30">
        <f ca="1" t="shared" si="0"/>
        <v>1259.77218009467</v>
      </c>
      <c r="F11" s="30">
        <f ca="1" t="shared" si="0"/>
        <v>1252.24472078069</v>
      </c>
      <c r="G11" s="30">
        <f ca="1" t="shared" si="0"/>
        <v>1240.67617744977</v>
      </c>
      <c r="H11" s="30">
        <f ca="1" t="shared" si="3"/>
        <v>1245.79916066775</v>
      </c>
      <c r="I11" s="30">
        <f ca="1" t="shared" si="4"/>
        <v>-5.03691859658943</v>
      </c>
      <c r="J11" s="30">
        <f ca="1" t="shared" si="5"/>
        <v>1318.57257776496</v>
      </c>
      <c r="K11" s="30">
        <f ca="1" t="shared" si="1"/>
        <v>1315.50977605541</v>
      </c>
      <c r="L11" s="30">
        <f ca="1" t="shared" si="1"/>
        <v>1290</v>
      </c>
      <c r="M11" s="30">
        <f ca="1" t="shared" si="1"/>
        <v>1290</v>
      </c>
      <c r="N11" s="30">
        <f ca="1" t="shared" si="1"/>
        <v>1298.34310507137</v>
      </c>
      <c r="O11" s="30">
        <f ca="1" t="shared" si="1"/>
        <v>1317.56278539795</v>
      </c>
      <c r="P11" s="30">
        <f ca="1" t="shared" si="6"/>
        <v>1304.99804071495</v>
      </c>
      <c r="Q11" s="30">
        <f ca="1" t="shared" si="7"/>
        <v>16.2480972725816</v>
      </c>
    </row>
    <row r="12" spans="1:17">
      <c r="A12" s="29">
        <v>9</v>
      </c>
      <c r="B12" s="30">
        <f ca="1" t="shared" si="2"/>
        <v>1259.3549761917</v>
      </c>
      <c r="C12" s="30">
        <f ca="1" t="shared" si="0"/>
        <v>1270.92679882294</v>
      </c>
      <c r="D12" s="30">
        <f ca="1" t="shared" si="0"/>
        <v>1246.38212079629</v>
      </c>
      <c r="E12" s="30">
        <f ca="1" t="shared" si="0"/>
        <v>1254.44293871567</v>
      </c>
      <c r="F12" s="30">
        <f ca="1" t="shared" si="0"/>
        <v>1243.78611099763</v>
      </c>
      <c r="G12" s="30">
        <f ca="1" t="shared" si="0"/>
        <v>1234.88114201652</v>
      </c>
      <c r="H12" s="30">
        <f ca="1" t="shared" si="3"/>
        <v>1251.62901459012</v>
      </c>
      <c r="I12" s="30">
        <f ca="1" t="shared" si="4"/>
        <v>0.792935325778899</v>
      </c>
      <c r="J12" s="30">
        <f ca="1" t="shared" si="5"/>
        <v>1290</v>
      </c>
      <c r="K12" s="30">
        <f ca="1" t="shared" si="1"/>
        <v>1279.78309410649</v>
      </c>
      <c r="L12" s="30">
        <f ca="1" t="shared" si="1"/>
        <v>1311.91394688685</v>
      </c>
      <c r="M12" s="30">
        <f ca="1" t="shared" si="1"/>
        <v>1290</v>
      </c>
      <c r="N12" s="30">
        <f ca="1" t="shared" si="1"/>
        <v>1290</v>
      </c>
      <c r="O12" s="30">
        <f ca="1" t="shared" si="1"/>
        <v>1277.96090616915</v>
      </c>
      <c r="P12" s="30">
        <f ca="1" t="shared" si="6"/>
        <v>1289.94299119375</v>
      </c>
      <c r="Q12" s="30">
        <f ca="1" t="shared" si="7"/>
        <v>1.19304775138085</v>
      </c>
    </row>
    <row r="13" spans="1:17">
      <c r="A13" s="29">
        <v>10</v>
      </c>
      <c r="B13" s="30">
        <f ca="1" t="shared" si="2"/>
        <v>1267.31909213255</v>
      </c>
      <c r="C13" s="30">
        <f ca="1" t="shared" si="0"/>
        <v>1250</v>
      </c>
      <c r="D13" s="30">
        <f ca="1" t="shared" si="0"/>
        <v>1265.18917174076</v>
      </c>
      <c r="E13" s="30">
        <f ca="1" t="shared" si="0"/>
        <v>1232.78886521812</v>
      </c>
      <c r="F13" s="30">
        <f ca="1" t="shared" si="0"/>
        <v>1278.29294529273</v>
      </c>
      <c r="G13" s="30">
        <f ca="1" t="shared" si="0"/>
        <v>1250</v>
      </c>
      <c r="H13" s="30">
        <f ca="1" t="shared" si="3"/>
        <v>1257.26501239736</v>
      </c>
      <c r="I13" s="30">
        <f ca="1" t="shared" si="4"/>
        <v>6.42893313301738</v>
      </c>
      <c r="J13" s="30">
        <f ca="1" t="shared" si="5"/>
        <v>1270.40574891774</v>
      </c>
      <c r="K13" s="30">
        <f ca="1" t="shared" si="1"/>
        <v>1269.25556629727</v>
      </c>
      <c r="L13" s="30">
        <f ca="1" t="shared" si="1"/>
        <v>1290</v>
      </c>
      <c r="M13" s="30">
        <f ca="1" t="shared" si="1"/>
        <v>1281.93757058403</v>
      </c>
      <c r="N13" s="30">
        <f ca="1" t="shared" si="1"/>
        <v>1290</v>
      </c>
      <c r="O13" s="30">
        <f ca="1" t="shared" si="1"/>
        <v>1301.21228779031</v>
      </c>
      <c r="P13" s="30">
        <f ca="1" t="shared" si="6"/>
        <v>1283.80186226489</v>
      </c>
      <c r="Q13" s="30">
        <f ca="1" t="shared" si="7"/>
        <v>-4.94808117747357</v>
      </c>
    </row>
    <row r="14" spans="1:17">
      <c r="A14" s="29">
        <v>11</v>
      </c>
      <c r="B14" s="30">
        <f ca="1" t="shared" si="2"/>
        <v>1233.67312321424</v>
      </c>
      <c r="C14" s="30">
        <f ca="1" t="shared" si="0"/>
        <v>1268.1379762227</v>
      </c>
      <c r="D14" s="30">
        <f ca="1" t="shared" si="0"/>
        <v>1250</v>
      </c>
      <c r="E14" s="30">
        <f ca="1" t="shared" si="0"/>
        <v>1250</v>
      </c>
      <c r="F14" s="30">
        <f ca="1" t="shared" si="0"/>
        <v>1250</v>
      </c>
      <c r="G14" s="30">
        <f ca="1" t="shared" si="0"/>
        <v>1238.32714353422</v>
      </c>
      <c r="H14" s="30">
        <f ca="1" t="shared" si="3"/>
        <v>1248.35637382853</v>
      </c>
      <c r="I14" s="30">
        <f ca="1" t="shared" si="4"/>
        <v>-2.47970543581664</v>
      </c>
      <c r="J14" s="30">
        <f ca="1" t="shared" si="5"/>
        <v>1260.63856929744</v>
      </c>
      <c r="K14" s="30">
        <f ca="1" t="shared" si="1"/>
        <v>1317.5368325891</v>
      </c>
      <c r="L14" s="30">
        <f ca="1" t="shared" si="1"/>
        <v>1301.80684394131</v>
      </c>
      <c r="M14" s="30">
        <f ca="1" t="shared" si="1"/>
        <v>1290</v>
      </c>
      <c r="N14" s="30">
        <f ca="1" t="shared" si="1"/>
        <v>1279.26698878622</v>
      </c>
      <c r="O14" s="30">
        <f ca="1" t="shared" si="1"/>
        <v>1263.34696159595</v>
      </c>
      <c r="P14" s="30">
        <f ca="1" t="shared" si="6"/>
        <v>1285.43269936834</v>
      </c>
      <c r="Q14" s="30">
        <f ca="1" t="shared" si="7"/>
        <v>-3.31724407403021</v>
      </c>
    </row>
    <row r="15" spans="1:17">
      <c r="A15" s="29">
        <v>12</v>
      </c>
      <c r="B15" s="30">
        <f ca="1" t="shared" si="2"/>
        <v>1232.78602736372</v>
      </c>
      <c r="C15" s="30">
        <f ca="1" t="shared" si="0"/>
        <v>1250</v>
      </c>
      <c r="D15" s="30">
        <f ca="1" t="shared" si="0"/>
        <v>1247.04401791284</v>
      </c>
      <c r="E15" s="30">
        <f ca="1" t="shared" si="0"/>
        <v>1239.77481904068</v>
      </c>
      <c r="F15" s="30">
        <f ca="1" t="shared" si="0"/>
        <v>1236.1546240416</v>
      </c>
      <c r="G15" s="30">
        <f ca="1" t="shared" si="0"/>
        <v>1258.41381036247</v>
      </c>
      <c r="H15" s="30">
        <f ca="1" t="shared" si="3"/>
        <v>1244.02888312022</v>
      </c>
      <c r="I15" s="30">
        <f ca="1" t="shared" si="4"/>
        <v>-6.80719614412578</v>
      </c>
      <c r="J15" s="30">
        <f ca="1" t="shared" si="5"/>
        <v>1317.54444319898</v>
      </c>
      <c r="K15" s="30">
        <f ca="1" t="shared" si="1"/>
        <v>1290</v>
      </c>
      <c r="L15" s="30">
        <f ca="1" t="shared" si="1"/>
        <v>1269.65634647207</v>
      </c>
      <c r="M15" s="30">
        <f ca="1" t="shared" si="1"/>
        <v>1276.70914405275</v>
      </c>
      <c r="N15" s="30">
        <f ca="1" t="shared" si="1"/>
        <v>1260.00052496137</v>
      </c>
      <c r="O15" s="30">
        <f ca="1" t="shared" si="1"/>
        <v>1272.72545674555</v>
      </c>
      <c r="P15" s="30">
        <f ca="1" t="shared" si="6"/>
        <v>1281.10598590512</v>
      </c>
      <c r="Q15" s="30">
        <f ca="1" t="shared" si="7"/>
        <v>-7.64395753724648</v>
      </c>
    </row>
    <row r="16" hidden="1" spans="1:17">
      <c r="A16" s="29">
        <v>13</v>
      </c>
      <c r="B16" s="30">
        <f ca="1" t="shared" si="2"/>
        <v>1255.35128385618</v>
      </c>
      <c r="C16" s="30">
        <f ca="1" t="shared" si="0"/>
        <v>1250</v>
      </c>
      <c r="D16" s="30">
        <f ca="1" t="shared" si="0"/>
        <v>1278.10228505038</v>
      </c>
      <c r="E16" s="30">
        <f ca="1" t="shared" si="0"/>
        <v>1250</v>
      </c>
      <c r="F16" s="30">
        <f ca="1" t="shared" si="0"/>
        <v>1238.96250419233</v>
      </c>
      <c r="G16" s="30">
        <f ca="1" t="shared" si="0"/>
        <v>1230.72073401321</v>
      </c>
      <c r="H16" s="30">
        <f ca="1" t="shared" si="3"/>
        <v>1250.52280118535</v>
      </c>
      <c r="I16" s="30">
        <f ca="1" t="shared" si="4"/>
        <v>-0.313278078994244</v>
      </c>
      <c r="J16" s="30">
        <f ca="1" t="shared" si="5"/>
        <v>1290</v>
      </c>
      <c r="K16" s="30">
        <f ca="1" t="shared" si="1"/>
        <v>1286.42769384655</v>
      </c>
      <c r="L16" s="30">
        <f ca="1" t="shared" si="1"/>
        <v>1310.86651372505</v>
      </c>
      <c r="M16" s="30">
        <f ca="1" t="shared" si="1"/>
        <v>1276.89967450768</v>
      </c>
      <c r="N16" s="30">
        <f ca="1" t="shared" si="1"/>
        <v>1265.47380700754</v>
      </c>
      <c r="O16" s="30">
        <f ca="1" t="shared" si="1"/>
        <v>1316.01040707008</v>
      </c>
      <c r="P16" s="30">
        <f ca="1" t="shared" si="6"/>
        <v>1290.94634935948</v>
      </c>
      <c r="Q16" s="30">
        <f ca="1" t="shared" si="7"/>
        <v>2.19640591711573</v>
      </c>
    </row>
    <row r="17" hidden="1" spans="1:17">
      <c r="A17" s="29">
        <v>14</v>
      </c>
      <c r="B17" s="30">
        <f ca="1" t="shared" si="2"/>
        <v>1239.5369487988</v>
      </c>
      <c r="C17" s="30">
        <f ca="1" t="shared" si="0"/>
        <v>1250</v>
      </c>
      <c r="D17" s="30">
        <f ca="1" t="shared" si="0"/>
        <v>1250</v>
      </c>
      <c r="E17" s="30">
        <f ca="1" t="shared" si="0"/>
        <v>1250</v>
      </c>
      <c r="F17" s="30">
        <f ca="1" t="shared" si="0"/>
        <v>1250</v>
      </c>
      <c r="G17" s="30">
        <f ca="1" t="shared" si="0"/>
        <v>1250</v>
      </c>
      <c r="H17" s="30">
        <f ca="1" t="shared" si="3"/>
        <v>1248.25615813313</v>
      </c>
      <c r="I17" s="30">
        <f ca="1" t="shared" si="4"/>
        <v>-2.57992113121009</v>
      </c>
      <c r="J17" s="30">
        <f ca="1" t="shared" si="5"/>
        <v>1304.99346777938</v>
      </c>
      <c r="K17" s="30">
        <f ca="1" t="shared" si="1"/>
        <v>1274.77332054843</v>
      </c>
      <c r="L17" s="30">
        <f ca="1" t="shared" si="1"/>
        <v>1295.26874932126</v>
      </c>
      <c r="M17" s="30">
        <f ca="1" t="shared" si="1"/>
        <v>1290</v>
      </c>
      <c r="N17" s="30">
        <f ca="1" t="shared" si="1"/>
        <v>1290</v>
      </c>
      <c r="O17" s="30">
        <f ca="1" t="shared" si="1"/>
        <v>1269.82415581556</v>
      </c>
      <c r="P17" s="30">
        <f ca="1" t="shared" si="6"/>
        <v>1287.47661557744</v>
      </c>
      <c r="Q17" s="30">
        <f ca="1" t="shared" si="7"/>
        <v>-1.27332786493025</v>
      </c>
    </row>
    <row r="18" hidden="1" spans="1:17">
      <c r="A18" s="29">
        <v>15</v>
      </c>
      <c r="B18" s="30">
        <f ca="1" t="shared" si="2"/>
        <v>1264.71242044572</v>
      </c>
      <c r="C18" s="30">
        <f ca="1" t="shared" si="0"/>
        <v>1232.63197320691</v>
      </c>
      <c r="D18" s="30">
        <f ca="1" t="shared" si="0"/>
        <v>1250</v>
      </c>
      <c r="E18" s="30">
        <f ca="1" t="shared" si="0"/>
        <v>1275.7682748866</v>
      </c>
      <c r="F18" s="30">
        <f ca="1" t="shared" si="0"/>
        <v>1250.80028936609</v>
      </c>
      <c r="G18" s="30">
        <f ca="1" t="shared" si="0"/>
        <v>1243.43263399689</v>
      </c>
      <c r="H18" s="30">
        <f ca="1" t="shared" si="3"/>
        <v>1252.8909319837</v>
      </c>
      <c r="I18" s="30">
        <f ca="1" t="shared" si="4"/>
        <v>2.05485271935618</v>
      </c>
      <c r="J18" s="30">
        <f ca="1" t="shared" si="5"/>
        <v>1299.40835166375</v>
      </c>
      <c r="K18" s="30">
        <f ca="1" t="shared" si="1"/>
        <v>1299.56524245652</v>
      </c>
      <c r="L18" s="30">
        <f ca="1" t="shared" si="1"/>
        <v>1290</v>
      </c>
      <c r="M18" s="30">
        <f ca="1" t="shared" si="1"/>
        <v>1275.30862313836</v>
      </c>
      <c r="N18" s="30">
        <f ca="1" t="shared" si="1"/>
        <v>1290</v>
      </c>
      <c r="O18" s="30">
        <f ca="1" t="shared" si="1"/>
        <v>1290</v>
      </c>
      <c r="P18" s="30">
        <f ca="1" t="shared" si="6"/>
        <v>1290.71370287644</v>
      </c>
      <c r="Q18" s="30">
        <f ca="1" t="shared" si="7"/>
        <v>1.96375943407043</v>
      </c>
    </row>
    <row r="19" hidden="1" spans="1:17">
      <c r="A19" s="29">
        <v>16</v>
      </c>
      <c r="B19" s="30">
        <f ca="1" t="shared" si="2"/>
        <v>1272.61035308508</v>
      </c>
      <c r="C19" s="30">
        <f ca="1" t="shared" si="0"/>
        <v>1250</v>
      </c>
      <c r="D19" s="30">
        <f ca="1" t="shared" si="0"/>
        <v>1238.88226120491</v>
      </c>
      <c r="E19" s="30">
        <f ca="1" t="shared" si="0"/>
        <v>1259.18001675814</v>
      </c>
      <c r="F19" s="30">
        <f ca="1" t="shared" si="0"/>
        <v>1257.59908566542</v>
      </c>
      <c r="G19" s="30">
        <f ca="1" t="shared" si="0"/>
        <v>1250</v>
      </c>
      <c r="H19" s="30">
        <f ca="1" t="shared" si="3"/>
        <v>1254.71195278559</v>
      </c>
      <c r="I19" s="30">
        <f ca="1" t="shared" si="4"/>
        <v>3.87587352124842</v>
      </c>
      <c r="J19" s="30">
        <f ca="1" t="shared" si="5"/>
        <v>1289.6795553722</v>
      </c>
      <c r="K19" s="30">
        <f ca="1" t="shared" si="1"/>
        <v>1290</v>
      </c>
      <c r="L19" s="30">
        <f ca="1" t="shared" si="1"/>
        <v>1295.3193658523</v>
      </c>
      <c r="M19" s="30">
        <f ca="1" t="shared" si="1"/>
        <v>1262.26976597525</v>
      </c>
      <c r="N19" s="30">
        <f ca="1" t="shared" si="1"/>
        <v>1306.97137853853</v>
      </c>
      <c r="O19" s="30">
        <f ca="1" t="shared" si="1"/>
        <v>1269.11001247118</v>
      </c>
      <c r="P19" s="30">
        <f ca="1" t="shared" si="6"/>
        <v>1285.55834636824</v>
      </c>
      <c r="Q19" s="30">
        <f ca="1" t="shared" si="7"/>
        <v>-3.19159707412564</v>
      </c>
    </row>
    <row r="20" hidden="1" spans="1:17">
      <c r="A20" s="29">
        <v>17</v>
      </c>
      <c r="B20" s="30">
        <f ca="1" t="shared" si="2"/>
        <v>1250</v>
      </c>
      <c r="C20" s="30">
        <f ca="1" t="shared" si="2"/>
        <v>1250</v>
      </c>
      <c r="D20" s="30">
        <f ca="1" t="shared" si="2"/>
        <v>1232.20250152439</v>
      </c>
      <c r="E20" s="30">
        <f ca="1" t="shared" si="2"/>
        <v>1237.2482132137</v>
      </c>
      <c r="F20" s="30">
        <f ca="1" t="shared" si="2"/>
        <v>1272.97547703761</v>
      </c>
      <c r="G20" s="30">
        <f ca="1" t="shared" si="2"/>
        <v>1222.51624814655</v>
      </c>
      <c r="H20" s="30">
        <f ca="1" t="shared" si="3"/>
        <v>1244.15707332037</v>
      </c>
      <c r="I20" s="30">
        <f ca="1" t="shared" si="4"/>
        <v>-6.67900594396883</v>
      </c>
      <c r="J20" s="30">
        <f ca="1" t="shared" si="5"/>
        <v>1290</v>
      </c>
      <c r="K20" s="30">
        <f ca="1" t="shared" si="5"/>
        <v>1294.9301101776</v>
      </c>
      <c r="L20" s="30">
        <f ca="1" t="shared" si="5"/>
        <v>1319.33589527079</v>
      </c>
      <c r="M20" s="30">
        <f ca="1" t="shared" si="5"/>
        <v>1307.94889855062</v>
      </c>
      <c r="N20" s="30">
        <f ca="1" t="shared" si="5"/>
        <v>1289.35617924947</v>
      </c>
      <c r="O20" s="30">
        <f ca="1" t="shared" si="5"/>
        <v>1290</v>
      </c>
      <c r="P20" s="30">
        <f ca="1" t="shared" si="6"/>
        <v>1298.59518054141</v>
      </c>
      <c r="Q20" s="30">
        <f ca="1" t="shared" si="7"/>
        <v>9.84523709904533</v>
      </c>
    </row>
    <row r="21" hidden="1" spans="1:17">
      <c r="A21" s="29">
        <v>18</v>
      </c>
      <c r="B21" s="30">
        <f ca="1" t="shared" si="2"/>
        <v>1250</v>
      </c>
      <c r="C21" s="30">
        <f ca="1" t="shared" si="2"/>
        <v>1250</v>
      </c>
      <c r="D21" s="30">
        <f ca="1" t="shared" si="2"/>
        <v>1259.07819324849</v>
      </c>
      <c r="E21" s="30">
        <f ca="1" t="shared" si="2"/>
        <v>1279.44464786854</v>
      </c>
      <c r="F21" s="30">
        <f ca="1" t="shared" si="2"/>
        <v>1252.96520945827</v>
      </c>
      <c r="G21" s="30">
        <f ca="1" t="shared" si="2"/>
        <v>1250</v>
      </c>
      <c r="H21" s="30">
        <f ca="1" t="shared" si="3"/>
        <v>1256.91467509588</v>
      </c>
      <c r="I21" s="30">
        <f ca="1" t="shared" si="4"/>
        <v>6.07859583154118</v>
      </c>
      <c r="J21" s="30">
        <f ca="1" t="shared" si="5"/>
        <v>1307.27812008171</v>
      </c>
      <c r="K21" s="30">
        <f ca="1" t="shared" si="5"/>
        <v>1308.67924367787</v>
      </c>
      <c r="L21" s="30">
        <f ca="1" t="shared" si="5"/>
        <v>1276.88798396488</v>
      </c>
      <c r="M21" s="30">
        <f ca="1" t="shared" si="5"/>
        <v>1263.17787230588</v>
      </c>
      <c r="N21" s="30">
        <f ca="1" t="shared" si="5"/>
        <v>1290</v>
      </c>
      <c r="O21" s="30">
        <f ca="1" t="shared" si="5"/>
        <v>1319.98435779915</v>
      </c>
      <c r="P21" s="30">
        <f ca="1" t="shared" si="6"/>
        <v>1294.33459630492</v>
      </c>
      <c r="Q21" s="30">
        <f ca="1" t="shared" si="7"/>
        <v>5.58465286254841</v>
      </c>
    </row>
    <row r="22" hidden="1" spans="1:17">
      <c r="A22" s="29">
        <v>19</v>
      </c>
      <c r="B22" s="30">
        <f ca="1" t="shared" si="2"/>
        <v>1250</v>
      </c>
      <c r="C22" s="30">
        <f ca="1" t="shared" si="2"/>
        <v>1245.82956491704</v>
      </c>
      <c r="D22" s="30">
        <f ca="1" t="shared" si="2"/>
        <v>1250</v>
      </c>
      <c r="E22" s="30">
        <f ca="1" t="shared" si="2"/>
        <v>1241.37641012222</v>
      </c>
      <c r="F22" s="30">
        <f ca="1" t="shared" si="2"/>
        <v>1250</v>
      </c>
      <c r="G22" s="30">
        <f ca="1" t="shared" si="2"/>
        <v>1229.72719042197</v>
      </c>
      <c r="H22" s="30">
        <f ca="1" t="shared" si="3"/>
        <v>1244.48886091021</v>
      </c>
      <c r="I22" s="30">
        <f ca="1" t="shared" si="4"/>
        <v>-6.34721835413825</v>
      </c>
      <c r="J22" s="30">
        <f ca="1" t="shared" si="5"/>
        <v>1260.66856030708</v>
      </c>
      <c r="K22" s="30">
        <f ca="1" t="shared" si="5"/>
        <v>1280.46446572281</v>
      </c>
      <c r="L22" s="30">
        <f ca="1" t="shared" si="5"/>
        <v>1268.47358700005</v>
      </c>
      <c r="M22" s="30">
        <f ca="1" t="shared" si="5"/>
        <v>1267.89722622182</v>
      </c>
      <c r="N22" s="30">
        <f ca="1" t="shared" si="5"/>
        <v>1284.82329002372</v>
      </c>
      <c r="O22" s="30">
        <f ca="1" t="shared" si="5"/>
        <v>1271.33573181171</v>
      </c>
      <c r="P22" s="30">
        <f ca="1" t="shared" si="6"/>
        <v>1272.27714351453</v>
      </c>
      <c r="Q22" s="30">
        <f ca="1" t="shared" si="7"/>
        <v>-16.4727999278341</v>
      </c>
    </row>
    <row r="23" hidden="1" spans="1:17">
      <c r="A23" s="29">
        <v>20</v>
      </c>
      <c r="B23" s="30">
        <f ca="1" t="shared" si="2"/>
        <v>1248.23970191228</v>
      </c>
      <c r="C23" s="30">
        <f ca="1" t="shared" si="2"/>
        <v>1249.03028165104</v>
      </c>
      <c r="D23" s="30">
        <f ca="1" t="shared" si="2"/>
        <v>1255.37590890771</v>
      </c>
      <c r="E23" s="30">
        <f ca="1" t="shared" si="2"/>
        <v>1234.761017633</v>
      </c>
      <c r="F23" s="30">
        <f ca="1" t="shared" si="2"/>
        <v>1230.2624144201</v>
      </c>
      <c r="G23" s="30">
        <f ca="1" t="shared" si="2"/>
        <v>1250</v>
      </c>
      <c r="H23" s="30">
        <f ca="1" t="shared" si="3"/>
        <v>1244.61155408736</v>
      </c>
      <c r="I23" s="30">
        <f ca="1" t="shared" si="4"/>
        <v>-6.22452517698753</v>
      </c>
      <c r="J23" s="30">
        <f ca="1" t="shared" si="5"/>
        <v>1290</v>
      </c>
      <c r="K23" s="30">
        <f ca="1" t="shared" si="5"/>
        <v>1290</v>
      </c>
      <c r="L23" s="30">
        <f ca="1" t="shared" si="5"/>
        <v>1285.6558337171</v>
      </c>
      <c r="M23" s="30">
        <f ca="1" t="shared" si="5"/>
        <v>1290</v>
      </c>
      <c r="N23" s="30">
        <f ca="1" t="shared" si="5"/>
        <v>1314.43966931383</v>
      </c>
      <c r="O23" s="30">
        <f ca="1" t="shared" si="5"/>
        <v>1260.16628941201</v>
      </c>
      <c r="P23" s="30">
        <f ca="1" t="shared" si="6"/>
        <v>1288.37696540716</v>
      </c>
      <c r="Q23" s="30">
        <f ca="1" t="shared" si="7"/>
        <v>-0.372978035211872</v>
      </c>
    </row>
    <row r="24" hidden="1" spans="1:17">
      <c r="A24" s="29">
        <v>21</v>
      </c>
      <c r="B24" s="30">
        <f ca="1" t="shared" si="2"/>
        <v>1245.15570964037</v>
      </c>
      <c r="C24" s="30">
        <f ca="1" t="shared" si="2"/>
        <v>1250</v>
      </c>
      <c r="D24" s="30">
        <f ca="1" t="shared" si="2"/>
        <v>1257.84114721132</v>
      </c>
      <c r="E24" s="30">
        <f ca="1" t="shared" si="2"/>
        <v>1250</v>
      </c>
      <c r="F24" s="30">
        <f ca="1" t="shared" si="2"/>
        <v>1276.42664876785</v>
      </c>
      <c r="G24" s="30">
        <f ca="1" t="shared" si="2"/>
        <v>1279.15038510011</v>
      </c>
      <c r="H24" s="30">
        <f ca="1" t="shared" si="3"/>
        <v>1259.76231511994</v>
      </c>
      <c r="I24" s="30">
        <f ca="1" t="shared" si="4"/>
        <v>8.92623585559909</v>
      </c>
      <c r="J24" s="30">
        <f ca="1" t="shared" si="5"/>
        <v>1298.98656436938</v>
      </c>
      <c r="K24" s="30">
        <f ca="1" t="shared" si="5"/>
        <v>1267.14272271782</v>
      </c>
      <c r="L24" s="30">
        <f ca="1" t="shared" si="5"/>
        <v>1290</v>
      </c>
      <c r="M24" s="30">
        <f ca="1" t="shared" si="5"/>
        <v>1318.25959876976</v>
      </c>
      <c r="N24" s="30">
        <f ca="1" t="shared" si="5"/>
        <v>1303.27076027247</v>
      </c>
      <c r="O24" s="30">
        <f ca="1" t="shared" si="5"/>
        <v>1297.51453247987</v>
      </c>
      <c r="P24" s="30">
        <f ca="1" t="shared" si="6"/>
        <v>1295.86236310155</v>
      </c>
      <c r="Q24" s="30">
        <f ca="1" t="shared" si="7"/>
        <v>7.11241965918225</v>
      </c>
    </row>
    <row r="25" hidden="1" spans="1:17">
      <c r="A25" s="29">
        <v>22</v>
      </c>
      <c r="B25" s="30">
        <f ca="1" t="shared" si="2"/>
        <v>1225.83124935677</v>
      </c>
      <c r="C25" s="30">
        <f ca="1" t="shared" si="2"/>
        <v>1254.46512877867</v>
      </c>
      <c r="D25" s="30">
        <f ca="1" t="shared" si="2"/>
        <v>1244.73803422205</v>
      </c>
      <c r="E25" s="30">
        <f ca="1" t="shared" si="2"/>
        <v>1250</v>
      </c>
      <c r="F25" s="30">
        <f ca="1" t="shared" si="2"/>
        <v>1240.94620755421</v>
      </c>
      <c r="G25" s="30">
        <f ca="1" t="shared" si="2"/>
        <v>1276.1292451403</v>
      </c>
      <c r="H25" s="30">
        <f ca="1" t="shared" si="3"/>
        <v>1248.68497750867</v>
      </c>
      <c r="I25" s="30">
        <f ca="1" t="shared" si="4"/>
        <v>-2.15110175567816</v>
      </c>
      <c r="J25" s="30">
        <f ca="1" t="shared" si="5"/>
        <v>1266.94621508932</v>
      </c>
      <c r="K25" s="30">
        <f ca="1" t="shared" si="5"/>
        <v>1279.26766446546</v>
      </c>
      <c r="L25" s="30">
        <f ca="1" t="shared" si="5"/>
        <v>1290</v>
      </c>
      <c r="M25" s="30">
        <f ca="1" t="shared" si="5"/>
        <v>1299.40942331358</v>
      </c>
      <c r="N25" s="30">
        <f ca="1" t="shared" si="5"/>
        <v>1285.68281195931</v>
      </c>
      <c r="O25" s="30">
        <f ca="1" t="shared" si="5"/>
        <v>1290</v>
      </c>
      <c r="P25" s="30">
        <f ca="1" t="shared" si="6"/>
        <v>1285.21768580461</v>
      </c>
      <c r="Q25" s="30">
        <f ca="1" t="shared" si="7"/>
        <v>-3.53225763775526</v>
      </c>
    </row>
    <row r="26" hidden="1" spans="1:17">
      <c r="A26" s="29">
        <v>23</v>
      </c>
      <c r="B26" s="30">
        <f ca="1" t="shared" si="2"/>
        <v>1233.29874167002</v>
      </c>
      <c r="C26" s="30">
        <f ca="1" t="shared" si="2"/>
        <v>1255.64630305706</v>
      </c>
      <c r="D26" s="30">
        <f ca="1" t="shared" si="2"/>
        <v>1250</v>
      </c>
      <c r="E26" s="30">
        <f ca="1" t="shared" si="2"/>
        <v>1247.61876372251</v>
      </c>
      <c r="F26" s="30">
        <f ca="1" t="shared" si="2"/>
        <v>1267.17835521586</v>
      </c>
      <c r="G26" s="30">
        <f ca="1" t="shared" si="2"/>
        <v>1224.96373163358</v>
      </c>
      <c r="H26" s="30">
        <f ca="1" t="shared" si="3"/>
        <v>1246.45098254984</v>
      </c>
      <c r="I26" s="30">
        <f ca="1" t="shared" si="4"/>
        <v>-4.38509671450515</v>
      </c>
      <c r="J26" s="30">
        <f ca="1" t="shared" si="5"/>
        <v>1290</v>
      </c>
      <c r="K26" s="30">
        <f ca="1" t="shared" si="5"/>
        <v>1302.80551340491</v>
      </c>
      <c r="L26" s="30">
        <f ca="1" t="shared" si="5"/>
        <v>1283.48267186802</v>
      </c>
      <c r="M26" s="30">
        <f ca="1" t="shared" si="5"/>
        <v>1292.74302896699</v>
      </c>
      <c r="N26" s="30">
        <f ca="1" t="shared" si="5"/>
        <v>1290</v>
      </c>
      <c r="O26" s="30">
        <f ca="1" t="shared" si="5"/>
        <v>1295.05177281365</v>
      </c>
      <c r="P26" s="30">
        <f ca="1" t="shared" si="6"/>
        <v>1292.34716450893</v>
      </c>
      <c r="Q26" s="30">
        <f ca="1" t="shared" si="7"/>
        <v>3.59722106656091</v>
      </c>
    </row>
    <row r="27" hidden="1" spans="1:17">
      <c r="A27" s="29">
        <v>24</v>
      </c>
      <c r="B27" s="30">
        <f ca="1" t="shared" si="2"/>
        <v>1223.00625564284</v>
      </c>
      <c r="C27" s="30">
        <f ca="1" t="shared" si="2"/>
        <v>1276.20491106592</v>
      </c>
      <c r="D27" s="30">
        <f ca="1" t="shared" si="2"/>
        <v>1246.5321911546</v>
      </c>
      <c r="E27" s="30">
        <f ca="1" t="shared" si="2"/>
        <v>1250</v>
      </c>
      <c r="F27" s="30">
        <f ca="1" t="shared" si="2"/>
        <v>1255.76617909641</v>
      </c>
      <c r="G27" s="30">
        <f ca="1" t="shared" si="2"/>
        <v>1250</v>
      </c>
      <c r="H27" s="30">
        <f ca="1" t="shared" si="3"/>
        <v>1250.2515894933</v>
      </c>
      <c r="I27" s="30">
        <f ca="1" t="shared" si="4"/>
        <v>-0.584489771047856</v>
      </c>
      <c r="J27" s="30">
        <f ca="1" t="shared" si="5"/>
        <v>1284.25179569302</v>
      </c>
      <c r="K27" s="30">
        <f ca="1" t="shared" si="5"/>
        <v>1315.80437686799</v>
      </c>
      <c r="L27" s="30">
        <f ca="1" t="shared" si="5"/>
        <v>1260.51585463459</v>
      </c>
      <c r="M27" s="30">
        <f ca="1" t="shared" si="5"/>
        <v>1274.89368783695</v>
      </c>
      <c r="N27" s="30">
        <f ca="1" t="shared" si="5"/>
        <v>1290</v>
      </c>
      <c r="O27" s="30">
        <f ca="1" t="shared" si="5"/>
        <v>1294.17523664548</v>
      </c>
      <c r="P27" s="30">
        <f ca="1" t="shared" si="6"/>
        <v>1286.60682527967</v>
      </c>
      <c r="Q27" s="30">
        <f ca="1" t="shared" si="7"/>
        <v>-2.14311816269583</v>
      </c>
    </row>
    <row r="28" hidden="1" spans="1:17">
      <c r="A28" s="29">
        <v>25</v>
      </c>
      <c r="B28" s="30">
        <f ca="1" t="shared" si="2"/>
        <v>1250</v>
      </c>
      <c r="C28" s="30">
        <f ca="1" t="shared" si="2"/>
        <v>1250</v>
      </c>
      <c r="D28" s="30">
        <f ca="1" t="shared" si="2"/>
        <v>1250</v>
      </c>
      <c r="E28" s="30">
        <f ca="1" t="shared" si="2"/>
        <v>1246.66248139728</v>
      </c>
      <c r="F28" s="30">
        <f ca="1" t="shared" si="2"/>
        <v>1237.13116632739</v>
      </c>
      <c r="G28" s="30">
        <f ca="1" t="shared" si="2"/>
        <v>1250</v>
      </c>
      <c r="H28" s="30">
        <f ca="1" t="shared" si="3"/>
        <v>1247.29894128744</v>
      </c>
      <c r="I28" s="30">
        <f ca="1" t="shared" si="4"/>
        <v>-3.53713797689875</v>
      </c>
      <c r="J28" s="30">
        <f ca="1" t="shared" si="5"/>
        <v>1290</v>
      </c>
      <c r="K28" s="30">
        <f ca="1" t="shared" si="5"/>
        <v>1290</v>
      </c>
      <c r="L28" s="30">
        <f ca="1" t="shared" si="5"/>
        <v>1290</v>
      </c>
      <c r="M28" s="30">
        <f ca="1" t="shared" si="5"/>
        <v>1290</v>
      </c>
      <c r="N28" s="30">
        <f ca="1" t="shared" si="5"/>
        <v>1283.50818465775</v>
      </c>
      <c r="O28" s="30">
        <f ca="1" t="shared" si="5"/>
        <v>1309.16436917732</v>
      </c>
      <c r="P28" s="30">
        <f ca="1" t="shared" si="6"/>
        <v>1292.11209230585</v>
      </c>
      <c r="Q28" s="30">
        <f ca="1" t="shared" si="7"/>
        <v>3.36214886347739</v>
      </c>
    </row>
    <row r="29" hidden="1" spans="1:17">
      <c r="A29" s="29">
        <v>26</v>
      </c>
      <c r="B29" s="30">
        <f ca="1" t="shared" si="2"/>
        <v>1245.53419960612</v>
      </c>
      <c r="C29" s="30">
        <f ca="1" t="shared" si="2"/>
        <v>1250</v>
      </c>
      <c r="D29" s="30">
        <f ca="1" t="shared" si="2"/>
        <v>1246.55688012822</v>
      </c>
      <c r="E29" s="30">
        <f ca="1" t="shared" si="2"/>
        <v>1275.70498492127</v>
      </c>
      <c r="F29" s="30">
        <f ca="1" t="shared" si="2"/>
        <v>1229.09442112245</v>
      </c>
      <c r="G29" s="30">
        <f ca="1" t="shared" si="2"/>
        <v>1272.11519490334</v>
      </c>
      <c r="H29" s="30">
        <f ca="1" t="shared" si="3"/>
        <v>1253.1676134469</v>
      </c>
      <c r="I29" s="30">
        <f ca="1" t="shared" si="4"/>
        <v>2.33153418255824</v>
      </c>
      <c r="J29" s="30">
        <f ca="1" t="shared" si="5"/>
        <v>1290</v>
      </c>
      <c r="K29" s="30">
        <f ca="1" t="shared" si="5"/>
        <v>1310.67183275191</v>
      </c>
      <c r="L29" s="30">
        <f ca="1" t="shared" si="5"/>
        <v>1263.68631727198</v>
      </c>
      <c r="M29" s="30">
        <f ca="1" t="shared" si="5"/>
        <v>1276.18490652691</v>
      </c>
      <c r="N29" s="30">
        <f ca="1" t="shared" si="5"/>
        <v>1272.99957337278</v>
      </c>
      <c r="O29" s="30">
        <f ca="1" t="shared" si="5"/>
        <v>1290.61108633449</v>
      </c>
      <c r="P29" s="30">
        <f ca="1" t="shared" si="6"/>
        <v>1284.02561937635</v>
      </c>
      <c r="Q29" s="30">
        <f ca="1" t="shared" si="7"/>
        <v>-4.72432406602275</v>
      </c>
    </row>
    <row r="30" hidden="1" spans="1:17">
      <c r="A30" s="29">
        <v>27</v>
      </c>
      <c r="B30" s="30">
        <f ca="1" t="shared" si="2"/>
        <v>1275.46720364738</v>
      </c>
      <c r="C30" s="30">
        <f ca="1" t="shared" si="2"/>
        <v>1238.45425737076</v>
      </c>
      <c r="D30" s="30">
        <f ca="1" t="shared" si="2"/>
        <v>1262.90143572183</v>
      </c>
      <c r="E30" s="30">
        <f ca="1" t="shared" si="2"/>
        <v>1227.00760990175</v>
      </c>
      <c r="F30" s="30">
        <f ca="1" t="shared" si="2"/>
        <v>1271.60239346781</v>
      </c>
      <c r="G30" s="30">
        <f ca="1" t="shared" si="2"/>
        <v>1250</v>
      </c>
      <c r="H30" s="30">
        <f ca="1" t="shared" si="3"/>
        <v>1254.23881668492</v>
      </c>
      <c r="I30" s="30">
        <f ca="1" t="shared" si="4"/>
        <v>3.40273742057775</v>
      </c>
      <c r="J30" s="30">
        <f ca="1" t="shared" si="5"/>
        <v>1290</v>
      </c>
      <c r="K30" s="30">
        <f ca="1" t="shared" si="5"/>
        <v>1313.04681200046</v>
      </c>
      <c r="L30" s="30">
        <f ca="1" t="shared" si="5"/>
        <v>1264.09788738805</v>
      </c>
      <c r="M30" s="30">
        <f ca="1" t="shared" si="5"/>
        <v>1290</v>
      </c>
      <c r="N30" s="30">
        <f ca="1" t="shared" si="5"/>
        <v>1291.44364937728</v>
      </c>
      <c r="O30" s="30">
        <f ca="1" t="shared" si="5"/>
        <v>1290</v>
      </c>
      <c r="P30" s="30">
        <f ca="1" t="shared" si="6"/>
        <v>1289.7647247943</v>
      </c>
      <c r="Q30" s="30">
        <f ca="1" t="shared" si="7"/>
        <v>1.01478135193065</v>
      </c>
    </row>
    <row r="31" hidden="1" spans="1:17">
      <c r="A31" s="29">
        <v>28</v>
      </c>
      <c r="B31" s="30">
        <f ca="1" t="shared" si="2"/>
        <v>1273.04809948276</v>
      </c>
      <c r="C31" s="30">
        <f ca="1" t="shared" si="2"/>
        <v>1221.71922667986</v>
      </c>
      <c r="D31" s="30">
        <f ca="1" t="shared" si="2"/>
        <v>1250</v>
      </c>
      <c r="E31" s="30">
        <f ca="1" t="shared" si="2"/>
        <v>1233.55953754831</v>
      </c>
      <c r="F31" s="30">
        <f ca="1" t="shared" si="2"/>
        <v>1258.77219098904</v>
      </c>
      <c r="G31" s="30">
        <f ca="1" t="shared" si="2"/>
        <v>1250</v>
      </c>
      <c r="H31" s="30">
        <f ca="1" t="shared" si="3"/>
        <v>1247.84984244999</v>
      </c>
      <c r="I31" s="30">
        <f ca="1" t="shared" si="4"/>
        <v>-2.98623681434901</v>
      </c>
      <c r="J31" s="30">
        <f ca="1" t="shared" si="5"/>
        <v>1291.59648483621</v>
      </c>
      <c r="K31" s="30">
        <f ca="1" t="shared" si="5"/>
        <v>1279.19376228292</v>
      </c>
      <c r="L31" s="30">
        <f ca="1" t="shared" si="5"/>
        <v>1263.60399392375</v>
      </c>
      <c r="M31" s="30">
        <f ca="1" t="shared" si="5"/>
        <v>1290</v>
      </c>
      <c r="N31" s="30">
        <f ca="1" t="shared" si="5"/>
        <v>1291.13374622295</v>
      </c>
      <c r="O31" s="30">
        <f ca="1" t="shared" si="5"/>
        <v>1315.8453647414</v>
      </c>
      <c r="P31" s="30">
        <f ca="1" t="shared" si="6"/>
        <v>1288.56222533454</v>
      </c>
      <c r="Q31" s="30">
        <f ca="1" t="shared" si="7"/>
        <v>-0.18771810782755</v>
      </c>
    </row>
    <row r="32" hidden="1" spans="1:17">
      <c r="A32" s="29">
        <v>29</v>
      </c>
      <c r="B32" s="30">
        <f ca="1" t="shared" si="2"/>
        <v>1254.60622305669</v>
      </c>
      <c r="C32" s="30">
        <f ca="1" t="shared" si="2"/>
        <v>1243.25418722862</v>
      </c>
      <c r="D32" s="30">
        <f ca="1" t="shared" si="2"/>
        <v>1250</v>
      </c>
      <c r="E32" s="30">
        <f ca="1" t="shared" si="2"/>
        <v>1227.57646760217</v>
      </c>
      <c r="F32" s="30">
        <f ca="1" t="shared" si="2"/>
        <v>1239.25076318955</v>
      </c>
      <c r="G32" s="30">
        <f ca="1" t="shared" si="2"/>
        <v>1275.05882373935</v>
      </c>
      <c r="H32" s="30">
        <f ca="1" t="shared" si="3"/>
        <v>1248.2910774694</v>
      </c>
      <c r="I32" s="30">
        <f ca="1" t="shared" si="4"/>
        <v>-2.54500179494539</v>
      </c>
      <c r="J32" s="30">
        <f ca="1" t="shared" si="5"/>
        <v>1307.33690838151</v>
      </c>
      <c r="K32" s="30">
        <f ca="1" t="shared" si="5"/>
        <v>1315.81482907311</v>
      </c>
      <c r="L32" s="30">
        <f ca="1" t="shared" si="5"/>
        <v>1291.1297982739</v>
      </c>
      <c r="M32" s="30">
        <f ca="1" t="shared" si="5"/>
        <v>1282.14433526836</v>
      </c>
      <c r="N32" s="30">
        <f ca="1" t="shared" si="5"/>
        <v>1266.05145506398</v>
      </c>
      <c r="O32" s="30">
        <f ca="1" t="shared" si="5"/>
        <v>1308.80306069894</v>
      </c>
      <c r="P32" s="30">
        <f ca="1" t="shared" si="6"/>
        <v>1295.2133977933</v>
      </c>
      <c r="Q32" s="30">
        <f ca="1" t="shared" si="7"/>
        <v>6.46345435093326</v>
      </c>
    </row>
    <row r="33" hidden="1" spans="1:17">
      <c r="A33" s="29">
        <v>30</v>
      </c>
      <c r="B33" s="30">
        <f ca="1" t="shared" si="2"/>
        <v>1250</v>
      </c>
      <c r="C33" s="30">
        <f ca="1" t="shared" si="2"/>
        <v>1250</v>
      </c>
      <c r="D33" s="30">
        <f ca="1" t="shared" si="2"/>
        <v>1276.16901900915</v>
      </c>
      <c r="E33" s="30">
        <f ca="1" t="shared" si="2"/>
        <v>1231.73819351164</v>
      </c>
      <c r="F33" s="30">
        <f ca="1" t="shared" si="2"/>
        <v>1250</v>
      </c>
      <c r="G33" s="30">
        <f ca="1" t="shared" si="2"/>
        <v>1250</v>
      </c>
      <c r="H33" s="30">
        <f ca="1" t="shared" si="3"/>
        <v>1251.31786875346</v>
      </c>
      <c r="I33" s="30">
        <f ca="1" t="shared" si="4"/>
        <v>0.481789489121411</v>
      </c>
      <c r="J33" s="30">
        <f ca="1" t="shared" si="5"/>
        <v>1300.98361100048</v>
      </c>
      <c r="K33" s="30">
        <f ca="1" t="shared" si="5"/>
        <v>1319.21044541293</v>
      </c>
      <c r="L33" s="30">
        <f ca="1" t="shared" si="5"/>
        <v>1290</v>
      </c>
      <c r="M33" s="30">
        <f ca="1" t="shared" si="5"/>
        <v>1271.77541680645</v>
      </c>
      <c r="N33" s="30">
        <f ca="1" t="shared" si="5"/>
        <v>1261.19107898163</v>
      </c>
      <c r="O33" s="30">
        <f ca="1" t="shared" si="5"/>
        <v>1290</v>
      </c>
      <c r="P33" s="30">
        <f ca="1" t="shared" si="6"/>
        <v>1288.86009203358</v>
      </c>
      <c r="Q33" s="30">
        <f ca="1" t="shared" si="7"/>
        <v>0.110148591212692</v>
      </c>
    </row>
    <row r="34" hidden="1" spans="1:17">
      <c r="A34" s="29">
        <v>31</v>
      </c>
      <c r="B34" s="30">
        <f ca="1" t="shared" si="2"/>
        <v>1244.36646092997</v>
      </c>
      <c r="C34" s="30">
        <f ca="1" t="shared" si="2"/>
        <v>1269.85837898338</v>
      </c>
      <c r="D34" s="30">
        <f ca="1" t="shared" si="2"/>
        <v>1250</v>
      </c>
      <c r="E34" s="30">
        <f ca="1" t="shared" si="2"/>
        <v>1260.25227467581</v>
      </c>
      <c r="F34" s="30">
        <f ca="1" t="shared" si="2"/>
        <v>1235.83892350335</v>
      </c>
      <c r="G34" s="30">
        <f ca="1" t="shared" si="2"/>
        <v>1259.18951932089</v>
      </c>
      <c r="H34" s="30">
        <f ca="1" t="shared" si="3"/>
        <v>1253.25092623556</v>
      </c>
      <c r="I34" s="30">
        <f ca="1" t="shared" si="4"/>
        <v>2.41484697122155</v>
      </c>
      <c r="J34" s="30">
        <f ca="1" t="shared" si="5"/>
        <v>1292.74392681198</v>
      </c>
      <c r="K34" s="30">
        <f ca="1" t="shared" si="5"/>
        <v>1287.98582016595</v>
      </c>
      <c r="L34" s="30">
        <f ca="1" t="shared" si="5"/>
        <v>1290</v>
      </c>
      <c r="M34" s="30">
        <f ca="1" t="shared" si="5"/>
        <v>1277.71779471047</v>
      </c>
      <c r="N34" s="30">
        <f ca="1" t="shared" si="5"/>
        <v>1290</v>
      </c>
      <c r="O34" s="30">
        <f ca="1" t="shared" si="5"/>
        <v>1316.57272683092</v>
      </c>
      <c r="P34" s="30">
        <f ca="1" t="shared" si="6"/>
        <v>1292.50337808655</v>
      </c>
      <c r="Q34" s="30">
        <f ca="1" t="shared" si="7"/>
        <v>3.75343464418552</v>
      </c>
    </row>
    <row r="35" hidden="1" spans="1:17">
      <c r="A35" s="29">
        <v>32</v>
      </c>
      <c r="B35" s="30">
        <f ca="1" t="shared" si="2"/>
        <v>1250</v>
      </c>
      <c r="C35" s="30">
        <f ca="1" t="shared" si="2"/>
        <v>1227.09635733036</v>
      </c>
      <c r="D35" s="30">
        <f ca="1" t="shared" si="2"/>
        <v>1250</v>
      </c>
      <c r="E35" s="30">
        <f ca="1" t="shared" si="2"/>
        <v>1257.34152033368</v>
      </c>
      <c r="F35" s="30">
        <f ca="1" t="shared" si="2"/>
        <v>1242.38064512474</v>
      </c>
      <c r="G35" s="30">
        <f ca="1" t="shared" si="2"/>
        <v>1259.21346773504</v>
      </c>
      <c r="H35" s="30">
        <f ca="1" t="shared" si="3"/>
        <v>1247.67199842064</v>
      </c>
      <c r="I35" s="30">
        <f ca="1" t="shared" si="4"/>
        <v>-3.16408084370823</v>
      </c>
      <c r="J35" s="30">
        <f ca="1" t="shared" si="5"/>
        <v>1290</v>
      </c>
      <c r="K35" s="30">
        <f ca="1" t="shared" si="5"/>
        <v>1290</v>
      </c>
      <c r="L35" s="30">
        <f ca="1" t="shared" si="5"/>
        <v>1260.08258583736</v>
      </c>
      <c r="M35" s="30">
        <f ca="1" t="shared" si="5"/>
        <v>1290</v>
      </c>
      <c r="N35" s="30">
        <f ca="1" t="shared" si="5"/>
        <v>1283.6544752853</v>
      </c>
      <c r="O35" s="30">
        <f ca="1" t="shared" si="5"/>
        <v>1285.48729713306</v>
      </c>
      <c r="P35" s="30">
        <f ca="1" t="shared" si="6"/>
        <v>1283.20405970929</v>
      </c>
      <c r="Q35" s="30">
        <f ca="1" t="shared" si="7"/>
        <v>-5.54588373308115</v>
      </c>
    </row>
    <row r="36" hidden="1" spans="1:17">
      <c r="A36" s="29">
        <v>33</v>
      </c>
      <c r="B36" s="30">
        <f ca="1" t="shared" si="2"/>
        <v>1260.2060025024</v>
      </c>
      <c r="C36" s="30">
        <f ca="1" t="shared" si="2"/>
        <v>1245.83152698905</v>
      </c>
      <c r="D36" s="30">
        <f ca="1" t="shared" si="2"/>
        <v>1259.92820277505</v>
      </c>
      <c r="E36" s="30">
        <f ca="1" t="shared" si="2"/>
        <v>1235.51531750097</v>
      </c>
      <c r="F36" s="30">
        <f ca="1" t="shared" si="2"/>
        <v>1267.97723256481</v>
      </c>
      <c r="G36" s="30">
        <f ca="1" t="shared" si="2"/>
        <v>1276.92758907438</v>
      </c>
      <c r="H36" s="30">
        <f ca="1" t="shared" si="3"/>
        <v>1257.73097856778</v>
      </c>
      <c r="I36" s="30">
        <f ca="1" t="shared" si="4"/>
        <v>6.89489930343257</v>
      </c>
      <c r="J36" s="30">
        <f ca="1" t="shared" si="5"/>
        <v>1290</v>
      </c>
      <c r="K36" s="30">
        <f ca="1" t="shared" si="5"/>
        <v>1270.11392651228</v>
      </c>
      <c r="L36" s="30">
        <f ca="1" t="shared" si="5"/>
        <v>1316.20602556299</v>
      </c>
      <c r="M36" s="30">
        <f ca="1" t="shared" si="5"/>
        <v>1313.56142966483</v>
      </c>
      <c r="N36" s="30">
        <f ca="1" t="shared" si="5"/>
        <v>1290</v>
      </c>
      <c r="O36" s="30">
        <f ca="1" t="shared" si="5"/>
        <v>1312.4239055364</v>
      </c>
      <c r="P36" s="30">
        <f ca="1" t="shared" si="6"/>
        <v>1298.71754787941</v>
      </c>
      <c r="Q36" s="30">
        <f ca="1" t="shared" si="7"/>
        <v>9.96760443704716</v>
      </c>
    </row>
    <row r="37" hidden="1" spans="1:17">
      <c r="A37" s="29">
        <v>34</v>
      </c>
      <c r="B37" s="30">
        <f ca="1" t="shared" ref="B37:G59" si="8">1250+RANDBETWEEN(-1,1)*RAND()*30</f>
        <v>1250</v>
      </c>
      <c r="C37" s="30">
        <f ca="1" t="shared" si="8"/>
        <v>1249.58859904595</v>
      </c>
      <c r="D37" s="30">
        <f ca="1" t="shared" si="8"/>
        <v>1250</v>
      </c>
      <c r="E37" s="30">
        <f ca="1" t="shared" si="8"/>
        <v>1260.91190876246</v>
      </c>
      <c r="F37" s="30">
        <f ca="1" t="shared" si="8"/>
        <v>1229.37261817447</v>
      </c>
      <c r="G37" s="30">
        <f ca="1" t="shared" si="8"/>
        <v>1264.94741473003</v>
      </c>
      <c r="H37" s="30">
        <f ca="1" t="shared" si="3"/>
        <v>1250.80342345215</v>
      </c>
      <c r="I37" s="30">
        <f ca="1" t="shared" si="4"/>
        <v>-0.0326558121919334</v>
      </c>
      <c r="J37" s="30">
        <f ca="1" t="shared" ref="J37:O59" si="9">1290+RANDBETWEEN(-1,1)*RAND()*30</f>
        <v>1266.49543960449</v>
      </c>
      <c r="K37" s="30">
        <f ca="1" t="shared" si="9"/>
        <v>1266.9496251515</v>
      </c>
      <c r="L37" s="30">
        <f ca="1" t="shared" si="9"/>
        <v>1292.86351833221</v>
      </c>
      <c r="M37" s="30">
        <f ca="1" t="shared" si="9"/>
        <v>1290</v>
      </c>
      <c r="N37" s="30">
        <f ca="1" t="shared" si="9"/>
        <v>1305.80411880587</v>
      </c>
      <c r="O37" s="30">
        <f ca="1" t="shared" si="9"/>
        <v>1272.73839653626</v>
      </c>
      <c r="P37" s="30">
        <f ca="1" t="shared" si="6"/>
        <v>1282.47518307172</v>
      </c>
      <c r="Q37" s="30">
        <f ca="1" t="shared" si="7"/>
        <v>-6.27476037064571</v>
      </c>
    </row>
    <row r="38" hidden="1" spans="1:17">
      <c r="A38" s="29">
        <v>35</v>
      </c>
      <c r="B38" s="30">
        <f ca="1" t="shared" si="8"/>
        <v>1250</v>
      </c>
      <c r="C38" s="30">
        <f ca="1" t="shared" si="8"/>
        <v>1257.93133502859</v>
      </c>
      <c r="D38" s="30">
        <f ca="1" t="shared" si="8"/>
        <v>1250</v>
      </c>
      <c r="E38" s="30">
        <f ca="1" t="shared" si="8"/>
        <v>1250</v>
      </c>
      <c r="F38" s="30">
        <f ca="1" t="shared" si="8"/>
        <v>1231.87069571383</v>
      </c>
      <c r="G38" s="30">
        <f ca="1" t="shared" si="8"/>
        <v>1223.29325908726</v>
      </c>
      <c r="H38" s="30">
        <f ca="1" t="shared" si="3"/>
        <v>1243.84921497161</v>
      </c>
      <c r="I38" s="30">
        <f ca="1" t="shared" si="4"/>
        <v>-6.98686429272925</v>
      </c>
      <c r="J38" s="30">
        <f ca="1" t="shared" si="9"/>
        <v>1305.39627080057</v>
      </c>
      <c r="K38" s="30">
        <f ca="1" t="shared" si="9"/>
        <v>1287.72187709609</v>
      </c>
      <c r="L38" s="30">
        <f ca="1" t="shared" si="9"/>
        <v>1292.46795236877</v>
      </c>
      <c r="M38" s="30">
        <f ca="1" t="shared" si="9"/>
        <v>1260.43427083855</v>
      </c>
      <c r="N38" s="30">
        <f ca="1" t="shared" si="9"/>
        <v>1290</v>
      </c>
      <c r="O38" s="30">
        <f ca="1" t="shared" si="9"/>
        <v>1270.3320761477</v>
      </c>
      <c r="P38" s="30">
        <f ca="1" t="shared" si="6"/>
        <v>1284.39207454195</v>
      </c>
      <c r="Q38" s="30">
        <f ca="1" t="shared" si="7"/>
        <v>-4.35786890042073</v>
      </c>
    </row>
    <row r="39" hidden="1" spans="1:17">
      <c r="A39" s="29">
        <v>36</v>
      </c>
      <c r="B39" s="30">
        <f ca="1" t="shared" si="8"/>
        <v>1226.05309240824</v>
      </c>
      <c r="C39" s="30">
        <f ca="1" t="shared" si="8"/>
        <v>1250</v>
      </c>
      <c r="D39" s="30">
        <f ca="1" t="shared" si="8"/>
        <v>1278.43654997241</v>
      </c>
      <c r="E39" s="30">
        <f ca="1" t="shared" si="8"/>
        <v>1226.12698758499</v>
      </c>
      <c r="F39" s="30">
        <f ca="1" t="shared" si="8"/>
        <v>1245.66653377416</v>
      </c>
      <c r="G39" s="30">
        <f ca="1" t="shared" si="8"/>
        <v>1270.88682351023</v>
      </c>
      <c r="H39" s="30">
        <f ca="1" t="shared" si="3"/>
        <v>1249.52833120834</v>
      </c>
      <c r="I39" s="30">
        <f ca="1" t="shared" si="4"/>
        <v>-1.30774805600504</v>
      </c>
      <c r="J39" s="30">
        <f ca="1" t="shared" si="9"/>
        <v>1292.18451842174</v>
      </c>
      <c r="K39" s="30">
        <f ca="1" t="shared" si="9"/>
        <v>1263.55607999978</v>
      </c>
      <c r="L39" s="30">
        <f ca="1" t="shared" si="9"/>
        <v>1290</v>
      </c>
      <c r="M39" s="30">
        <f ca="1" t="shared" si="9"/>
        <v>1290</v>
      </c>
      <c r="N39" s="30">
        <f ca="1" t="shared" si="9"/>
        <v>1296.90026659651</v>
      </c>
      <c r="O39" s="30">
        <f ca="1" t="shared" si="9"/>
        <v>1290</v>
      </c>
      <c r="P39" s="30">
        <f ca="1" t="shared" si="6"/>
        <v>1287.10681083634</v>
      </c>
      <c r="Q39" s="30">
        <f ca="1" t="shared" si="7"/>
        <v>-1.64313260602808</v>
      </c>
    </row>
    <row r="40" hidden="1" spans="1:17">
      <c r="A40" s="29">
        <v>37</v>
      </c>
      <c r="B40" s="30">
        <f ca="1" t="shared" si="8"/>
        <v>1248.99009127479</v>
      </c>
      <c r="C40" s="30">
        <f ca="1" t="shared" si="8"/>
        <v>1254.69828956773</v>
      </c>
      <c r="D40" s="30">
        <f ca="1" t="shared" si="8"/>
        <v>1233.27381825059</v>
      </c>
      <c r="E40" s="30">
        <f ca="1" t="shared" si="8"/>
        <v>1250</v>
      </c>
      <c r="F40" s="30">
        <f ca="1" t="shared" si="8"/>
        <v>1250</v>
      </c>
      <c r="G40" s="30">
        <f ca="1" t="shared" si="8"/>
        <v>1276.26111676618</v>
      </c>
      <c r="H40" s="30">
        <f ca="1" t="shared" si="3"/>
        <v>1252.20388597655</v>
      </c>
      <c r="I40" s="30">
        <f ca="1" t="shared" si="4"/>
        <v>1.36780671220617</v>
      </c>
      <c r="J40" s="30">
        <f ca="1" t="shared" si="9"/>
        <v>1306.45066721902</v>
      </c>
      <c r="K40" s="30">
        <f ca="1" t="shared" si="9"/>
        <v>1265.42741075408</v>
      </c>
      <c r="L40" s="30">
        <f ca="1" t="shared" si="9"/>
        <v>1301.13434993414</v>
      </c>
      <c r="M40" s="30">
        <f ca="1" t="shared" si="9"/>
        <v>1290</v>
      </c>
      <c r="N40" s="30">
        <f ca="1" t="shared" si="9"/>
        <v>1290</v>
      </c>
      <c r="O40" s="30">
        <f ca="1" t="shared" si="9"/>
        <v>1315.40526967067</v>
      </c>
      <c r="P40" s="30">
        <f ca="1" t="shared" si="6"/>
        <v>1294.73628292965</v>
      </c>
      <c r="Q40" s="30">
        <f ca="1" t="shared" si="7"/>
        <v>5.98633948728252</v>
      </c>
    </row>
    <row r="41" hidden="1" spans="1:17">
      <c r="A41" s="29">
        <v>38</v>
      </c>
      <c r="B41" s="30">
        <f ca="1" t="shared" si="8"/>
        <v>1252.00142007803</v>
      </c>
      <c r="C41" s="30">
        <f ca="1" t="shared" si="8"/>
        <v>1267.43018184059</v>
      </c>
      <c r="D41" s="30">
        <f ca="1" t="shared" si="8"/>
        <v>1250</v>
      </c>
      <c r="E41" s="30">
        <f ca="1" t="shared" si="8"/>
        <v>1250</v>
      </c>
      <c r="F41" s="30">
        <f ca="1" t="shared" si="8"/>
        <v>1272.7975947872</v>
      </c>
      <c r="G41" s="30">
        <f ca="1" t="shared" si="8"/>
        <v>1240.57798398542</v>
      </c>
      <c r="H41" s="30">
        <f ca="1" t="shared" si="3"/>
        <v>1255.46786344854</v>
      </c>
      <c r="I41" s="30">
        <f ca="1" t="shared" si="4"/>
        <v>4.63178418419716</v>
      </c>
      <c r="J41" s="30">
        <f ca="1" t="shared" si="9"/>
        <v>1301.56650914036</v>
      </c>
      <c r="K41" s="30">
        <f ca="1" t="shared" si="9"/>
        <v>1286.80600102126</v>
      </c>
      <c r="L41" s="30">
        <f ca="1" t="shared" si="9"/>
        <v>1273.55800048333</v>
      </c>
      <c r="M41" s="30">
        <f ca="1" t="shared" si="9"/>
        <v>1290</v>
      </c>
      <c r="N41" s="30">
        <f ca="1" t="shared" si="9"/>
        <v>1290</v>
      </c>
      <c r="O41" s="30">
        <f ca="1" t="shared" si="9"/>
        <v>1261.84998259886</v>
      </c>
      <c r="P41" s="30">
        <f ca="1" t="shared" si="6"/>
        <v>1283.96341554064</v>
      </c>
      <c r="Q41" s="30">
        <f ca="1" t="shared" si="7"/>
        <v>-4.78652790173146</v>
      </c>
    </row>
    <row r="42" hidden="1" spans="1:17">
      <c r="A42" s="29">
        <v>39</v>
      </c>
      <c r="B42" s="30">
        <f ca="1" t="shared" si="8"/>
        <v>1250</v>
      </c>
      <c r="C42" s="30">
        <f ca="1" t="shared" si="8"/>
        <v>1221.05159427097</v>
      </c>
      <c r="D42" s="30">
        <f ca="1" t="shared" si="8"/>
        <v>1251.72369605721</v>
      </c>
      <c r="E42" s="30">
        <f ca="1" t="shared" si="8"/>
        <v>1234.79772449455</v>
      </c>
      <c r="F42" s="30">
        <f ca="1" t="shared" si="8"/>
        <v>1279.31273296779</v>
      </c>
      <c r="G42" s="30">
        <f ca="1" t="shared" si="8"/>
        <v>1220.95335888133</v>
      </c>
      <c r="H42" s="30">
        <f ca="1" t="shared" si="3"/>
        <v>1242.97318444531</v>
      </c>
      <c r="I42" s="30">
        <f ca="1" t="shared" si="4"/>
        <v>-7.86289481903623</v>
      </c>
      <c r="J42" s="30">
        <f ca="1" t="shared" si="9"/>
        <v>1290</v>
      </c>
      <c r="K42" s="30">
        <f ca="1" t="shared" si="9"/>
        <v>1310.11503823325</v>
      </c>
      <c r="L42" s="30">
        <f ca="1" t="shared" si="9"/>
        <v>1260.90529040226</v>
      </c>
      <c r="M42" s="30">
        <f ca="1" t="shared" si="9"/>
        <v>1309.62082656545</v>
      </c>
      <c r="N42" s="30">
        <f ca="1" t="shared" si="9"/>
        <v>1290</v>
      </c>
      <c r="O42" s="30">
        <f ca="1" t="shared" si="9"/>
        <v>1297.04555772544</v>
      </c>
      <c r="P42" s="30">
        <f ca="1" t="shared" si="6"/>
        <v>1292.94778548773</v>
      </c>
      <c r="Q42" s="30">
        <f ca="1" t="shared" si="7"/>
        <v>4.197842045367</v>
      </c>
    </row>
    <row r="43" hidden="1" spans="1:17">
      <c r="A43" s="29">
        <v>40</v>
      </c>
      <c r="B43" s="30">
        <f ca="1" t="shared" si="8"/>
        <v>1276.39791230521</v>
      </c>
      <c r="C43" s="30">
        <f ca="1" t="shared" si="8"/>
        <v>1233.22787900163</v>
      </c>
      <c r="D43" s="30">
        <f ca="1" t="shared" si="8"/>
        <v>1227.51160507818</v>
      </c>
      <c r="E43" s="30">
        <f ca="1" t="shared" si="8"/>
        <v>1250</v>
      </c>
      <c r="F43" s="30">
        <f ca="1" t="shared" si="8"/>
        <v>1250</v>
      </c>
      <c r="G43" s="30">
        <f ca="1" t="shared" si="8"/>
        <v>1254.03714771407</v>
      </c>
      <c r="H43" s="30">
        <f ca="1" t="shared" si="3"/>
        <v>1248.52909068318</v>
      </c>
      <c r="I43" s="30">
        <f ca="1" t="shared" si="4"/>
        <v>-2.30698858116307</v>
      </c>
      <c r="J43" s="30">
        <f ca="1" t="shared" si="9"/>
        <v>1315.39752745672</v>
      </c>
      <c r="K43" s="30">
        <f ca="1" t="shared" si="9"/>
        <v>1273.03828359982</v>
      </c>
      <c r="L43" s="30">
        <f ca="1" t="shared" si="9"/>
        <v>1317.58913449444</v>
      </c>
      <c r="M43" s="30">
        <f ca="1" t="shared" si="9"/>
        <v>1285.56024452104</v>
      </c>
      <c r="N43" s="30">
        <f ca="1" t="shared" si="9"/>
        <v>1301.69793217283</v>
      </c>
      <c r="O43" s="30">
        <f ca="1" t="shared" si="9"/>
        <v>1286.41472142586</v>
      </c>
      <c r="P43" s="30">
        <f ca="1" t="shared" si="6"/>
        <v>1296.61630727845</v>
      </c>
      <c r="Q43" s="30">
        <f ca="1" t="shared" si="7"/>
        <v>7.86636383608356</v>
      </c>
    </row>
    <row r="44" hidden="1" spans="1:17">
      <c r="A44" s="29">
        <v>41</v>
      </c>
      <c r="B44" s="30">
        <f ca="1" t="shared" si="8"/>
        <v>1245.60866125705</v>
      </c>
      <c r="C44" s="30">
        <f ca="1" t="shared" si="8"/>
        <v>1266.85793273161</v>
      </c>
      <c r="D44" s="30">
        <f ca="1" t="shared" si="8"/>
        <v>1235.82022442027</v>
      </c>
      <c r="E44" s="30">
        <f ca="1" t="shared" si="8"/>
        <v>1250</v>
      </c>
      <c r="F44" s="30">
        <f ca="1" t="shared" si="8"/>
        <v>1253.75133755381</v>
      </c>
      <c r="G44" s="30">
        <f ca="1" t="shared" si="8"/>
        <v>1251.78838265847</v>
      </c>
      <c r="H44" s="30">
        <f ca="1" t="shared" si="3"/>
        <v>1250.63775643687</v>
      </c>
      <c r="I44" s="30">
        <f ca="1" t="shared" si="4"/>
        <v>-0.198322827474612</v>
      </c>
      <c r="J44" s="30">
        <f ca="1" t="shared" si="9"/>
        <v>1286.38895182541</v>
      </c>
      <c r="K44" s="30">
        <f ca="1" t="shared" si="9"/>
        <v>1303.48871778013</v>
      </c>
      <c r="L44" s="30">
        <f ca="1" t="shared" si="9"/>
        <v>1264.31785270612</v>
      </c>
      <c r="M44" s="30">
        <f ca="1" t="shared" si="9"/>
        <v>1291.62837978648</v>
      </c>
      <c r="N44" s="30">
        <f ca="1" t="shared" si="9"/>
        <v>1309.3723598221</v>
      </c>
      <c r="O44" s="30">
        <f ca="1" t="shared" si="9"/>
        <v>1282.78388948583</v>
      </c>
      <c r="P44" s="30">
        <f ca="1" t="shared" si="6"/>
        <v>1289.66335856768</v>
      </c>
      <c r="Q44" s="30">
        <f ca="1" t="shared" si="7"/>
        <v>0.913415125310166</v>
      </c>
    </row>
    <row r="45" hidden="1" spans="1:17">
      <c r="A45" s="29">
        <v>42</v>
      </c>
      <c r="B45" s="30">
        <f ca="1" t="shared" si="8"/>
        <v>1250</v>
      </c>
      <c r="C45" s="30">
        <f ca="1" t="shared" si="8"/>
        <v>1250</v>
      </c>
      <c r="D45" s="30">
        <f ca="1" t="shared" si="8"/>
        <v>1250</v>
      </c>
      <c r="E45" s="30">
        <f ca="1" t="shared" si="8"/>
        <v>1250</v>
      </c>
      <c r="F45" s="30">
        <f ca="1" t="shared" si="8"/>
        <v>1250</v>
      </c>
      <c r="G45" s="30">
        <f ca="1" t="shared" si="8"/>
        <v>1250</v>
      </c>
      <c r="H45" s="30">
        <f ca="1" t="shared" si="3"/>
        <v>1250</v>
      </c>
      <c r="I45" s="30">
        <f ca="1" t="shared" si="4"/>
        <v>-0.836079264343425</v>
      </c>
      <c r="J45" s="30">
        <f ca="1" t="shared" si="9"/>
        <v>1310.74261276789</v>
      </c>
      <c r="K45" s="30">
        <f ca="1" t="shared" si="9"/>
        <v>1302.65499892449</v>
      </c>
      <c r="L45" s="30">
        <f ca="1" t="shared" si="9"/>
        <v>1264.27417419171</v>
      </c>
      <c r="M45" s="30">
        <f ca="1" t="shared" si="9"/>
        <v>1290</v>
      </c>
      <c r="N45" s="30">
        <f ca="1" t="shared" si="9"/>
        <v>1268.49357092336</v>
      </c>
      <c r="O45" s="30">
        <f ca="1" t="shared" si="9"/>
        <v>1283.24402451085</v>
      </c>
      <c r="P45" s="30">
        <f ca="1" t="shared" si="6"/>
        <v>1286.56823021972</v>
      </c>
      <c r="Q45" s="30">
        <f ca="1" t="shared" si="7"/>
        <v>-2.18171322264948</v>
      </c>
    </row>
    <row r="46" hidden="1" spans="1:17">
      <c r="A46" s="29">
        <v>43</v>
      </c>
      <c r="B46" s="30">
        <f ca="1" t="shared" si="8"/>
        <v>1250</v>
      </c>
      <c r="C46" s="30">
        <f ca="1" t="shared" si="8"/>
        <v>1258.9950335968</v>
      </c>
      <c r="D46" s="30">
        <f ca="1" t="shared" si="8"/>
        <v>1250</v>
      </c>
      <c r="E46" s="30">
        <f ca="1" t="shared" si="8"/>
        <v>1250</v>
      </c>
      <c r="F46" s="30">
        <f ca="1" t="shared" si="8"/>
        <v>1228.53504061677</v>
      </c>
      <c r="G46" s="30">
        <f ca="1" t="shared" si="8"/>
        <v>1234.60838640854</v>
      </c>
      <c r="H46" s="30">
        <f ca="1" t="shared" si="3"/>
        <v>1245.35641010368</v>
      </c>
      <c r="I46" s="30">
        <f ca="1" t="shared" si="4"/>
        <v>-5.47966916065889</v>
      </c>
      <c r="J46" s="30">
        <f ca="1" t="shared" si="9"/>
        <v>1268.99744255081</v>
      </c>
      <c r="K46" s="30">
        <f ca="1" t="shared" si="9"/>
        <v>1317.07183031771</v>
      </c>
      <c r="L46" s="30">
        <f ca="1" t="shared" si="9"/>
        <v>1301.96978891481</v>
      </c>
      <c r="M46" s="30">
        <f ca="1" t="shared" si="9"/>
        <v>1278.68950882247</v>
      </c>
      <c r="N46" s="30">
        <f ca="1" t="shared" si="9"/>
        <v>1290</v>
      </c>
      <c r="O46" s="30">
        <f ca="1" t="shared" si="9"/>
        <v>1317.39347931357</v>
      </c>
      <c r="P46" s="30">
        <f ca="1" t="shared" si="6"/>
        <v>1295.68700831989</v>
      </c>
      <c r="Q46" s="30">
        <f ca="1" t="shared" si="7"/>
        <v>6.93706487752706</v>
      </c>
    </row>
    <row r="47" hidden="1" spans="1:17">
      <c r="A47" s="29">
        <v>44</v>
      </c>
      <c r="B47" s="30">
        <f ca="1" t="shared" si="8"/>
        <v>1250</v>
      </c>
      <c r="C47" s="30">
        <f ca="1" t="shared" si="8"/>
        <v>1228.54306097922</v>
      </c>
      <c r="D47" s="30">
        <f ca="1" t="shared" si="8"/>
        <v>1231.76980596505</v>
      </c>
      <c r="E47" s="30">
        <f ca="1" t="shared" si="8"/>
        <v>1259.89074514027</v>
      </c>
      <c r="F47" s="30">
        <f ca="1" t="shared" si="8"/>
        <v>1241.9658030447</v>
      </c>
      <c r="G47" s="30">
        <f ca="1" t="shared" si="8"/>
        <v>1237.02359049143</v>
      </c>
      <c r="H47" s="30">
        <f ca="1" t="shared" si="3"/>
        <v>1241.53216760345</v>
      </c>
      <c r="I47" s="30">
        <f ca="1" t="shared" si="4"/>
        <v>-9.30391166089771</v>
      </c>
      <c r="J47" s="30">
        <f ca="1" t="shared" si="9"/>
        <v>1315.50308709105</v>
      </c>
      <c r="K47" s="30">
        <f ca="1" t="shared" si="9"/>
        <v>1283.97502494518</v>
      </c>
      <c r="L47" s="30">
        <f ca="1" t="shared" si="9"/>
        <v>1298.53723975693</v>
      </c>
      <c r="M47" s="30">
        <f ca="1" t="shared" si="9"/>
        <v>1269.88829260615</v>
      </c>
      <c r="N47" s="30">
        <f ca="1" t="shared" si="9"/>
        <v>1269.52202043123</v>
      </c>
      <c r="O47" s="30">
        <f ca="1" t="shared" si="9"/>
        <v>1290</v>
      </c>
      <c r="P47" s="30">
        <f ca="1" t="shared" si="6"/>
        <v>1287.90427747176</v>
      </c>
      <c r="Q47" s="30">
        <f ca="1" t="shared" si="7"/>
        <v>-0.845665970610298</v>
      </c>
    </row>
    <row r="48" hidden="1" spans="1:17">
      <c r="A48" s="29">
        <v>45</v>
      </c>
      <c r="B48" s="30">
        <f ca="1" t="shared" si="8"/>
        <v>1250</v>
      </c>
      <c r="C48" s="30">
        <f ca="1" t="shared" si="8"/>
        <v>1250</v>
      </c>
      <c r="D48" s="30">
        <f ca="1" t="shared" si="8"/>
        <v>1248.15824711711</v>
      </c>
      <c r="E48" s="30">
        <f ca="1" t="shared" si="8"/>
        <v>1239.25133425969</v>
      </c>
      <c r="F48" s="30">
        <f ca="1" t="shared" si="8"/>
        <v>1226.39942260783</v>
      </c>
      <c r="G48" s="30">
        <f ca="1" t="shared" si="8"/>
        <v>1250</v>
      </c>
      <c r="H48" s="30">
        <f ca="1" t="shared" si="3"/>
        <v>1243.96816733077</v>
      </c>
      <c r="I48" s="30">
        <f ca="1" t="shared" si="4"/>
        <v>-6.86791193357271</v>
      </c>
      <c r="J48" s="30">
        <f ca="1" t="shared" si="9"/>
        <v>1308.35743653763</v>
      </c>
      <c r="K48" s="30">
        <f ca="1" t="shared" si="9"/>
        <v>1292.69728154963</v>
      </c>
      <c r="L48" s="30">
        <f ca="1" t="shared" si="9"/>
        <v>1301.29596452471</v>
      </c>
      <c r="M48" s="30">
        <f ca="1" t="shared" si="9"/>
        <v>1290</v>
      </c>
      <c r="N48" s="30">
        <f ca="1" t="shared" si="9"/>
        <v>1290</v>
      </c>
      <c r="O48" s="30">
        <f ca="1" t="shared" si="9"/>
        <v>1290</v>
      </c>
      <c r="P48" s="30">
        <f ca="1" t="shared" si="6"/>
        <v>1295.39178043533</v>
      </c>
      <c r="Q48" s="30">
        <f ca="1" t="shared" si="7"/>
        <v>6.64183699296132</v>
      </c>
    </row>
    <row r="49" hidden="1" spans="1:17">
      <c r="A49" s="29">
        <v>46</v>
      </c>
      <c r="B49" s="30">
        <f ca="1" t="shared" si="8"/>
        <v>1227.60536826833</v>
      </c>
      <c r="C49" s="30">
        <f ca="1" t="shared" si="8"/>
        <v>1264.04968331009</v>
      </c>
      <c r="D49" s="30">
        <f ca="1" t="shared" si="8"/>
        <v>1266.20943768558</v>
      </c>
      <c r="E49" s="30">
        <f ca="1" t="shared" si="8"/>
        <v>1279.61545076052</v>
      </c>
      <c r="F49" s="30">
        <f ca="1" t="shared" si="8"/>
        <v>1250</v>
      </c>
      <c r="G49" s="30">
        <f ca="1" t="shared" si="8"/>
        <v>1261.70539278722</v>
      </c>
      <c r="H49" s="30">
        <f ca="1" t="shared" si="3"/>
        <v>1258.19755546862</v>
      </c>
      <c r="I49" s="30">
        <f ca="1" t="shared" si="4"/>
        <v>7.36147620427823</v>
      </c>
      <c r="J49" s="30">
        <f ca="1" t="shared" si="9"/>
        <v>1318.73188514582</v>
      </c>
      <c r="K49" s="30">
        <f ca="1" t="shared" si="9"/>
        <v>1290</v>
      </c>
      <c r="L49" s="30">
        <f ca="1" t="shared" si="9"/>
        <v>1279.18947239127</v>
      </c>
      <c r="M49" s="30">
        <f ca="1" t="shared" si="9"/>
        <v>1290</v>
      </c>
      <c r="N49" s="30">
        <f ca="1" t="shared" si="9"/>
        <v>1295.17791581925</v>
      </c>
      <c r="O49" s="30">
        <f ca="1" t="shared" si="9"/>
        <v>1284.43103781715</v>
      </c>
      <c r="P49" s="30">
        <f ca="1" t="shared" si="6"/>
        <v>1292.92171852892</v>
      </c>
      <c r="Q49" s="30">
        <f ca="1" t="shared" si="7"/>
        <v>4.17177508654754</v>
      </c>
    </row>
    <row r="50" hidden="1" spans="1:17">
      <c r="A50" s="29">
        <v>47</v>
      </c>
      <c r="B50" s="30">
        <f ca="1" t="shared" si="8"/>
        <v>1227.64693828799</v>
      </c>
      <c r="C50" s="30">
        <f ca="1" t="shared" si="8"/>
        <v>1250</v>
      </c>
      <c r="D50" s="30">
        <f ca="1" t="shared" si="8"/>
        <v>1278.42077368115</v>
      </c>
      <c r="E50" s="30">
        <f ca="1" t="shared" si="8"/>
        <v>1247.83704907801</v>
      </c>
      <c r="F50" s="30">
        <f ca="1" t="shared" si="8"/>
        <v>1250</v>
      </c>
      <c r="G50" s="30">
        <f ca="1" t="shared" si="8"/>
        <v>1264.41059846795</v>
      </c>
      <c r="H50" s="30">
        <f ca="1" t="shared" si="3"/>
        <v>1253.05255991918</v>
      </c>
      <c r="I50" s="30">
        <f ca="1" t="shared" si="4"/>
        <v>2.21648065484055</v>
      </c>
      <c r="J50" s="30">
        <f ca="1" t="shared" si="9"/>
        <v>1269.16453852054</v>
      </c>
      <c r="K50" s="30">
        <f ca="1" t="shared" si="9"/>
        <v>1302.18132277986</v>
      </c>
      <c r="L50" s="30">
        <f ca="1" t="shared" si="9"/>
        <v>1289.42514060115</v>
      </c>
      <c r="M50" s="30">
        <f ca="1" t="shared" si="9"/>
        <v>1290</v>
      </c>
      <c r="N50" s="30">
        <f ca="1" t="shared" si="9"/>
        <v>1270.40304122971</v>
      </c>
      <c r="O50" s="30">
        <f ca="1" t="shared" si="9"/>
        <v>1290.66728238273</v>
      </c>
      <c r="P50" s="30">
        <f ca="1" t="shared" si="6"/>
        <v>1285.30688758566</v>
      </c>
      <c r="Q50" s="30">
        <f ca="1" t="shared" si="7"/>
        <v>-3.44305585670304</v>
      </c>
    </row>
    <row r="51" hidden="1" spans="1:17">
      <c r="A51" s="29">
        <v>48</v>
      </c>
      <c r="B51" s="30">
        <f ca="1" t="shared" si="8"/>
        <v>1250</v>
      </c>
      <c r="C51" s="30">
        <f ca="1" t="shared" si="8"/>
        <v>1274.71407537593</v>
      </c>
      <c r="D51" s="30">
        <f ca="1" t="shared" si="8"/>
        <v>1262.58369587043</v>
      </c>
      <c r="E51" s="30">
        <f ca="1" t="shared" si="8"/>
        <v>1250</v>
      </c>
      <c r="F51" s="30">
        <f ca="1" t="shared" si="8"/>
        <v>1268.40662227634</v>
      </c>
      <c r="G51" s="30">
        <f ca="1" t="shared" si="8"/>
        <v>1242.2625021641</v>
      </c>
      <c r="H51" s="30">
        <f ca="1" t="shared" si="3"/>
        <v>1257.99448261446</v>
      </c>
      <c r="I51" s="30">
        <f ca="1" t="shared" si="4"/>
        <v>7.15840335012126</v>
      </c>
      <c r="J51" s="30">
        <f ca="1" t="shared" si="9"/>
        <v>1265.83051056519</v>
      </c>
      <c r="K51" s="30">
        <f ca="1" t="shared" si="9"/>
        <v>1290</v>
      </c>
      <c r="L51" s="30">
        <f ca="1" t="shared" si="9"/>
        <v>1274.55858276577</v>
      </c>
      <c r="M51" s="30">
        <f ca="1" t="shared" si="9"/>
        <v>1290</v>
      </c>
      <c r="N51" s="30">
        <f ca="1" t="shared" si="9"/>
        <v>1290</v>
      </c>
      <c r="O51" s="30">
        <f ca="1" t="shared" si="9"/>
        <v>1277.51212350484</v>
      </c>
      <c r="P51" s="30">
        <f ca="1" t="shared" si="6"/>
        <v>1281.31686947264</v>
      </c>
      <c r="Q51" s="30">
        <f ca="1" t="shared" si="7"/>
        <v>-7.4330739697325</v>
      </c>
    </row>
    <row r="52" hidden="1" spans="1:17">
      <c r="A52" s="29">
        <v>49</v>
      </c>
      <c r="B52" s="30">
        <f ca="1" t="shared" si="8"/>
        <v>1231.04013940619</v>
      </c>
      <c r="C52" s="30">
        <f ca="1" t="shared" si="8"/>
        <v>1250</v>
      </c>
      <c r="D52" s="30">
        <f ca="1" t="shared" si="8"/>
        <v>1261.62903231733</v>
      </c>
      <c r="E52" s="30">
        <f ca="1" t="shared" si="8"/>
        <v>1256.11882374995</v>
      </c>
      <c r="F52" s="30">
        <f ca="1" t="shared" si="8"/>
        <v>1263.1992018035</v>
      </c>
      <c r="G52" s="30">
        <f ca="1" t="shared" si="8"/>
        <v>1266.0836106167</v>
      </c>
      <c r="H52" s="30">
        <f ca="1" t="shared" si="3"/>
        <v>1254.67846798228</v>
      </c>
      <c r="I52" s="30">
        <f ca="1" t="shared" si="4"/>
        <v>3.84238871793536</v>
      </c>
      <c r="J52" s="30">
        <f ca="1" t="shared" si="9"/>
        <v>1285.11455679219</v>
      </c>
      <c r="K52" s="30">
        <f ca="1" t="shared" si="9"/>
        <v>1290</v>
      </c>
      <c r="L52" s="30">
        <f ca="1" t="shared" si="9"/>
        <v>1278.84911393029</v>
      </c>
      <c r="M52" s="30">
        <f ca="1" t="shared" si="9"/>
        <v>1261.51455703913</v>
      </c>
      <c r="N52" s="30">
        <f ca="1" t="shared" si="9"/>
        <v>1268.59064361777</v>
      </c>
      <c r="O52" s="30">
        <f ca="1" t="shared" si="9"/>
        <v>1296.60248681847</v>
      </c>
      <c r="P52" s="30">
        <f ca="1" t="shared" si="6"/>
        <v>1280.11189303298</v>
      </c>
      <c r="Q52" s="30">
        <f ca="1" t="shared" si="7"/>
        <v>-8.63805040939224</v>
      </c>
    </row>
    <row r="53" hidden="1" spans="1:17">
      <c r="A53" s="29">
        <v>50</v>
      </c>
      <c r="B53" s="30">
        <f ca="1" t="shared" si="8"/>
        <v>1232.05900448743</v>
      </c>
      <c r="C53" s="30">
        <f ca="1" t="shared" si="8"/>
        <v>1272.35311740123</v>
      </c>
      <c r="D53" s="30">
        <f ca="1" t="shared" si="8"/>
        <v>1224.60035205919</v>
      </c>
      <c r="E53" s="30">
        <f ca="1" t="shared" si="8"/>
        <v>1239.07423533062</v>
      </c>
      <c r="F53" s="30">
        <f ca="1" t="shared" si="8"/>
        <v>1229.37928930811</v>
      </c>
      <c r="G53" s="30">
        <f ca="1" t="shared" si="8"/>
        <v>1261.61004982596</v>
      </c>
      <c r="H53" s="30">
        <f ca="1" t="shared" si="3"/>
        <v>1243.17934140209</v>
      </c>
      <c r="I53" s="30">
        <f ca="1" t="shared" si="4"/>
        <v>-7.65673786225261</v>
      </c>
      <c r="J53" s="30">
        <f ca="1" t="shared" si="9"/>
        <v>1277.16717454924</v>
      </c>
      <c r="K53" s="30">
        <f ca="1" t="shared" si="9"/>
        <v>1269.08152440526</v>
      </c>
      <c r="L53" s="30">
        <f ca="1" t="shared" si="9"/>
        <v>1290</v>
      </c>
      <c r="M53" s="30">
        <f ca="1" t="shared" si="9"/>
        <v>1290</v>
      </c>
      <c r="N53" s="30">
        <f ca="1" t="shared" si="9"/>
        <v>1303.85030898283</v>
      </c>
      <c r="O53" s="30">
        <f ca="1" t="shared" si="9"/>
        <v>1290</v>
      </c>
      <c r="P53" s="30">
        <f ca="1" t="shared" si="6"/>
        <v>1286.68316798956</v>
      </c>
      <c r="Q53" s="30">
        <f ca="1" t="shared" si="7"/>
        <v>-2.06677545281264</v>
      </c>
    </row>
    <row r="54" hidden="1" spans="1:17">
      <c r="A54" s="29">
        <v>51</v>
      </c>
      <c r="B54" s="30">
        <f ca="1" t="shared" si="8"/>
        <v>1246.7355917654</v>
      </c>
      <c r="C54" s="30">
        <f ca="1" t="shared" si="8"/>
        <v>1250.13305910362</v>
      </c>
      <c r="D54" s="30">
        <f ca="1" t="shared" si="8"/>
        <v>1264.65236421074</v>
      </c>
      <c r="E54" s="30">
        <f ca="1" t="shared" si="8"/>
        <v>1275.0888541613</v>
      </c>
      <c r="F54" s="30">
        <f ca="1" t="shared" si="8"/>
        <v>1268.66945089547</v>
      </c>
      <c r="G54" s="30">
        <f ca="1" t="shared" si="8"/>
        <v>1231.36677944042</v>
      </c>
      <c r="H54" s="30">
        <f ca="1" t="shared" si="3"/>
        <v>1256.10768326283</v>
      </c>
      <c r="I54" s="30">
        <f ca="1" t="shared" si="4"/>
        <v>5.27160399848231</v>
      </c>
      <c r="J54" s="30">
        <f ca="1" t="shared" si="9"/>
        <v>1290</v>
      </c>
      <c r="K54" s="30">
        <f ca="1" t="shared" si="9"/>
        <v>1290</v>
      </c>
      <c r="L54" s="30">
        <f ca="1" t="shared" si="9"/>
        <v>1290</v>
      </c>
      <c r="M54" s="30">
        <f ca="1" t="shared" si="9"/>
        <v>1294.05703192885</v>
      </c>
      <c r="N54" s="30">
        <f ca="1" t="shared" si="9"/>
        <v>1306.39484060912</v>
      </c>
      <c r="O54" s="30">
        <f ca="1" t="shared" si="9"/>
        <v>1290</v>
      </c>
      <c r="P54" s="30">
        <f ca="1" t="shared" si="6"/>
        <v>1293.40864542299</v>
      </c>
      <c r="Q54" s="30">
        <f ca="1" t="shared" si="7"/>
        <v>4.6587019806268</v>
      </c>
    </row>
    <row r="55" hidden="1" spans="1:17">
      <c r="A55" s="29">
        <v>52</v>
      </c>
      <c r="B55" s="30">
        <f ca="1" t="shared" si="8"/>
        <v>1275.1986794657</v>
      </c>
      <c r="C55" s="30">
        <f ca="1" t="shared" si="8"/>
        <v>1262.17550807843</v>
      </c>
      <c r="D55" s="30">
        <f ca="1" t="shared" si="8"/>
        <v>1250</v>
      </c>
      <c r="E55" s="30">
        <f ca="1" t="shared" si="8"/>
        <v>1250</v>
      </c>
      <c r="F55" s="30">
        <f ca="1" t="shared" si="8"/>
        <v>1266.1137125361</v>
      </c>
      <c r="G55" s="30">
        <f ca="1" t="shared" si="8"/>
        <v>1229.40352902443</v>
      </c>
      <c r="H55" s="30">
        <f ca="1" t="shared" si="3"/>
        <v>1255.48190485078</v>
      </c>
      <c r="I55" s="30">
        <f ca="1" t="shared" si="4"/>
        <v>4.64582558643315</v>
      </c>
      <c r="J55" s="30">
        <f ca="1" t="shared" si="9"/>
        <v>1262.46697019452</v>
      </c>
      <c r="K55" s="30">
        <f ca="1" t="shared" si="9"/>
        <v>1270.70297600247</v>
      </c>
      <c r="L55" s="30">
        <f ca="1" t="shared" si="9"/>
        <v>1290</v>
      </c>
      <c r="M55" s="30">
        <f ca="1" t="shared" si="9"/>
        <v>1290</v>
      </c>
      <c r="N55" s="30">
        <f ca="1" t="shared" si="9"/>
        <v>1265.36253703206</v>
      </c>
      <c r="O55" s="30">
        <f ca="1" t="shared" si="9"/>
        <v>1290</v>
      </c>
      <c r="P55" s="30">
        <f ca="1" t="shared" si="6"/>
        <v>1278.08874720484</v>
      </c>
      <c r="Q55" s="30">
        <f ca="1" t="shared" si="7"/>
        <v>-10.6611962375257</v>
      </c>
    </row>
    <row r="56" hidden="1" spans="1:17">
      <c r="A56" s="29">
        <v>53</v>
      </c>
      <c r="B56" s="30">
        <f ca="1" t="shared" si="8"/>
        <v>1250</v>
      </c>
      <c r="C56" s="30">
        <f ca="1" t="shared" si="8"/>
        <v>1242.98995649192</v>
      </c>
      <c r="D56" s="30">
        <f ca="1" t="shared" si="8"/>
        <v>1231.55791057394</v>
      </c>
      <c r="E56" s="30">
        <f ca="1" t="shared" si="8"/>
        <v>1258.42613506865</v>
      </c>
      <c r="F56" s="30">
        <f ca="1" t="shared" si="8"/>
        <v>1251.77412438126</v>
      </c>
      <c r="G56" s="30">
        <f ca="1" t="shared" si="8"/>
        <v>1256.55980283868</v>
      </c>
      <c r="H56" s="30">
        <f ca="1" t="shared" si="3"/>
        <v>1248.55132155908</v>
      </c>
      <c r="I56" s="30">
        <f ca="1" t="shared" si="4"/>
        <v>-2.28475770526802</v>
      </c>
      <c r="J56" s="30">
        <f ca="1" t="shared" si="9"/>
        <v>1290</v>
      </c>
      <c r="K56" s="30">
        <f ca="1" t="shared" si="9"/>
        <v>1290</v>
      </c>
      <c r="L56" s="30">
        <f ca="1" t="shared" si="9"/>
        <v>1290</v>
      </c>
      <c r="M56" s="30">
        <f ca="1" t="shared" si="9"/>
        <v>1311.80396224325</v>
      </c>
      <c r="N56" s="30">
        <f ca="1" t="shared" si="9"/>
        <v>1317.38194369891</v>
      </c>
      <c r="O56" s="30">
        <f ca="1" t="shared" si="9"/>
        <v>1290</v>
      </c>
      <c r="P56" s="30">
        <f ca="1" t="shared" si="6"/>
        <v>1298.19765099036</v>
      </c>
      <c r="Q56" s="30">
        <f ca="1" t="shared" si="7"/>
        <v>9.44770754799288</v>
      </c>
    </row>
    <row r="57" hidden="1" spans="1:17">
      <c r="A57" s="29">
        <v>54</v>
      </c>
      <c r="B57" s="30">
        <f ca="1" t="shared" si="8"/>
        <v>1250</v>
      </c>
      <c r="C57" s="30">
        <f ca="1" t="shared" si="8"/>
        <v>1250</v>
      </c>
      <c r="D57" s="30">
        <f ca="1" t="shared" si="8"/>
        <v>1250</v>
      </c>
      <c r="E57" s="30">
        <f ca="1" t="shared" si="8"/>
        <v>1277.85184987044</v>
      </c>
      <c r="F57" s="30">
        <f ca="1" t="shared" si="8"/>
        <v>1250</v>
      </c>
      <c r="G57" s="30">
        <f ca="1" t="shared" si="8"/>
        <v>1250</v>
      </c>
      <c r="H57" s="30">
        <f ca="1" t="shared" si="3"/>
        <v>1254.64197497841</v>
      </c>
      <c r="I57" s="30">
        <f ca="1" t="shared" si="4"/>
        <v>3.80589571406313</v>
      </c>
      <c r="J57" s="30">
        <f ca="1" t="shared" si="9"/>
        <v>1294.50638591054</v>
      </c>
      <c r="K57" s="30">
        <f ca="1" t="shared" si="9"/>
        <v>1290</v>
      </c>
      <c r="L57" s="30">
        <f ca="1" t="shared" si="9"/>
        <v>1289.91342062135</v>
      </c>
      <c r="M57" s="30">
        <f ca="1" t="shared" si="9"/>
        <v>1290</v>
      </c>
      <c r="N57" s="30">
        <f ca="1" t="shared" si="9"/>
        <v>1290</v>
      </c>
      <c r="O57" s="30">
        <f ca="1" t="shared" si="9"/>
        <v>1270.32814666534</v>
      </c>
      <c r="P57" s="30">
        <f ca="1" t="shared" si="6"/>
        <v>1287.45799219954</v>
      </c>
      <c r="Q57" s="30">
        <f ca="1" t="shared" si="7"/>
        <v>-1.29195124282842</v>
      </c>
    </row>
    <row r="58" hidden="1" spans="1:17">
      <c r="A58" s="29">
        <v>55</v>
      </c>
      <c r="B58" s="30">
        <f ca="1" t="shared" si="8"/>
        <v>1250</v>
      </c>
      <c r="C58" s="30">
        <f ca="1" t="shared" si="8"/>
        <v>1262.70198313136</v>
      </c>
      <c r="D58" s="30">
        <f ca="1" t="shared" si="8"/>
        <v>1237.80922507161</v>
      </c>
      <c r="E58" s="30">
        <f ca="1" t="shared" si="8"/>
        <v>1250</v>
      </c>
      <c r="F58" s="30">
        <f ca="1" t="shared" si="8"/>
        <v>1254.44289328441</v>
      </c>
      <c r="G58" s="30">
        <f ca="1" t="shared" si="8"/>
        <v>1238.43049324697</v>
      </c>
      <c r="H58" s="30">
        <f ca="1" t="shared" si="3"/>
        <v>1248.89743245572</v>
      </c>
      <c r="I58" s="30">
        <f ca="1" t="shared" si="4"/>
        <v>-1.9386468086193</v>
      </c>
      <c r="J58" s="30">
        <f ca="1" t="shared" si="9"/>
        <v>1290</v>
      </c>
      <c r="K58" s="30">
        <f ca="1" t="shared" si="9"/>
        <v>1260.89985312512</v>
      </c>
      <c r="L58" s="30">
        <f ca="1" t="shared" si="9"/>
        <v>1267.51072402478</v>
      </c>
      <c r="M58" s="30">
        <f ca="1" t="shared" si="9"/>
        <v>1290</v>
      </c>
      <c r="N58" s="30">
        <f ca="1" t="shared" si="9"/>
        <v>1281.27089092637</v>
      </c>
      <c r="O58" s="30">
        <f ca="1" t="shared" si="9"/>
        <v>1271.76221936131</v>
      </c>
      <c r="P58" s="30">
        <f ca="1" t="shared" si="6"/>
        <v>1276.9072812396</v>
      </c>
      <c r="Q58" s="30">
        <f ca="1" t="shared" si="7"/>
        <v>-11.8426622027728</v>
      </c>
    </row>
    <row r="59" hidden="1" spans="1:17">
      <c r="A59" s="29">
        <v>56</v>
      </c>
      <c r="B59" s="30">
        <f ca="1" t="shared" si="8"/>
        <v>1224.45607144812</v>
      </c>
      <c r="C59" s="30">
        <f ca="1" t="shared" si="8"/>
        <v>1234.11661049454</v>
      </c>
      <c r="D59" s="30">
        <f ca="1" t="shared" si="8"/>
        <v>1237.01199075534</v>
      </c>
      <c r="E59" s="30">
        <f ca="1" t="shared" si="8"/>
        <v>1250</v>
      </c>
      <c r="F59" s="30">
        <f ca="1" t="shared" si="8"/>
        <v>1250</v>
      </c>
      <c r="G59" s="30">
        <f ca="1" t="shared" si="8"/>
        <v>1275.55148969629</v>
      </c>
      <c r="H59" s="30">
        <f ca="1" t="shared" si="3"/>
        <v>1245.18936039905</v>
      </c>
      <c r="I59" s="30">
        <f ca="1" t="shared" si="4"/>
        <v>-5.646718865293</v>
      </c>
      <c r="J59" s="30">
        <f ca="1" t="shared" si="9"/>
        <v>1315.02254802467</v>
      </c>
      <c r="K59" s="30">
        <f ca="1" t="shared" si="9"/>
        <v>1290</v>
      </c>
      <c r="L59" s="30">
        <f ca="1" t="shared" si="9"/>
        <v>1276.87531771487</v>
      </c>
      <c r="M59" s="30">
        <f ca="1" t="shared" si="9"/>
        <v>1308.62568357641</v>
      </c>
      <c r="N59" s="30">
        <f ca="1" t="shared" si="9"/>
        <v>1290</v>
      </c>
      <c r="O59" s="30">
        <f ca="1" t="shared" si="9"/>
        <v>1290</v>
      </c>
      <c r="P59" s="30">
        <f ca="1" t="shared" si="6"/>
        <v>1295.08725821933</v>
      </c>
      <c r="Q59" s="30">
        <f ca="1" t="shared" si="7"/>
        <v>6.33731477695801</v>
      </c>
    </row>
    <row r="60" spans="1:20">
      <c r="A60" s="29" t="s">
        <v>295</v>
      </c>
      <c r="B60" s="30">
        <f ca="1">COUNTIF(B5:B58,CONCATENATE("&gt;",INDIRECT(ADDRESS(ROW(B65),COLUMN(B65)))+20))+IF(B4&gt;(B65+30),1,0)+IF(B59&gt;(B65+30),1,0)</f>
        <v>8</v>
      </c>
      <c r="C60" s="30">
        <f ca="1" t="shared" ref="C60:H60" si="10">COUNTIF(C5:C58,CONCATENATE("&gt;",INDIRECT(ADDRESS(ROW(C65),COLUMN(C65)))+20))+IF(C4&gt;(C65+30),1,0)+IF(C59&gt;(C65+30),1,0)</f>
        <v>4</v>
      </c>
      <c r="D60" s="30">
        <f ca="1" t="shared" si="10"/>
        <v>6</v>
      </c>
      <c r="E60" s="30">
        <f ca="1" t="shared" si="10"/>
        <v>7</v>
      </c>
      <c r="F60" s="30">
        <f ca="1" t="shared" si="10"/>
        <v>7</v>
      </c>
      <c r="G60" s="30">
        <f ca="1" t="shared" si="10"/>
        <v>8</v>
      </c>
      <c r="H60" s="30">
        <f ca="1" t="shared" si="10"/>
        <v>0</v>
      </c>
      <c r="I60" s="30"/>
      <c r="J60" s="30">
        <f ca="1">COUNTIF(J5:J58,CONCATENATE("&gt;",INDIRECT(ADDRESS(ROW(J65),COLUMN(J65)))+20))+IF(J4&gt;(J65+30),1,0)+IF(J59&gt;(J65+30),1,0)</f>
        <v>5</v>
      </c>
      <c r="K60" s="30">
        <f ca="1" t="shared" ref="K60" si="11">COUNTIF(K5:K58,CONCATENATE("&gt;",INDIRECT(ADDRESS(ROW(K65),COLUMN(K65)))+20))+IF(K4&gt;(K65+30),1,0)+IF(K59&gt;(K65+30),1,0)</f>
        <v>10</v>
      </c>
      <c r="L60" s="30">
        <f ca="1" t="shared" ref="L60" si="12">COUNTIF(L5:L58,CONCATENATE("&gt;",INDIRECT(ADDRESS(ROW(L65),COLUMN(L65)))+20))+IF(L4&gt;(L65+30),1,0)+IF(L59&gt;(L65+30),1,0)</f>
        <v>6</v>
      </c>
      <c r="M60" s="30">
        <f ca="1" t="shared" ref="M60" si="13">COUNTIF(M5:M58,CONCATENATE("&gt;",INDIRECT(ADDRESS(ROW(M65),COLUMN(M65)))+20))+IF(M4&gt;(M65+30),1,0)+IF(M59&gt;(M65+30),1,0)</f>
        <v>5</v>
      </c>
      <c r="N60" s="30">
        <f ca="1" t="shared" ref="N60" si="14">COUNTIF(N5:N58,CONCATENATE("&gt;",INDIRECT(ADDRESS(ROW(N65),COLUMN(N65)))+20))+IF(N4&gt;(N65+30),1,0)+IF(N59&gt;(N65+30),1,0)</f>
        <v>4</v>
      </c>
      <c r="O60" s="30">
        <f ca="1" t="shared" ref="O60:P60" si="15">COUNTIF(O5:O58,CONCATENATE("&gt;",INDIRECT(ADDRESS(ROW(O65),COLUMN(O65)))+20))+IF(O4&gt;(O65+30),1,0)+IF(O59&gt;(O65+30),1,0)</f>
        <v>50</v>
      </c>
      <c r="P60" s="30">
        <f ca="1" t="shared" si="15"/>
        <v>0</v>
      </c>
      <c r="Q60" s="30"/>
      <c r="T60" s="44"/>
    </row>
    <row r="61" spans="1:17">
      <c r="A61" s="29" t="s">
        <v>296</v>
      </c>
      <c r="B61" s="30">
        <f ca="1">COUNTIF(B4:B59,CONCATENATE("&lt;",INDIRECT(ADDRESS(ROW(B65),COLUMN(B65)))-20))+IF(B4&lt;(B65-30),1,0)+IF(B59&lt;(B65-30),1,0)</f>
        <v>8</v>
      </c>
      <c r="C61" s="30">
        <f ca="1" t="shared" ref="C61:H61" si="16">COUNTIF(C4:C59,CONCATENATE("&lt;",INDIRECT(ADDRESS(ROW(C65),COLUMN(C65)))-20))+IF(C4&lt;(C65-30),1,0)+IF(C59&lt;(C65-30),1,0)</f>
        <v>5</v>
      </c>
      <c r="D61" s="30">
        <f ca="1" t="shared" si="16"/>
        <v>3</v>
      </c>
      <c r="E61" s="30">
        <f ca="1" t="shared" si="16"/>
        <v>3</v>
      </c>
      <c r="F61" s="30">
        <f ca="1" t="shared" si="16"/>
        <v>7</v>
      </c>
      <c r="G61" s="30">
        <f ca="1" t="shared" si="16"/>
        <v>8</v>
      </c>
      <c r="H61" s="30">
        <f ca="1" t="shared" si="16"/>
        <v>0</v>
      </c>
      <c r="I61" s="30"/>
      <c r="J61" s="30">
        <f ca="1">COUNTIF(J4:J59,CONCATENATE("&lt;",INDIRECT(ADDRESS(ROW(J65),COLUMN(J65)))-20))+IF(J4&lt;(J65-30),1,0)+IF(J59&lt;(J65-30),1,0)</f>
        <v>9</v>
      </c>
      <c r="K61" s="30">
        <f ca="1" t="shared" ref="K61:P61" si="17">COUNTIF(K4:K59,CONCATENATE("&lt;",INDIRECT(ADDRESS(ROW(K65),COLUMN(K65)))-20))+IF(K4&lt;(K65-30),1,0)+IF(K59&lt;(K65-30),1,0)</f>
        <v>8</v>
      </c>
      <c r="L61" s="30">
        <f ca="1" t="shared" si="17"/>
        <v>8</v>
      </c>
      <c r="M61" s="30">
        <f ca="1" t="shared" si="17"/>
        <v>6</v>
      </c>
      <c r="N61" s="30">
        <f ca="1" t="shared" si="17"/>
        <v>8</v>
      </c>
      <c r="O61" s="30">
        <f ca="1" t="shared" si="17"/>
        <v>0</v>
      </c>
      <c r="P61" s="30">
        <f ca="1" t="shared" si="17"/>
        <v>0</v>
      </c>
      <c r="Q61" s="30"/>
    </row>
    <row r="62" spans="1:17">
      <c r="A62" s="29" t="s">
        <v>297</v>
      </c>
      <c r="B62" s="42" t="str">
        <f ca="1">CONCATENATE("↑",B60,"↓",B61)</f>
        <v>↑8↓8</v>
      </c>
      <c r="C62" s="42" t="str">
        <f ca="1" t="shared" ref="C62:G62" si="18">CONCATENATE("↑",C60,"↓",C61)</f>
        <v>↑4↓5</v>
      </c>
      <c r="D62" s="42" t="str">
        <f ca="1" t="shared" si="18"/>
        <v>↑6↓3</v>
      </c>
      <c r="E62" s="42" t="str">
        <f ca="1" t="shared" si="18"/>
        <v>↑7↓3</v>
      </c>
      <c r="F62" s="42" t="str">
        <f ca="1" t="shared" si="18"/>
        <v>↑7↓7</v>
      </c>
      <c r="G62" s="42" t="str">
        <f ca="1" t="shared" si="18"/>
        <v>↑8↓8</v>
      </c>
      <c r="H62" s="42"/>
      <c r="I62" s="42"/>
      <c r="J62" s="42" t="str">
        <f ca="1">CONCATENATE("↑",J60,"↓",J61)</f>
        <v>↑5↓9</v>
      </c>
      <c r="K62" s="42" t="str">
        <f ca="1" t="shared" ref="K62" si="19">CONCATENATE("↑",K60,"↓",K61)</f>
        <v>↑10↓8</v>
      </c>
      <c r="L62" s="42" t="str">
        <f ca="1" t="shared" ref="L62" si="20">CONCATENATE("↑",L60,"↓",L61)</f>
        <v>↑6↓8</v>
      </c>
      <c r="M62" s="42" t="str">
        <f ca="1" t="shared" ref="M62" si="21">CONCATENATE("↑",M60,"↓",M61)</f>
        <v>↑5↓6</v>
      </c>
      <c r="N62" s="42" t="str">
        <f ca="1" t="shared" ref="N62" si="22">CONCATENATE("↑",N60,"↓",N61)</f>
        <v>↑4↓8</v>
      </c>
      <c r="O62" s="42" t="str">
        <f ca="1" t="shared" ref="O62" si="23">CONCATENATE("↑",O60,"↓",O61)</f>
        <v>↑50↓0</v>
      </c>
      <c r="P62" s="42" t="s">
        <v>298</v>
      </c>
      <c r="Q62" s="29"/>
    </row>
    <row r="63" spans="1:17">
      <c r="A63" s="29" t="s">
        <v>299</v>
      </c>
      <c r="B63" s="30">
        <f ca="1" t="shared" ref="B63:H63" si="24">MAX(B4:B59)</f>
        <v>1279.50579189198</v>
      </c>
      <c r="C63" s="30">
        <f ca="1" t="shared" si="24"/>
        <v>1278.98649533716</v>
      </c>
      <c r="D63" s="30">
        <f ca="1" t="shared" si="24"/>
        <v>1278.43654997241</v>
      </c>
      <c r="E63" s="30">
        <f ca="1" t="shared" si="24"/>
        <v>1279.61545076052</v>
      </c>
      <c r="F63" s="30">
        <f ca="1" t="shared" si="24"/>
        <v>1279.31273296779</v>
      </c>
      <c r="G63" s="30">
        <f ca="1" t="shared" si="24"/>
        <v>1279.36877879804</v>
      </c>
      <c r="H63" s="30">
        <f ca="1" t="shared" si="24"/>
        <v>1268.61527259642</v>
      </c>
      <c r="I63" s="30"/>
      <c r="J63" s="30">
        <f ca="1">MAX(J4:J59)</f>
        <v>1318.73188514582</v>
      </c>
      <c r="K63" s="30">
        <f ca="1" t="shared" ref="K63:P63" si="25">MAX(K4:K59)</f>
        <v>1319.21044541293</v>
      </c>
      <c r="L63" s="30">
        <f ca="1" t="shared" si="25"/>
        <v>1319.33589527079</v>
      </c>
      <c r="M63" s="30">
        <f ca="1" t="shared" si="25"/>
        <v>1318.25959876976</v>
      </c>
      <c r="N63" s="30">
        <f ca="1" t="shared" si="25"/>
        <v>1317.38194369891</v>
      </c>
      <c r="O63" s="30">
        <f ca="1" t="shared" si="25"/>
        <v>1319.98435779915</v>
      </c>
      <c r="P63" s="30">
        <f ca="1" t="shared" si="25"/>
        <v>1304.99804071495</v>
      </c>
      <c r="Q63" s="29"/>
    </row>
    <row r="64" spans="1:17">
      <c r="A64" s="29" t="s">
        <v>300</v>
      </c>
      <c r="B64" s="30">
        <f ca="1" t="shared" ref="B64:H64" si="26">MIN(B4:B59)</f>
        <v>1223.00625564284</v>
      </c>
      <c r="C64" s="30">
        <f ca="1" t="shared" si="26"/>
        <v>1221.05159427097</v>
      </c>
      <c r="D64" s="30">
        <f ca="1" t="shared" si="26"/>
        <v>1224.60035205919</v>
      </c>
      <c r="E64" s="30">
        <f ca="1" t="shared" si="26"/>
        <v>1226.12698758499</v>
      </c>
      <c r="F64" s="30">
        <f ca="1" t="shared" si="26"/>
        <v>1225.61930965162</v>
      </c>
      <c r="G64" s="30">
        <f ca="1" t="shared" si="26"/>
        <v>1220.95335888133</v>
      </c>
      <c r="H64" s="30">
        <f ca="1" t="shared" si="26"/>
        <v>1239.06547904125</v>
      </c>
      <c r="I64" s="30"/>
      <c r="J64" s="30">
        <f ca="1">MIN(J4:J59)</f>
        <v>1260.63856929744</v>
      </c>
      <c r="K64" s="30">
        <f ca="1" t="shared" ref="K64:P64" si="27">MIN(K4:K59)</f>
        <v>1260.89985312512</v>
      </c>
      <c r="L64" s="30">
        <f ca="1" t="shared" si="27"/>
        <v>1260.08258583736</v>
      </c>
      <c r="M64" s="30">
        <f ca="1" t="shared" si="27"/>
        <v>1260.43427083855</v>
      </c>
      <c r="N64" s="30">
        <f ca="1" t="shared" si="27"/>
        <v>1260.00052496137</v>
      </c>
      <c r="O64" s="30">
        <f ca="1" t="shared" si="27"/>
        <v>1260.16628941201</v>
      </c>
      <c r="P64" s="30">
        <f ca="1" t="shared" si="27"/>
        <v>1272.27714351453</v>
      </c>
      <c r="Q64" s="29"/>
    </row>
    <row r="65" spans="1:17">
      <c r="A65" s="29" t="s">
        <v>38</v>
      </c>
      <c r="B65" s="30">
        <f ca="1" t="shared" ref="B65:H65" si="28">AVERAGE(B4:B59)</f>
        <v>1249.41789377374</v>
      </c>
      <c r="C65" s="30">
        <f ca="1" t="shared" si="28"/>
        <v>1252.39150430729</v>
      </c>
      <c r="D65" s="30">
        <f ca="1" t="shared" si="28"/>
        <v>1251.00887568272</v>
      </c>
      <c r="E65" s="30">
        <f ca="1" t="shared" si="28"/>
        <v>1250.8866548099</v>
      </c>
      <c r="F65" s="30">
        <f ca="1" t="shared" si="28"/>
        <v>1250.845331853</v>
      </c>
      <c r="G65" s="30">
        <f ca="1" t="shared" si="28"/>
        <v>1250.46621515941</v>
      </c>
      <c r="H65" s="30">
        <f ca="1" t="shared" si="28"/>
        <v>1250.83607926434</v>
      </c>
      <c r="I65" s="30"/>
      <c r="J65" s="30">
        <f ca="1">AVERAGE(J4:J59)</f>
        <v>1291.10043177837</v>
      </c>
      <c r="K65" s="30">
        <f ca="1" t="shared" ref="K65:P65" si="29">AVERAGE(K4:K59)</f>
        <v>1289.83535345534</v>
      </c>
      <c r="L65" s="30">
        <f ca="1" t="shared" si="29"/>
        <v>1286.72558998022</v>
      </c>
      <c r="M65" s="30">
        <f ca="1" t="shared" si="29"/>
        <v>1286.30495719275</v>
      </c>
      <c r="N65" s="30">
        <f ca="1" t="shared" si="29"/>
        <v>1288.78830658208</v>
      </c>
      <c r="O65" s="30">
        <v>1250</v>
      </c>
      <c r="P65" s="30">
        <f ca="1" t="shared" si="29"/>
        <v>1288.74994344237</v>
      </c>
      <c r="Q65" s="29"/>
    </row>
    <row r="66" spans="1:17">
      <c r="A66" s="29" t="s">
        <v>301</v>
      </c>
      <c r="B66" s="29">
        <v>1250</v>
      </c>
      <c r="C66" s="29">
        <v>1250</v>
      </c>
      <c r="D66" s="29">
        <v>1250</v>
      </c>
      <c r="E66" s="29">
        <v>1250</v>
      </c>
      <c r="F66" s="29">
        <v>1250</v>
      </c>
      <c r="G66" s="29">
        <v>1250</v>
      </c>
      <c r="H66" s="29">
        <v>1250</v>
      </c>
      <c r="I66" s="30"/>
      <c r="J66" s="29">
        <v>1290</v>
      </c>
      <c r="K66" s="29">
        <v>1290</v>
      </c>
      <c r="L66" s="29">
        <v>1290</v>
      </c>
      <c r="M66" s="29">
        <v>1290</v>
      </c>
      <c r="N66" s="29">
        <v>1290</v>
      </c>
      <c r="O66" s="29">
        <v>1290</v>
      </c>
      <c r="P66" s="29">
        <v>1290</v>
      </c>
      <c r="Q66" s="29"/>
    </row>
    <row r="67" spans="1:17">
      <c r="A67" s="29" t="s">
        <v>302</v>
      </c>
      <c r="B67" s="29">
        <f ca="1">IF(ABS(B65-B66)&gt;7,1,0)</f>
        <v>0</v>
      </c>
      <c r="C67" s="29">
        <f ca="1" t="shared" ref="C67:P67" si="30">IF(ABS(C65-C66)&gt;7,1,0)</f>
        <v>0</v>
      </c>
      <c r="D67" s="29">
        <f ca="1" t="shared" si="30"/>
        <v>0</v>
      </c>
      <c r="E67" s="29">
        <f ca="1" t="shared" si="30"/>
        <v>0</v>
      </c>
      <c r="F67" s="29">
        <f ca="1" t="shared" si="30"/>
        <v>0</v>
      </c>
      <c r="G67" s="29">
        <f ca="1" t="shared" si="30"/>
        <v>0</v>
      </c>
      <c r="H67" s="29">
        <f ca="1" t="shared" si="30"/>
        <v>0</v>
      </c>
      <c r="I67" s="29"/>
      <c r="J67" s="29">
        <f ca="1" t="shared" si="30"/>
        <v>0</v>
      </c>
      <c r="K67" s="29">
        <f ca="1" t="shared" si="30"/>
        <v>0</v>
      </c>
      <c r="L67" s="29">
        <f ca="1" t="shared" si="30"/>
        <v>0</v>
      </c>
      <c r="M67" s="29">
        <f ca="1" t="shared" si="30"/>
        <v>0</v>
      </c>
      <c r="N67" s="29">
        <f ca="1" t="shared" si="30"/>
        <v>0</v>
      </c>
      <c r="O67" s="29">
        <f ca="1" t="shared" si="30"/>
        <v>1</v>
      </c>
      <c r="P67" s="29">
        <f ca="1" t="shared" si="30"/>
        <v>0</v>
      </c>
      <c r="Q67" s="29"/>
    </row>
    <row r="68" spans="9:9">
      <c r="I68" s="46"/>
    </row>
    <row r="69" spans="3:12">
      <c r="C69" s="29"/>
      <c r="D69" s="29" t="s">
        <v>303</v>
      </c>
      <c r="E69" s="29" t="s">
        <v>304</v>
      </c>
      <c r="F69" s="29" t="s">
        <v>38</v>
      </c>
      <c r="G69" s="29"/>
      <c r="H69" s="29"/>
      <c r="I69" s="29"/>
      <c r="J69" s="29" t="s">
        <v>303</v>
      </c>
      <c r="K69" s="29" t="s">
        <v>304</v>
      </c>
      <c r="L69" s="29" t="s">
        <v>38</v>
      </c>
    </row>
    <row r="70" spans="3:12">
      <c r="C70" s="29" t="s">
        <v>305</v>
      </c>
      <c r="D70" s="45">
        <f ca="1">(56*2-B$60-B$61-J$60-J$61)/(56*2)</f>
        <v>0.732142857142857</v>
      </c>
      <c r="E70" s="45">
        <f ca="1">(56*2-C$60-C$61-K$60-K$61)/(56*2)</f>
        <v>0.758928571428571</v>
      </c>
      <c r="F70" s="45">
        <f ca="1">AVERAGE(D70:E70)</f>
        <v>0.745535714285714</v>
      </c>
      <c r="G70" s="45"/>
      <c r="H70" s="29"/>
      <c r="I70" s="29" t="s">
        <v>306</v>
      </c>
      <c r="J70" s="29">
        <f ca="1">(2-B67-J67)/2</f>
        <v>1</v>
      </c>
      <c r="K70" s="29">
        <f ca="1">(2-C67-K67)/2</f>
        <v>1</v>
      </c>
      <c r="L70" s="29">
        <f ca="1">AVERAGE(J70:K70)</f>
        <v>1</v>
      </c>
    </row>
    <row r="71" spans="3:12">
      <c r="C71" s="29" t="s">
        <v>307</v>
      </c>
      <c r="D71" s="45">
        <f ca="1">(56*2-D$60-D$61-L$60-L$61)/(56*2)</f>
        <v>0.794642857142857</v>
      </c>
      <c r="E71" s="45">
        <f ca="1">(56*2-E$60-E$61-M$60-M$61)/(56*2)</f>
        <v>0.8125</v>
      </c>
      <c r="F71" s="45">
        <f ca="1" t="shared" ref="F71:F72" si="31">AVERAGE(D71:E71)</f>
        <v>0.803571428571429</v>
      </c>
      <c r="G71" s="29"/>
      <c r="H71" s="29"/>
      <c r="I71" s="29" t="s">
        <v>308</v>
      </c>
      <c r="J71" s="29">
        <f ca="1">(2-D67-L67)/2</f>
        <v>1</v>
      </c>
      <c r="K71" s="29">
        <f ca="1">(2-E67-M67)/2</f>
        <v>1</v>
      </c>
      <c r="L71" s="29">
        <f ca="1" t="shared" ref="L71:L72" si="32">AVERAGE(J71:K71)</f>
        <v>1</v>
      </c>
    </row>
    <row r="72" spans="3:12">
      <c r="C72" s="29" t="s">
        <v>309</v>
      </c>
      <c r="D72" s="45">
        <f ca="1">(56*2-F$60-F$61-N$60-N$61)/(56*2)</f>
        <v>0.767857142857143</v>
      </c>
      <c r="E72" s="45">
        <f ca="1">(56*2-G$60-G$61-O$60-O$61)/(56*2)</f>
        <v>0.410714285714286</v>
      </c>
      <c r="F72" s="45">
        <f ca="1" t="shared" si="31"/>
        <v>0.589285714285714</v>
      </c>
      <c r="G72" s="29"/>
      <c r="H72" s="29"/>
      <c r="I72" s="29" t="s">
        <v>310</v>
      </c>
      <c r="J72" s="29">
        <f ca="1">(2-F67-N67)/2</f>
        <v>1</v>
      </c>
      <c r="K72" s="29">
        <f ca="1">(2-G67-O67)/2</f>
        <v>0.5</v>
      </c>
      <c r="L72" s="29">
        <f ca="1" t="shared" si="32"/>
        <v>0.75</v>
      </c>
    </row>
    <row r="73" spans="3:12">
      <c r="C73" s="30" t="s">
        <v>311</v>
      </c>
      <c r="D73" s="30"/>
      <c r="E73" s="30"/>
      <c r="F73" s="30">
        <f ca="1">(56*2-H$60-H$61-P$60-P$61)/(56*2)</f>
        <v>1</v>
      </c>
      <c r="G73" s="30"/>
      <c r="H73" s="30"/>
      <c r="I73" s="30" t="s">
        <v>312</v>
      </c>
      <c r="J73" s="45"/>
      <c r="K73" s="30"/>
      <c r="L73" s="45">
        <f ca="1">(2*6-SUM(B67:P67))/(2*6)</f>
        <v>0.916666666666667</v>
      </c>
    </row>
  </sheetData>
  <mergeCells count="2">
    <mergeCell ref="B2:G2"/>
    <mergeCell ref="J2:O2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4" sqref="B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314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287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315</v>
      </c>
      <c r="AL3" s="31" t="s">
        <v>316</v>
      </c>
      <c r="AM3" s="32"/>
      <c r="AN3" s="31"/>
      <c r="AP3" s="31" t="s">
        <v>317</v>
      </c>
      <c r="AQ3" s="32"/>
      <c r="AR3" s="31"/>
    </row>
    <row r="4" spans="1:44">
      <c r="A4" s="29">
        <v>1</v>
      </c>
      <c r="B4" s="30">
        <f ca="1">RANDBETWEEN(-1,1)*RAND()*25</f>
        <v>-6.44306687212703</v>
      </c>
      <c r="C4" s="30">
        <f ca="1" t="shared" ref="C4:AF12" si="0">RANDBETWEEN(-1,1)*RAND()*25</f>
        <v>-22.3408684998468</v>
      </c>
      <c r="D4" s="30">
        <f ca="1" t="shared" si="0"/>
        <v>-14.0993542882856</v>
      </c>
      <c r="E4" s="30">
        <f ca="1" t="shared" si="0"/>
        <v>-14.8803803660019</v>
      </c>
      <c r="F4" s="30">
        <f ca="1" t="shared" si="0"/>
        <v>6.78956088509786</v>
      </c>
      <c r="G4" s="30">
        <f ca="1" t="shared" si="0"/>
        <v>0</v>
      </c>
      <c r="H4" s="30">
        <f ca="1" t="shared" si="0"/>
        <v>0</v>
      </c>
      <c r="I4" s="30">
        <f ca="1" t="shared" si="0"/>
        <v>0</v>
      </c>
      <c r="J4" s="30">
        <f ca="1" t="shared" si="0"/>
        <v>0</v>
      </c>
      <c r="K4" s="30">
        <f ca="1" t="shared" si="0"/>
        <v>7.02006384827342</v>
      </c>
      <c r="L4" s="30">
        <f ca="1" t="shared" si="0"/>
        <v>23.650323030982</v>
      </c>
      <c r="M4" s="30">
        <f ca="1" t="shared" si="0"/>
        <v>0</v>
      </c>
      <c r="N4" s="30">
        <f ca="1" t="shared" si="0"/>
        <v>0</v>
      </c>
      <c r="O4" s="30">
        <f ca="1" t="shared" si="0"/>
        <v>1.78789422599852</v>
      </c>
      <c r="P4" s="30">
        <f ca="1" t="shared" si="0"/>
        <v>0</v>
      </c>
      <c r="Q4" s="30">
        <f ca="1" t="shared" si="0"/>
        <v>0</v>
      </c>
      <c r="R4" s="30">
        <f ca="1" t="shared" si="0"/>
        <v>-24.6870409408814</v>
      </c>
      <c r="S4" s="30">
        <f ca="1" t="shared" si="0"/>
        <v>24.4924723859882</v>
      </c>
      <c r="T4" s="30">
        <f ca="1" t="shared" si="0"/>
        <v>2.16486021195459</v>
      </c>
      <c r="U4" s="30">
        <f ca="1" t="shared" si="0"/>
        <v>-18.4947040556884</v>
      </c>
      <c r="V4" s="30">
        <f ca="1" t="shared" si="0"/>
        <v>-22.8346668876147</v>
      </c>
      <c r="W4" s="30">
        <f ca="1" t="shared" si="0"/>
        <v>-24.8559749052798</v>
      </c>
      <c r="X4" s="30">
        <f ca="1" t="shared" si="0"/>
        <v>16.6820740262187</v>
      </c>
      <c r="Y4" s="30">
        <f ca="1" t="shared" si="0"/>
        <v>-19.4213823239865</v>
      </c>
      <c r="Z4" s="30">
        <f ca="1" t="shared" si="0"/>
        <v>0.389357769259158</v>
      </c>
      <c r="AA4" s="30">
        <f ca="1" t="shared" si="0"/>
        <v>0</v>
      </c>
      <c r="AB4" s="30">
        <f ca="1" t="shared" si="0"/>
        <v>7.96382087642633</v>
      </c>
      <c r="AC4" s="30">
        <f ca="1" t="shared" si="0"/>
        <v>-19.1900106813039</v>
      </c>
      <c r="AD4" s="30">
        <f ca="1" t="shared" si="0"/>
        <v>-17.439830663849</v>
      </c>
      <c r="AE4" s="30">
        <f ca="1" t="shared" si="0"/>
        <v>-7.1837816970619</v>
      </c>
      <c r="AF4" s="30">
        <f ca="1" t="shared" si="0"/>
        <v>-11.9024593515544</v>
      </c>
      <c r="AG4" s="30">
        <f ca="1">AVERAGE(B4:AF4)</f>
        <v>-4.2849385249446</v>
      </c>
      <c r="AL4" s="33">
        <f ca="1">1250+RANDBETWEEN(-1,1)*RAND()*30</f>
        <v>1242.40068378903</v>
      </c>
      <c r="AM4" s="34">
        <v>1</v>
      </c>
      <c r="AN4" s="35">
        <f ca="1">1290+RANDBETWEEN(-1,1)*RAND()*30</f>
        <v>1290</v>
      </c>
      <c r="AP4" s="33">
        <f ca="1">1250+RANDBETWEEN(-1,1)*RAND()*30</f>
        <v>1250</v>
      </c>
      <c r="AQ4" s="34">
        <v>1</v>
      </c>
      <c r="AR4" s="35">
        <f ca="1">1290+RANDBETWEEN(-1,1)*RAND()*30</f>
        <v>1287.50503145409</v>
      </c>
    </row>
    <row r="5" spans="1:44">
      <c r="A5" s="29">
        <v>2</v>
      </c>
      <c r="B5" s="30">
        <f ca="1" t="shared" ref="B5:Q28" si="1">RANDBETWEEN(-1,1)*RAND()*25</f>
        <v>0</v>
      </c>
      <c r="C5" s="30">
        <f ca="1" t="shared" si="0"/>
        <v>0</v>
      </c>
      <c r="D5" s="30">
        <f ca="1" t="shared" si="0"/>
        <v>2.18007875786623</v>
      </c>
      <c r="E5" s="30">
        <f ca="1" t="shared" si="0"/>
        <v>-8.36866212848048</v>
      </c>
      <c r="F5" s="30">
        <f ca="1" t="shared" si="0"/>
        <v>-10.470359682384</v>
      </c>
      <c r="G5" s="30">
        <f ca="1" t="shared" si="0"/>
        <v>21.4708061385333</v>
      </c>
      <c r="H5" s="30">
        <f ca="1" t="shared" si="0"/>
        <v>0</v>
      </c>
      <c r="I5" s="30">
        <f ca="1" t="shared" si="0"/>
        <v>0</v>
      </c>
      <c r="J5" s="30">
        <f ca="1" t="shared" si="0"/>
        <v>-4.08583279244507</v>
      </c>
      <c r="K5" s="30">
        <f ca="1" t="shared" si="0"/>
        <v>0</v>
      </c>
      <c r="L5" s="30">
        <f ca="1" t="shared" si="0"/>
        <v>15.6611099437666</v>
      </c>
      <c r="M5" s="30">
        <f ca="1" t="shared" si="0"/>
        <v>6.27332368335469</v>
      </c>
      <c r="N5" s="30">
        <f ca="1" t="shared" si="0"/>
        <v>-6.90091134285032</v>
      </c>
      <c r="O5" s="30">
        <f ca="1" t="shared" si="0"/>
        <v>15.983305210285</v>
      </c>
      <c r="P5" s="30">
        <f ca="1" t="shared" si="0"/>
        <v>-15.0485734344212</v>
      </c>
      <c r="Q5" s="30">
        <f ca="1" t="shared" si="0"/>
        <v>0</v>
      </c>
      <c r="R5" s="30">
        <f ca="1" t="shared" si="0"/>
        <v>3.52728286715867</v>
      </c>
      <c r="S5" s="30">
        <f ca="1" t="shared" si="0"/>
        <v>0</v>
      </c>
      <c r="T5" s="30">
        <f ca="1" t="shared" si="0"/>
        <v>0</v>
      </c>
      <c r="U5" s="30">
        <f ca="1" t="shared" si="0"/>
        <v>0</v>
      </c>
      <c r="V5" s="30">
        <f ca="1" t="shared" si="0"/>
        <v>-24.5953925280568</v>
      </c>
      <c r="W5" s="30">
        <f ca="1" t="shared" si="0"/>
        <v>-9.01087304507696</v>
      </c>
      <c r="X5" s="30">
        <f ca="1" t="shared" si="0"/>
        <v>21.0973732405024</v>
      </c>
      <c r="Y5" s="30">
        <f ca="1" t="shared" si="0"/>
        <v>-6.14748193108893</v>
      </c>
      <c r="Z5" s="30">
        <f ca="1" t="shared" si="0"/>
        <v>-4.77534774789689</v>
      </c>
      <c r="AA5" s="30">
        <f ca="1" t="shared" si="0"/>
        <v>13.7121530489134</v>
      </c>
      <c r="AB5" s="30">
        <f ca="1" t="shared" si="0"/>
        <v>-15.8063589937241</v>
      </c>
      <c r="AC5" s="30">
        <f ca="1" t="shared" si="0"/>
        <v>0</v>
      </c>
      <c r="AD5" s="30">
        <f ca="1" t="shared" si="0"/>
        <v>-5.52288696185634</v>
      </c>
      <c r="AE5" s="30">
        <f ca="1" t="shared" si="0"/>
        <v>-19.7473150739497</v>
      </c>
      <c r="AF5" s="30">
        <f ca="1" t="shared" si="0"/>
        <v>0</v>
      </c>
      <c r="AG5" s="30">
        <f ca="1" t="shared" ref="AG5:AG59" si="2">AVERAGE(B5:AF5)</f>
        <v>-0.986276218446792</v>
      </c>
      <c r="AL5" s="33">
        <f ca="1" t="shared" ref="AL5:AL59" si="3">1250+RANDBETWEEN(-1,1)*RAND()*30</f>
        <v>1250</v>
      </c>
      <c r="AM5" s="36">
        <v>2</v>
      </c>
      <c r="AN5" s="35">
        <f ca="1" t="shared" ref="AN5:AN59" si="4">1290+RANDBETWEEN(-1,1)*RAND()*30</f>
        <v>1290</v>
      </c>
      <c r="AP5" s="33">
        <f ca="1" t="shared" ref="AP5:AP59" si="5">1250+RANDBETWEEN(-1,1)*RAND()*30</f>
        <v>1252.86862078695</v>
      </c>
      <c r="AQ5" s="36">
        <v>2</v>
      </c>
      <c r="AR5" s="35">
        <f ca="1" t="shared" ref="AR5:AR59" si="6">1290+RANDBETWEEN(-1,1)*RAND()*30</f>
        <v>1290</v>
      </c>
    </row>
    <row r="6" spans="1:44">
      <c r="A6" s="29">
        <v>3</v>
      </c>
      <c r="B6" s="30">
        <f ca="1" t="shared" si="1"/>
        <v>0</v>
      </c>
      <c r="C6" s="30">
        <f ca="1" t="shared" si="0"/>
        <v>-20.9422723358755</v>
      </c>
      <c r="D6" s="30">
        <f ca="1" t="shared" si="0"/>
        <v>-19.8671769575534</v>
      </c>
      <c r="E6" s="30">
        <f ca="1" t="shared" si="0"/>
        <v>0</v>
      </c>
      <c r="F6" s="30">
        <f ca="1" t="shared" si="0"/>
        <v>-19.7848321579059</v>
      </c>
      <c r="G6" s="30">
        <f ca="1" t="shared" si="0"/>
        <v>0</v>
      </c>
      <c r="H6" s="30">
        <f ca="1" t="shared" si="0"/>
        <v>-15.8657524932539</v>
      </c>
      <c r="I6" s="30">
        <f ca="1" t="shared" si="0"/>
        <v>0</v>
      </c>
      <c r="J6" s="30">
        <f ca="1" t="shared" si="0"/>
        <v>11.1816726656947</v>
      </c>
      <c r="K6" s="30">
        <f ca="1" t="shared" si="0"/>
        <v>0</v>
      </c>
      <c r="L6" s="30">
        <f ca="1" t="shared" si="0"/>
        <v>0</v>
      </c>
      <c r="M6" s="30">
        <f ca="1" t="shared" si="0"/>
        <v>0</v>
      </c>
      <c r="N6" s="30">
        <f ca="1" t="shared" si="0"/>
        <v>-6.19983568883906</v>
      </c>
      <c r="O6" s="30">
        <f ca="1" t="shared" si="0"/>
        <v>0</v>
      </c>
      <c r="P6" s="30">
        <f ca="1" t="shared" si="0"/>
        <v>-2.30081625791385</v>
      </c>
      <c r="Q6" s="30">
        <f ca="1" t="shared" si="0"/>
        <v>15.4729073528634</v>
      </c>
      <c r="R6" s="30">
        <f ca="1" t="shared" si="0"/>
        <v>-18.6858092691481</v>
      </c>
      <c r="S6" s="30">
        <f ca="1" t="shared" si="0"/>
        <v>0</v>
      </c>
      <c r="T6" s="30">
        <f ca="1" t="shared" si="0"/>
        <v>0</v>
      </c>
      <c r="U6" s="30">
        <f ca="1" t="shared" si="0"/>
        <v>-1.25473433898518</v>
      </c>
      <c r="V6" s="30">
        <f ca="1" t="shared" si="0"/>
        <v>16.0726890814311</v>
      </c>
      <c r="W6" s="30">
        <f ca="1" t="shared" si="0"/>
        <v>-12.3557266374161</v>
      </c>
      <c r="X6" s="30">
        <f ca="1" t="shared" si="0"/>
        <v>-6.09912123421704</v>
      </c>
      <c r="Y6" s="30">
        <f ca="1" t="shared" si="0"/>
        <v>-8.99021950834703</v>
      </c>
      <c r="Z6" s="30">
        <f ca="1" t="shared" si="0"/>
        <v>15.6269106856992</v>
      </c>
      <c r="AA6" s="30">
        <f ca="1" t="shared" si="0"/>
        <v>-18.6937473143439</v>
      </c>
      <c r="AB6" s="30">
        <f ca="1" t="shared" si="0"/>
        <v>10.748255601231</v>
      </c>
      <c r="AC6" s="30">
        <f ca="1" t="shared" si="0"/>
        <v>-3.39670428031701</v>
      </c>
      <c r="AD6" s="30">
        <f ca="1" t="shared" si="0"/>
        <v>0</v>
      </c>
      <c r="AE6" s="30">
        <f ca="1" t="shared" si="0"/>
        <v>22.7473361552655</v>
      </c>
      <c r="AF6" s="30">
        <f ca="1" t="shared" si="0"/>
        <v>-13.9198881861243</v>
      </c>
      <c r="AG6" s="30">
        <f ca="1" t="shared" si="2"/>
        <v>-2.46796339090501</v>
      </c>
      <c r="AL6" s="33">
        <f ca="1" t="shared" si="3"/>
        <v>1241.88276035888</v>
      </c>
      <c r="AM6" s="36">
        <v>3</v>
      </c>
      <c r="AN6" s="35">
        <f ca="1" t="shared" si="4"/>
        <v>1291.80223920722</v>
      </c>
      <c r="AP6" s="33">
        <f ca="1" t="shared" si="5"/>
        <v>1251.15413242477</v>
      </c>
      <c r="AQ6" s="36">
        <v>3</v>
      </c>
      <c r="AR6" s="35">
        <f ca="1" t="shared" si="6"/>
        <v>1292.95220595826</v>
      </c>
    </row>
    <row r="7" spans="1:44">
      <c r="A7" s="29">
        <v>4</v>
      </c>
      <c r="B7" s="30">
        <f ca="1" t="shared" si="1"/>
        <v>0</v>
      </c>
      <c r="C7" s="30">
        <f ca="1" t="shared" si="0"/>
        <v>11.0802224600112</v>
      </c>
      <c r="D7" s="30">
        <f ca="1" t="shared" si="0"/>
        <v>0</v>
      </c>
      <c r="E7" s="30">
        <f ca="1" t="shared" si="0"/>
        <v>-6.19728475132432</v>
      </c>
      <c r="F7" s="30">
        <f ca="1" t="shared" si="0"/>
        <v>20.9224122588402</v>
      </c>
      <c r="G7" s="30">
        <f ca="1" t="shared" si="0"/>
        <v>0.893598382101318</v>
      </c>
      <c r="H7" s="30">
        <f ca="1" t="shared" si="0"/>
        <v>0</v>
      </c>
      <c r="I7" s="30">
        <f ca="1" t="shared" si="0"/>
        <v>-23.0121858380048</v>
      </c>
      <c r="J7" s="30">
        <f ca="1" t="shared" si="0"/>
        <v>0</v>
      </c>
      <c r="K7" s="30">
        <f ca="1" t="shared" si="0"/>
        <v>0</v>
      </c>
      <c r="L7" s="30">
        <f ca="1" t="shared" si="0"/>
        <v>-4.48443164512918</v>
      </c>
      <c r="M7" s="30">
        <f ca="1" t="shared" si="0"/>
        <v>24.7473421092497</v>
      </c>
      <c r="N7" s="30">
        <f ca="1" t="shared" si="0"/>
        <v>24.7906431180815</v>
      </c>
      <c r="O7" s="30">
        <f ca="1" t="shared" si="0"/>
        <v>-0.320788671030764</v>
      </c>
      <c r="P7" s="30">
        <f ca="1" t="shared" si="0"/>
        <v>0</v>
      </c>
      <c r="Q7" s="30">
        <f ca="1" t="shared" si="0"/>
        <v>0</v>
      </c>
      <c r="R7" s="30">
        <f ca="1" t="shared" si="0"/>
        <v>0</v>
      </c>
      <c r="S7" s="30">
        <f ca="1" t="shared" si="0"/>
        <v>-6.86754569624349</v>
      </c>
      <c r="T7" s="30">
        <f ca="1" t="shared" si="0"/>
        <v>-10.3279479426306</v>
      </c>
      <c r="U7" s="30">
        <f ca="1" t="shared" si="0"/>
        <v>-10.5810018391911</v>
      </c>
      <c r="V7" s="30">
        <f ca="1" t="shared" si="0"/>
        <v>-23.531756770595</v>
      </c>
      <c r="W7" s="30">
        <f ca="1" t="shared" si="0"/>
        <v>-1.21118766341671</v>
      </c>
      <c r="X7" s="30">
        <f ca="1" t="shared" si="0"/>
        <v>0</v>
      </c>
      <c r="Y7" s="30">
        <f ca="1" t="shared" si="0"/>
        <v>7.66143191343666</v>
      </c>
      <c r="Z7" s="30">
        <f ca="1" t="shared" si="0"/>
        <v>-13.2509202896625</v>
      </c>
      <c r="AA7" s="30">
        <f ca="1" t="shared" si="0"/>
        <v>0</v>
      </c>
      <c r="AB7" s="30">
        <f ca="1" t="shared" si="0"/>
        <v>0</v>
      </c>
      <c r="AC7" s="30">
        <f ca="1" t="shared" si="0"/>
        <v>-3.00311472243704</v>
      </c>
      <c r="AD7" s="30">
        <f ca="1" t="shared" si="0"/>
        <v>0</v>
      </c>
      <c r="AE7" s="30">
        <f ca="1" t="shared" si="0"/>
        <v>17.9776668887297</v>
      </c>
      <c r="AF7" s="30">
        <f ca="1" t="shared" si="0"/>
        <v>0</v>
      </c>
      <c r="AG7" s="30">
        <f ca="1" t="shared" si="2"/>
        <v>0.170488751638216</v>
      </c>
      <c r="AL7" s="33">
        <f ca="1" t="shared" si="3"/>
        <v>1244.93534285564</v>
      </c>
      <c r="AM7" s="36">
        <v>4</v>
      </c>
      <c r="AN7" s="35">
        <f ca="1" t="shared" si="4"/>
        <v>1290</v>
      </c>
      <c r="AP7" s="33">
        <f ca="1" t="shared" si="5"/>
        <v>1250</v>
      </c>
      <c r="AQ7" s="36">
        <v>4</v>
      </c>
      <c r="AR7" s="35">
        <f ca="1" t="shared" si="6"/>
        <v>1276.73651256137</v>
      </c>
    </row>
    <row r="8" spans="1:44">
      <c r="A8" s="29">
        <v>5</v>
      </c>
      <c r="B8" s="30">
        <f ca="1" t="shared" si="1"/>
        <v>-7.45011850597362</v>
      </c>
      <c r="C8" s="30">
        <f ca="1" t="shared" si="0"/>
        <v>0</v>
      </c>
      <c r="D8" s="30">
        <f ca="1" t="shared" si="0"/>
        <v>9.6110881660705</v>
      </c>
      <c r="E8" s="30">
        <f ca="1" t="shared" si="0"/>
        <v>-18.8474956191414</v>
      </c>
      <c r="F8" s="30">
        <f ca="1" t="shared" si="0"/>
        <v>0</v>
      </c>
      <c r="G8" s="30">
        <f ca="1" t="shared" si="0"/>
        <v>0</v>
      </c>
      <c r="H8" s="30">
        <f ca="1" t="shared" si="0"/>
        <v>-17.4817169384588</v>
      </c>
      <c r="I8" s="30">
        <f ca="1" t="shared" si="0"/>
        <v>0</v>
      </c>
      <c r="J8" s="30">
        <f ca="1" t="shared" si="0"/>
        <v>-5.78152032103004</v>
      </c>
      <c r="K8" s="30">
        <f ca="1" t="shared" si="0"/>
        <v>-15.2194212132084</v>
      </c>
      <c r="L8" s="30">
        <f ca="1" t="shared" si="0"/>
        <v>-9.31457016444874</v>
      </c>
      <c r="M8" s="30">
        <f ca="1" t="shared" si="0"/>
        <v>-11.5214048597817</v>
      </c>
      <c r="N8" s="30">
        <f ca="1" t="shared" si="0"/>
        <v>0</v>
      </c>
      <c r="O8" s="30">
        <f ca="1" t="shared" si="0"/>
        <v>-21.8137593716421</v>
      </c>
      <c r="P8" s="30">
        <f ca="1" t="shared" si="0"/>
        <v>0</v>
      </c>
      <c r="Q8" s="30">
        <f ca="1" t="shared" si="0"/>
        <v>6.69394885239041</v>
      </c>
      <c r="R8" s="30">
        <f ca="1" t="shared" si="0"/>
        <v>0</v>
      </c>
      <c r="S8" s="30">
        <f ca="1" t="shared" si="0"/>
        <v>16.2139714494524</v>
      </c>
      <c r="T8" s="30">
        <f ca="1" t="shared" si="0"/>
        <v>5.73574770133631</v>
      </c>
      <c r="U8" s="30">
        <f ca="1" t="shared" si="0"/>
        <v>24.2984643390174</v>
      </c>
      <c r="V8" s="30">
        <f ca="1" t="shared" si="0"/>
        <v>0</v>
      </c>
      <c r="W8" s="30">
        <f ca="1" t="shared" si="0"/>
        <v>0</v>
      </c>
      <c r="X8" s="30">
        <f ca="1" t="shared" si="0"/>
        <v>0</v>
      </c>
      <c r="Y8" s="30">
        <f ca="1" t="shared" si="0"/>
        <v>0</v>
      </c>
      <c r="Z8" s="30">
        <f ca="1" t="shared" si="0"/>
        <v>15.6457209197061</v>
      </c>
      <c r="AA8" s="30">
        <f ca="1" t="shared" si="0"/>
        <v>4.76256968842075</v>
      </c>
      <c r="AB8" s="30">
        <f ca="1" t="shared" si="0"/>
        <v>0</v>
      </c>
      <c r="AC8" s="30">
        <f ca="1" t="shared" si="0"/>
        <v>17.5177878016808</v>
      </c>
      <c r="AD8" s="30">
        <f ca="1" t="shared" si="0"/>
        <v>-21.2780009020044</v>
      </c>
      <c r="AE8" s="30">
        <f ca="1" t="shared" si="0"/>
        <v>-22.7340302934509</v>
      </c>
      <c r="AF8" s="30">
        <f ca="1" t="shared" si="0"/>
        <v>-6.56299566544198</v>
      </c>
      <c r="AG8" s="30">
        <f ca="1" t="shared" si="2"/>
        <v>-1.85566886891959</v>
      </c>
      <c r="AL8" s="33">
        <f ca="1" t="shared" si="3"/>
        <v>1253.80074276931</v>
      </c>
      <c r="AM8" s="36">
        <v>5</v>
      </c>
      <c r="AN8" s="35">
        <f ca="1" t="shared" si="4"/>
        <v>1290</v>
      </c>
      <c r="AP8" s="33">
        <f ca="1" t="shared" si="5"/>
        <v>1242.85870701209</v>
      </c>
      <c r="AQ8" s="36">
        <v>5</v>
      </c>
      <c r="AR8" s="35">
        <f ca="1" t="shared" si="6"/>
        <v>1290</v>
      </c>
    </row>
    <row r="9" spans="1:44">
      <c r="A9" s="29">
        <v>6</v>
      </c>
      <c r="B9" s="30">
        <f ca="1" t="shared" si="1"/>
        <v>10.8438909903752</v>
      </c>
      <c r="C9" s="30">
        <f ca="1" t="shared" si="0"/>
        <v>-21.0412856374334</v>
      </c>
      <c r="D9" s="30">
        <f ca="1">RANDBETWEEN(-1,1)*RAND()*25</f>
        <v>0</v>
      </c>
      <c r="E9" s="30">
        <f ca="1" t="shared" si="0"/>
        <v>-7.20574885564249</v>
      </c>
      <c r="F9" s="30">
        <f ca="1" t="shared" si="0"/>
        <v>10.0511042281465</v>
      </c>
      <c r="G9" s="30">
        <f ca="1" t="shared" si="0"/>
        <v>1.30385954797407</v>
      </c>
      <c r="H9" s="30">
        <f ca="1" t="shared" si="0"/>
        <v>0</v>
      </c>
      <c r="I9" s="30">
        <f ca="1" t="shared" si="0"/>
        <v>0</v>
      </c>
      <c r="J9" s="30">
        <f ca="1" t="shared" si="0"/>
        <v>5.0184903959063</v>
      </c>
      <c r="K9" s="30">
        <f ca="1" t="shared" si="0"/>
        <v>-20.0710730787561</v>
      </c>
      <c r="L9" s="30">
        <f ca="1" t="shared" si="0"/>
        <v>6.96698335382831</v>
      </c>
      <c r="M9" s="30">
        <f ca="1" t="shared" si="0"/>
        <v>-17.1668896848298</v>
      </c>
      <c r="N9" s="30">
        <f ca="1" t="shared" si="0"/>
        <v>4.34939992509118</v>
      </c>
      <c r="O9" s="30">
        <f ca="1" t="shared" si="0"/>
        <v>-0.632908442786062</v>
      </c>
      <c r="P9" s="30">
        <f ca="1" t="shared" si="0"/>
        <v>0</v>
      </c>
      <c r="Q9" s="30">
        <f ca="1" t="shared" si="0"/>
        <v>0</v>
      </c>
      <c r="R9" s="30">
        <f ca="1" t="shared" si="0"/>
        <v>17.4191058559442</v>
      </c>
      <c r="S9" s="30">
        <f ca="1" t="shared" si="0"/>
        <v>0</v>
      </c>
      <c r="T9" s="30">
        <f ca="1" t="shared" si="0"/>
        <v>24.8583199770432</v>
      </c>
      <c r="U9" s="30">
        <f ca="1" t="shared" si="0"/>
        <v>0</v>
      </c>
      <c r="V9" s="30">
        <f ca="1" t="shared" si="0"/>
        <v>10.5941325933399</v>
      </c>
      <c r="W9" s="30">
        <f ca="1" t="shared" si="0"/>
        <v>-15.4800935176658</v>
      </c>
      <c r="X9" s="30">
        <f ca="1" t="shared" si="0"/>
        <v>21.660221896969</v>
      </c>
      <c r="Y9" s="30">
        <f ca="1" t="shared" si="0"/>
        <v>-13.3340228962904</v>
      </c>
      <c r="Z9" s="30">
        <f ca="1" t="shared" si="0"/>
        <v>0</v>
      </c>
      <c r="AA9" s="30">
        <f ca="1" t="shared" si="0"/>
        <v>0</v>
      </c>
      <c r="AB9" s="30">
        <f ca="1" t="shared" si="0"/>
        <v>-3.65951477422548</v>
      </c>
      <c r="AC9" s="30">
        <f ca="1" t="shared" si="0"/>
        <v>0</v>
      </c>
      <c r="AD9" s="30">
        <f ca="1" t="shared" si="0"/>
        <v>18.9823827243533</v>
      </c>
      <c r="AE9" s="30">
        <f ca="1" t="shared" si="0"/>
        <v>-0.708888111867895</v>
      </c>
      <c r="AF9" s="30">
        <f ca="1" t="shared" si="0"/>
        <v>-24.7856652938008</v>
      </c>
      <c r="AG9" s="30">
        <f ca="1" t="shared" si="2"/>
        <v>0.256832296634612</v>
      </c>
      <c r="AL9" s="33">
        <f ca="1" t="shared" si="3"/>
        <v>1276.66382156306</v>
      </c>
      <c r="AM9" s="36">
        <v>6</v>
      </c>
      <c r="AN9" s="35">
        <f ca="1" t="shared" si="4"/>
        <v>1290</v>
      </c>
      <c r="AP9" s="33">
        <f ca="1" t="shared" si="5"/>
        <v>1268.74068030372</v>
      </c>
      <c r="AQ9" s="36">
        <v>6</v>
      </c>
      <c r="AR9" s="35">
        <f ca="1" t="shared" si="6"/>
        <v>1305.59760999842</v>
      </c>
    </row>
    <row r="10" spans="1:44">
      <c r="A10" s="29">
        <v>7</v>
      </c>
      <c r="B10" s="30">
        <f ca="1" t="shared" si="1"/>
        <v>0</v>
      </c>
      <c r="C10" s="30">
        <f ca="1" t="shared" si="0"/>
        <v>0</v>
      </c>
      <c r="D10" s="30">
        <f ca="1" t="shared" si="0"/>
        <v>7.3496566204178</v>
      </c>
      <c r="E10" s="30">
        <f ca="1" t="shared" si="0"/>
        <v>0</v>
      </c>
      <c r="F10" s="30">
        <f ca="1" t="shared" si="0"/>
        <v>12.3111381744545</v>
      </c>
      <c r="G10" s="30">
        <f ca="1" t="shared" si="0"/>
        <v>-15.7198386084864</v>
      </c>
      <c r="H10" s="30">
        <f ca="1" t="shared" si="0"/>
        <v>0</v>
      </c>
      <c r="I10" s="30">
        <f ca="1" t="shared" si="0"/>
        <v>-24.9528648489397</v>
      </c>
      <c r="J10" s="30">
        <f ca="1" t="shared" si="0"/>
        <v>19.0401000478308</v>
      </c>
      <c r="K10" s="30">
        <f ca="1" t="shared" si="0"/>
        <v>0</v>
      </c>
      <c r="L10" s="30">
        <f ca="1" t="shared" si="0"/>
        <v>10.7148274948839</v>
      </c>
      <c r="M10" s="30">
        <f ca="1" t="shared" si="0"/>
        <v>23.7598730445579</v>
      </c>
      <c r="N10" s="30">
        <f ca="1" t="shared" si="0"/>
        <v>0</v>
      </c>
      <c r="O10" s="30">
        <f ca="1" t="shared" si="0"/>
        <v>0</v>
      </c>
      <c r="P10" s="30">
        <f ca="1" t="shared" si="0"/>
        <v>0</v>
      </c>
      <c r="Q10" s="30">
        <f ca="1" t="shared" si="0"/>
        <v>-14.5728127827133</v>
      </c>
      <c r="R10" s="30">
        <f ca="1" t="shared" si="0"/>
        <v>0</v>
      </c>
      <c r="S10" s="30">
        <f ca="1" t="shared" si="0"/>
        <v>4.36560578726905</v>
      </c>
      <c r="T10" s="30">
        <f ca="1" t="shared" si="0"/>
        <v>-12.1418457963364</v>
      </c>
      <c r="U10" s="30">
        <f ca="1" t="shared" si="0"/>
        <v>21.0484692598384</v>
      </c>
      <c r="V10" s="30">
        <f ca="1" t="shared" si="0"/>
        <v>0</v>
      </c>
      <c r="W10" s="30">
        <f ca="1" t="shared" si="0"/>
        <v>9.59337649408195</v>
      </c>
      <c r="X10" s="30">
        <f ca="1" t="shared" si="0"/>
        <v>-17.187063445393</v>
      </c>
      <c r="Y10" s="30">
        <f ca="1" t="shared" si="0"/>
        <v>-9.67175184656309</v>
      </c>
      <c r="Z10" s="30">
        <f ca="1" t="shared" si="0"/>
        <v>4.1708444368283</v>
      </c>
      <c r="AA10" s="30">
        <f ca="1" t="shared" si="0"/>
        <v>0</v>
      </c>
      <c r="AB10" s="30">
        <f ca="1" t="shared" si="0"/>
        <v>-19.0632562850122</v>
      </c>
      <c r="AC10" s="30">
        <f ca="1" t="shared" si="0"/>
        <v>0.400621996004985</v>
      </c>
      <c r="AD10" s="30">
        <f ca="1" t="shared" si="0"/>
        <v>-7.07750885996533</v>
      </c>
      <c r="AE10" s="30">
        <f ca="1" t="shared" si="0"/>
        <v>8.02789083438732</v>
      </c>
      <c r="AF10" s="30">
        <f ca="1" t="shared" si="0"/>
        <v>9.98600298383476</v>
      </c>
      <c r="AG10" s="30">
        <f ca="1" t="shared" si="2"/>
        <v>0.33488595809614</v>
      </c>
      <c r="AL10" s="33">
        <f ca="1" t="shared" si="3"/>
        <v>1274.05906296702</v>
      </c>
      <c r="AM10" s="36">
        <v>7</v>
      </c>
      <c r="AN10" s="35">
        <f ca="1" t="shared" si="4"/>
        <v>1290</v>
      </c>
      <c r="AP10" s="33">
        <f ca="1" t="shared" si="5"/>
        <v>1279.05306991584</v>
      </c>
      <c r="AQ10" s="36">
        <v>7</v>
      </c>
      <c r="AR10" s="35">
        <f ca="1" t="shared" si="6"/>
        <v>1286.68366883476</v>
      </c>
    </row>
    <row r="11" spans="1:44">
      <c r="A11" s="29">
        <v>8</v>
      </c>
      <c r="B11" s="30">
        <f ca="1" t="shared" si="1"/>
        <v>0</v>
      </c>
      <c r="C11" s="30">
        <f ca="1" t="shared" si="0"/>
        <v>21.4042120484146</v>
      </c>
      <c r="D11" s="30">
        <f ca="1" t="shared" si="0"/>
        <v>0</v>
      </c>
      <c r="E11" s="30">
        <f ca="1" t="shared" si="0"/>
        <v>5.09299515393568</v>
      </c>
      <c r="F11" s="30">
        <f ca="1" t="shared" si="0"/>
        <v>-16.5011348048782</v>
      </c>
      <c r="G11" s="30">
        <f ca="1" t="shared" si="0"/>
        <v>0</v>
      </c>
      <c r="H11" s="30">
        <f ca="1" t="shared" si="0"/>
        <v>6.46388295645088</v>
      </c>
      <c r="I11" s="30">
        <f ca="1" t="shared" si="0"/>
        <v>0</v>
      </c>
      <c r="J11" s="30">
        <f ca="1" t="shared" si="0"/>
        <v>-13.0516174021387</v>
      </c>
      <c r="K11" s="30">
        <f ca="1" t="shared" si="0"/>
        <v>0</v>
      </c>
      <c r="L11" s="30">
        <f ca="1" t="shared" si="0"/>
        <v>3.91666650577112</v>
      </c>
      <c r="M11" s="30">
        <f ca="1" t="shared" si="0"/>
        <v>-20.3232343042787</v>
      </c>
      <c r="N11" s="30">
        <f ca="1" t="shared" si="0"/>
        <v>-3.51448686874365</v>
      </c>
      <c r="O11" s="30">
        <f ca="1" t="shared" si="0"/>
        <v>-20.5559504926194</v>
      </c>
      <c r="P11" s="30">
        <f ca="1" t="shared" si="0"/>
        <v>0</v>
      </c>
      <c r="Q11" s="30">
        <f ca="1" t="shared" si="0"/>
        <v>-21.9706230868077</v>
      </c>
      <c r="R11" s="30">
        <f ca="1" t="shared" si="0"/>
        <v>0</v>
      </c>
      <c r="S11" s="30">
        <f ca="1" t="shared" si="0"/>
        <v>-12.6421903454469</v>
      </c>
      <c r="T11" s="30">
        <f ca="1" t="shared" si="0"/>
        <v>-14.3160383461571</v>
      </c>
      <c r="U11" s="30">
        <f ca="1" t="shared" si="0"/>
        <v>0</v>
      </c>
      <c r="V11" s="30">
        <f ca="1" t="shared" si="0"/>
        <v>-23.1184453341408</v>
      </c>
      <c r="W11" s="30">
        <f ca="1" t="shared" si="0"/>
        <v>10.2758775897159</v>
      </c>
      <c r="X11" s="30">
        <f ca="1" t="shared" si="0"/>
        <v>-13.9659587028982</v>
      </c>
      <c r="Y11" s="30">
        <f ca="1" t="shared" si="0"/>
        <v>22.3686183559669</v>
      </c>
      <c r="Z11" s="30">
        <f ca="1" t="shared" si="0"/>
        <v>8.69860005237019</v>
      </c>
      <c r="AA11" s="30">
        <f ca="1" t="shared" si="0"/>
        <v>0</v>
      </c>
      <c r="AB11" s="30">
        <f ca="1" t="shared" si="0"/>
        <v>-16.5667221302714</v>
      </c>
      <c r="AC11" s="30">
        <f ca="1" t="shared" si="0"/>
        <v>-19.1167016586978</v>
      </c>
      <c r="AD11" s="30">
        <f ca="1" t="shared" si="0"/>
        <v>4.23260109139293</v>
      </c>
      <c r="AE11" s="30">
        <f ca="1" t="shared" si="0"/>
        <v>0</v>
      </c>
      <c r="AF11" s="30">
        <f ca="1" t="shared" si="0"/>
        <v>0</v>
      </c>
      <c r="AG11" s="30">
        <f ca="1" t="shared" si="2"/>
        <v>-3.65127902332453</v>
      </c>
      <c r="AL11" s="33">
        <f ca="1" t="shared" si="3"/>
        <v>1264.70214916555</v>
      </c>
      <c r="AM11" s="36">
        <v>8</v>
      </c>
      <c r="AN11" s="35">
        <f ca="1" t="shared" si="4"/>
        <v>1293.78656192545</v>
      </c>
      <c r="AP11" s="33">
        <f ca="1" t="shared" si="5"/>
        <v>1271.53739731807</v>
      </c>
      <c r="AQ11" s="36">
        <v>8</v>
      </c>
      <c r="AR11" s="35">
        <f ca="1" t="shared" si="6"/>
        <v>1307.82491681346</v>
      </c>
    </row>
    <row r="12" spans="1:44">
      <c r="A12" s="29">
        <v>9</v>
      </c>
      <c r="B12" s="30">
        <f ca="1" t="shared" si="1"/>
        <v>0</v>
      </c>
      <c r="C12" s="30">
        <f ca="1" t="shared" si="0"/>
        <v>5.88692438806188</v>
      </c>
      <c r="D12" s="30">
        <f ca="1" t="shared" si="0"/>
        <v>15.7707658389477</v>
      </c>
      <c r="E12" s="30">
        <f ca="1" t="shared" si="0"/>
        <v>0</v>
      </c>
      <c r="F12" s="30">
        <f ca="1" t="shared" si="0"/>
        <v>0</v>
      </c>
      <c r="G12" s="30">
        <f ca="1" t="shared" si="0"/>
        <v>0</v>
      </c>
      <c r="H12" s="30">
        <f ca="1" t="shared" si="0"/>
        <v>-11.1118087801892</v>
      </c>
      <c r="I12" s="30">
        <f ca="1" t="shared" si="0"/>
        <v>-17.2701376001912</v>
      </c>
      <c r="J12" s="30">
        <f ca="1" t="shared" si="0"/>
        <v>-13.551062478301</v>
      </c>
      <c r="K12" s="30">
        <f ca="1" t="shared" si="0"/>
        <v>21.1474178657776</v>
      </c>
      <c r="L12" s="30">
        <f ca="1" t="shared" si="0"/>
        <v>19.0448168052457</v>
      </c>
      <c r="M12" s="30">
        <f ca="1" t="shared" si="0"/>
        <v>-19.945351317488</v>
      </c>
      <c r="N12" s="30">
        <f ca="1" t="shared" si="0"/>
        <v>-13.2251289911119</v>
      </c>
      <c r="O12" s="30">
        <f ca="1" t="shared" si="0"/>
        <v>0</v>
      </c>
      <c r="P12" s="30">
        <f ca="1" t="shared" si="0"/>
        <v>0</v>
      </c>
      <c r="Q12" s="30">
        <f ca="1" t="shared" si="0"/>
        <v>0</v>
      </c>
      <c r="R12" s="30">
        <f ca="1" t="shared" ref="R12:AF29" si="7">RANDBETWEEN(-1,1)*RAND()*25</f>
        <v>6.3130686434151</v>
      </c>
      <c r="S12" s="30">
        <f ca="1" t="shared" si="7"/>
        <v>6.88969683043353</v>
      </c>
      <c r="T12" s="30">
        <f ca="1" t="shared" si="7"/>
        <v>0</v>
      </c>
      <c r="U12" s="30">
        <f ca="1" t="shared" si="7"/>
        <v>-17.4726981975385</v>
      </c>
      <c r="V12" s="30">
        <f ca="1" t="shared" si="7"/>
        <v>-5.91277634103988</v>
      </c>
      <c r="W12" s="30">
        <f ca="1" t="shared" si="7"/>
        <v>-18.226409598941</v>
      </c>
      <c r="X12" s="30">
        <f ca="1" t="shared" si="7"/>
        <v>12.9955445447334</v>
      </c>
      <c r="Y12" s="30">
        <f ca="1" t="shared" si="7"/>
        <v>0</v>
      </c>
      <c r="Z12" s="30">
        <f ca="1" t="shared" si="7"/>
        <v>2.26630449989048</v>
      </c>
      <c r="AA12" s="30">
        <f ca="1" t="shared" si="7"/>
        <v>12.7152156240182</v>
      </c>
      <c r="AB12" s="30">
        <f ca="1" t="shared" si="7"/>
        <v>0</v>
      </c>
      <c r="AC12" s="30">
        <f ca="1" t="shared" si="7"/>
        <v>-22.9344556189754</v>
      </c>
      <c r="AD12" s="30">
        <f ca="1" t="shared" si="7"/>
        <v>0</v>
      </c>
      <c r="AE12" s="30">
        <f ca="1" t="shared" si="7"/>
        <v>0</v>
      </c>
      <c r="AF12" s="30">
        <f ca="1" t="shared" si="7"/>
        <v>22.3988718324267</v>
      </c>
      <c r="AG12" s="30">
        <f ca="1" t="shared" si="2"/>
        <v>-0.458748453252438</v>
      </c>
      <c r="AL12" s="33">
        <f ca="1" t="shared" si="3"/>
        <v>1250</v>
      </c>
      <c r="AM12" s="36">
        <v>9</v>
      </c>
      <c r="AN12" s="35">
        <f ca="1" t="shared" si="4"/>
        <v>1279.40320575808</v>
      </c>
      <c r="AP12" s="33">
        <f ca="1" t="shared" si="5"/>
        <v>1264.14412886767</v>
      </c>
      <c r="AQ12" s="36">
        <v>9</v>
      </c>
      <c r="AR12" s="35">
        <f ca="1" t="shared" si="6"/>
        <v>1290</v>
      </c>
    </row>
    <row r="13" spans="1:44">
      <c r="A13" s="29">
        <v>10</v>
      </c>
      <c r="B13" s="30">
        <f ca="1" t="shared" si="1"/>
        <v>20.3552265545805</v>
      </c>
      <c r="C13" s="30">
        <f ca="1" t="shared" si="1"/>
        <v>-16.6405109489781</v>
      </c>
      <c r="D13" s="30">
        <f ca="1" t="shared" si="1"/>
        <v>0</v>
      </c>
      <c r="E13" s="30">
        <f ca="1" t="shared" si="1"/>
        <v>12.5860098841089</v>
      </c>
      <c r="F13" s="30">
        <f ca="1" t="shared" si="1"/>
        <v>-17.0389975071297</v>
      </c>
      <c r="G13" s="30">
        <f ca="1" t="shared" si="1"/>
        <v>0</v>
      </c>
      <c r="H13" s="30">
        <f ca="1" t="shared" si="1"/>
        <v>-21.0379608177437</v>
      </c>
      <c r="I13" s="30">
        <f ca="1" t="shared" si="1"/>
        <v>6.27843614497529</v>
      </c>
      <c r="J13" s="30">
        <f ca="1" t="shared" si="1"/>
        <v>0</v>
      </c>
      <c r="K13" s="30">
        <f ca="1" t="shared" si="1"/>
        <v>0</v>
      </c>
      <c r="L13" s="30">
        <f ca="1" t="shared" si="1"/>
        <v>19.5462211508311</v>
      </c>
      <c r="M13" s="30">
        <f ca="1" t="shared" si="1"/>
        <v>-19.0830249156924</v>
      </c>
      <c r="N13" s="30">
        <f ca="1" t="shared" si="1"/>
        <v>13.1704657777285</v>
      </c>
      <c r="O13" s="30">
        <f ca="1" t="shared" si="1"/>
        <v>-17.5766527619168</v>
      </c>
      <c r="P13" s="30">
        <f ca="1" t="shared" si="1"/>
        <v>-5.66770585513784</v>
      </c>
      <c r="Q13" s="30">
        <f ca="1" t="shared" si="1"/>
        <v>2.06948222306176</v>
      </c>
      <c r="R13" s="30">
        <f ca="1" t="shared" si="7"/>
        <v>-11.859369789463</v>
      </c>
      <c r="S13" s="30">
        <f ca="1" t="shared" si="7"/>
        <v>0</v>
      </c>
      <c r="T13" s="30">
        <f ca="1" t="shared" si="7"/>
        <v>18.2587208869994</v>
      </c>
      <c r="U13" s="30">
        <f ca="1" t="shared" si="7"/>
        <v>10.784284960194</v>
      </c>
      <c r="V13" s="30">
        <f ca="1" t="shared" si="7"/>
        <v>-8.01972537701389</v>
      </c>
      <c r="W13" s="30">
        <f ca="1" t="shared" si="7"/>
        <v>-0.976020118513998</v>
      </c>
      <c r="X13" s="30">
        <f ca="1" t="shared" si="7"/>
        <v>0</v>
      </c>
      <c r="Y13" s="30">
        <f ca="1" t="shared" si="7"/>
        <v>-2.0305551541585</v>
      </c>
      <c r="Z13" s="30">
        <f ca="1" t="shared" si="7"/>
        <v>-19.9212571192355</v>
      </c>
      <c r="AA13" s="30">
        <f ca="1" t="shared" si="7"/>
        <v>-12.0974128776121</v>
      </c>
      <c r="AB13" s="30">
        <f ca="1" t="shared" si="7"/>
        <v>0</v>
      </c>
      <c r="AC13" s="30">
        <f ca="1" t="shared" si="7"/>
        <v>0</v>
      </c>
      <c r="AD13" s="30">
        <f ca="1" t="shared" si="7"/>
        <v>1.09857876029618</v>
      </c>
      <c r="AE13" s="30">
        <f ca="1" t="shared" si="7"/>
        <v>-2.83441811654906</v>
      </c>
      <c r="AF13" s="30">
        <f ca="1" t="shared" si="7"/>
        <v>0</v>
      </c>
      <c r="AG13" s="30">
        <f ca="1" t="shared" si="2"/>
        <v>-1.63342532310867</v>
      </c>
      <c r="AL13" s="33">
        <f ca="1" t="shared" si="3"/>
        <v>1250</v>
      </c>
      <c r="AM13" s="36">
        <v>10</v>
      </c>
      <c r="AN13" s="35">
        <f ca="1" t="shared" si="4"/>
        <v>1262.57923457396</v>
      </c>
      <c r="AP13" s="33">
        <f ca="1" t="shared" si="5"/>
        <v>1250</v>
      </c>
      <c r="AQ13" s="36">
        <v>10</v>
      </c>
      <c r="AR13" s="35">
        <f ca="1" t="shared" si="6"/>
        <v>1290</v>
      </c>
    </row>
    <row r="14" spans="1:44">
      <c r="A14" s="29">
        <v>11</v>
      </c>
      <c r="B14" s="30">
        <f ca="1" t="shared" si="1"/>
        <v>-6.69222631334507</v>
      </c>
      <c r="C14" s="30">
        <f ca="1" t="shared" si="1"/>
        <v>15.8236066480451</v>
      </c>
      <c r="D14" s="30">
        <f ca="1" t="shared" si="1"/>
        <v>13.1449924479195</v>
      </c>
      <c r="E14" s="30">
        <f ca="1" t="shared" si="1"/>
        <v>-14.4330805627783</v>
      </c>
      <c r="F14" s="30">
        <f ca="1" t="shared" si="1"/>
        <v>-1.34965849758911</v>
      </c>
      <c r="G14" s="30">
        <f ca="1" t="shared" si="1"/>
        <v>0</v>
      </c>
      <c r="H14" s="30">
        <f ca="1" t="shared" si="1"/>
        <v>0</v>
      </c>
      <c r="I14" s="30">
        <f ca="1" t="shared" si="1"/>
        <v>0</v>
      </c>
      <c r="J14" s="30">
        <f ca="1" t="shared" si="1"/>
        <v>0</v>
      </c>
      <c r="K14" s="30">
        <f ca="1" t="shared" si="1"/>
        <v>0</v>
      </c>
      <c r="L14" s="30">
        <f ca="1" t="shared" si="1"/>
        <v>0</v>
      </c>
      <c r="M14" s="30">
        <f ca="1" t="shared" si="1"/>
        <v>-9.32381451749719</v>
      </c>
      <c r="N14" s="30">
        <f ca="1" t="shared" si="1"/>
        <v>6.20831271036053</v>
      </c>
      <c r="O14" s="30">
        <f ca="1" t="shared" si="1"/>
        <v>0</v>
      </c>
      <c r="P14" s="30">
        <f ca="1" t="shared" si="1"/>
        <v>-4.32723613212281</v>
      </c>
      <c r="Q14" s="30">
        <f ca="1" t="shared" si="1"/>
        <v>-9.58619414402234</v>
      </c>
      <c r="R14" s="30">
        <f ca="1" t="shared" si="7"/>
        <v>-4.10302558964636</v>
      </c>
      <c r="S14" s="30">
        <f ca="1" t="shared" si="7"/>
        <v>-17.0791515615923</v>
      </c>
      <c r="T14" s="30">
        <f ca="1" t="shared" si="7"/>
        <v>-14.0108945064364</v>
      </c>
      <c r="U14" s="30">
        <f ca="1" t="shared" si="7"/>
        <v>-7.29148305958868</v>
      </c>
      <c r="V14" s="30">
        <f ca="1" t="shared" si="7"/>
        <v>15.2280170786651</v>
      </c>
      <c r="W14" s="30">
        <f ca="1" t="shared" si="7"/>
        <v>1.22868850211369</v>
      </c>
      <c r="X14" s="30">
        <f ca="1" t="shared" si="7"/>
        <v>4.27978639207086</v>
      </c>
      <c r="Y14" s="30">
        <f ca="1" t="shared" si="7"/>
        <v>-21.8691263756412</v>
      </c>
      <c r="Z14" s="30">
        <f ca="1" t="shared" si="7"/>
        <v>13.3530571485563</v>
      </c>
      <c r="AA14" s="30">
        <f ca="1" t="shared" si="7"/>
        <v>0</v>
      </c>
      <c r="AB14" s="30">
        <f ca="1" t="shared" si="7"/>
        <v>0</v>
      </c>
      <c r="AC14" s="30">
        <f ca="1" t="shared" si="7"/>
        <v>0</v>
      </c>
      <c r="AD14" s="30">
        <f ca="1" t="shared" si="7"/>
        <v>-11.7901114680785</v>
      </c>
      <c r="AE14" s="30">
        <f ca="1" t="shared" si="7"/>
        <v>-7.62017542010453</v>
      </c>
      <c r="AF14" s="30">
        <f ca="1" t="shared" si="7"/>
        <v>16.2609344594068</v>
      </c>
      <c r="AG14" s="30">
        <f ca="1" t="shared" si="2"/>
        <v>-1.41770266971952</v>
      </c>
      <c r="AL14" s="33">
        <f ca="1" t="shared" si="3"/>
        <v>1250</v>
      </c>
      <c r="AM14" s="36">
        <v>11</v>
      </c>
      <c r="AN14" s="35">
        <f ca="1" t="shared" si="4"/>
        <v>1290</v>
      </c>
      <c r="AP14" s="33">
        <f ca="1" t="shared" si="5"/>
        <v>1254.37212348269</v>
      </c>
      <c r="AQ14" s="36">
        <v>11</v>
      </c>
      <c r="AR14" s="35">
        <f ca="1" t="shared" si="6"/>
        <v>1290</v>
      </c>
    </row>
    <row r="15" spans="1:44">
      <c r="A15" s="29">
        <v>12</v>
      </c>
      <c r="B15" s="30">
        <f ca="1" t="shared" si="1"/>
        <v>-15.3111992952961</v>
      </c>
      <c r="C15" s="30">
        <f ca="1" t="shared" si="1"/>
        <v>0</v>
      </c>
      <c r="D15" s="30">
        <f ca="1" t="shared" si="1"/>
        <v>12.5405497571462</v>
      </c>
      <c r="E15" s="30">
        <f ca="1" t="shared" si="1"/>
        <v>24.0472984102199</v>
      </c>
      <c r="F15" s="30">
        <f ca="1" t="shared" si="1"/>
        <v>-18.7087866249712</v>
      </c>
      <c r="G15" s="30">
        <f ca="1" t="shared" si="1"/>
        <v>0</v>
      </c>
      <c r="H15" s="30">
        <f ca="1" t="shared" si="1"/>
        <v>0</v>
      </c>
      <c r="I15" s="30">
        <f ca="1" t="shared" si="1"/>
        <v>2.10033239573573</v>
      </c>
      <c r="J15" s="30">
        <f ca="1" t="shared" si="1"/>
        <v>-22.4856411212682</v>
      </c>
      <c r="K15" s="30">
        <f ca="1" t="shared" si="1"/>
        <v>-0.97799108432165</v>
      </c>
      <c r="L15" s="30">
        <f ca="1" t="shared" si="1"/>
        <v>12.7690368931784</v>
      </c>
      <c r="M15" s="30">
        <f ca="1" t="shared" si="1"/>
        <v>0</v>
      </c>
      <c r="N15" s="30">
        <f ca="1" t="shared" si="1"/>
        <v>0.267240332567453</v>
      </c>
      <c r="O15" s="30">
        <f ca="1" t="shared" si="1"/>
        <v>0</v>
      </c>
      <c r="P15" s="30">
        <f ca="1" t="shared" si="1"/>
        <v>22.0328576578446</v>
      </c>
      <c r="Q15" s="30">
        <f ca="1" t="shared" si="1"/>
        <v>0</v>
      </c>
      <c r="R15" s="30">
        <f ca="1" t="shared" si="7"/>
        <v>0</v>
      </c>
      <c r="S15" s="30">
        <f ca="1" t="shared" si="7"/>
        <v>-23.9873603376586</v>
      </c>
      <c r="T15" s="30">
        <f ca="1" t="shared" si="7"/>
        <v>23.0445386585319</v>
      </c>
      <c r="U15" s="30">
        <f ca="1" t="shared" si="7"/>
        <v>0</v>
      </c>
      <c r="V15" s="30">
        <f ca="1" t="shared" si="7"/>
        <v>-3.63740522465698</v>
      </c>
      <c r="W15" s="30">
        <f ca="1" t="shared" si="7"/>
        <v>0</v>
      </c>
      <c r="X15" s="30">
        <f ca="1" t="shared" si="7"/>
        <v>0</v>
      </c>
      <c r="Y15" s="30">
        <f ca="1" t="shared" si="7"/>
        <v>-11.6893708661359</v>
      </c>
      <c r="Z15" s="30">
        <f ca="1" t="shared" si="7"/>
        <v>0</v>
      </c>
      <c r="AA15" s="30">
        <f ca="1" t="shared" si="7"/>
        <v>-22.4330197627608</v>
      </c>
      <c r="AB15" s="30">
        <f ca="1" t="shared" si="7"/>
        <v>0</v>
      </c>
      <c r="AC15" s="30">
        <f ca="1" t="shared" si="7"/>
        <v>9.57128217976691</v>
      </c>
      <c r="AD15" s="30">
        <f ca="1" t="shared" si="7"/>
        <v>11.020308518856</v>
      </c>
      <c r="AE15" s="30">
        <f ca="1" t="shared" si="7"/>
        <v>0</v>
      </c>
      <c r="AF15" s="30">
        <f ca="1" t="shared" si="7"/>
        <v>-22.4303331356096</v>
      </c>
      <c r="AG15" s="30">
        <f ca="1" t="shared" si="2"/>
        <v>-0.782827827381677</v>
      </c>
      <c r="AL15" s="33">
        <f ca="1" t="shared" si="3"/>
        <v>1250</v>
      </c>
      <c r="AM15" s="36">
        <v>12</v>
      </c>
      <c r="AN15" s="35">
        <f ca="1" t="shared" si="4"/>
        <v>1290</v>
      </c>
      <c r="AP15" s="33">
        <f ca="1" t="shared" si="5"/>
        <v>1250</v>
      </c>
      <c r="AQ15" s="36">
        <v>12</v>
      </c>
      <c r="AR15" s="35">
        <f ca="1" t="shared" si="6"/>
        <v>1272.11574226626</v>
      </c>
    </row>
    <row r="16" spans="1:44">
      <c r="A16" s="29">
        <v>13</v>
      </c>
      <c r="B16" s="30">
        <f ca="1" t="shared" si="1"/>
        <v>4.06603098403972</v>
      </c>
      <c r="C16" s="30">
        <f ca="1" t="shared" si="1"/>
        <v>-9.74804128698816</v>
      </c>
      <c r="D16" s="30">
        <f ca="1" t="shared" si="1"/>
        <v>-10.2386781872035</v>
      </c>
      <c r="E16" s="30">
        <f ca="1" t="shared" si="1"/>
        <v>7.74904857734841</v>
      </c>
      <c r="F16" s="30">
        <f ca="1" t="shared" si="1"/>
        <v>9.26706247190636</v>
      </c>
      <c r="G16" s="30">
        <f ca="1" t="shared" si="1"/>
        <v>-18.3129739223249</v>
      </c>
      <c r="H16" s="30">
        <f ca="1" t="shared" si="1"/>
        <v>-16.3889482921904</v>
      </c>
      <c r="I16" s="30">
        <f ca="1" t="shared" si="1"/>
        <v>5.66675991574875</v>
      </c>
      <c r="J16" s="30">
        <f ca="1" t="shared" si="1"/>
        <v>-14.0473932254431</v>
      </c>
      <c r="K16" s="30">
        <f ca="1" t="shared" si="1"/>
        <v>13.4427232011734</v>
      </c>
      <c r="L16" s="30">
        <f ca="1" t="shared" si="1"/>
        <v>-2.41073535066351</v>
      </c>
      <c r="M16" s="30">
        <f ca="1" t="shared" si="1"/>
        <v>-12.0612124717561</v>
      </c>
      <c r="N16" s="30">
        <f ca="1" t="shared" si="1"/>
        <v>4.9633348834929</v>
      </c>
      <c r="O16" s="30">
        <f ca="1" t="shared" si="1"/>
        <v>-3.10571786752525</v>
      </c>
      <c r="P16" s="30">
        <f ca="1" t="shared" si="1"/>
        <v>0</v>
      </c>
      <c r="Q16" s="30">
        <f ca="1" t="shared" si="1"/>
        <v>0</v>
      </c>
      <c r="R16" s="30">
        <f ca="1" t="shared" si="7"/>
        <v>-14.5166838347009</v>
      </c>
      <c r="S16" s="30">
        <f ca="1" t="shared" si="7"/>
        <v>-15.2202688176297</v>
      </c>
      <c r="T16" s="30">
        <f ca="1" t="shared" si="7"/>
        <v>0</v>
      </c>
      <c r="U16" s="30">
        <f ca="1" t="shared" si="7"/>
        <v>-12.7398302976342</v>
      </c>
      <c r="V16" s="30">
        <f ca="1" t="shared" si="7"/>
        <v>2.71517390375757</v>
      </c>
      <c r="W16" s="30">
        <f ca="1" t="shared" si="7"/>
        <v>-13.1869979091362</v>
      </c>
      <c r="X16" s="30">
        <f ca="1" t="shared" si="7"/>
        <v>0.874411887614895</v>
      </c>
      <c r="Y16" s="30">
        <f ca="1" t="shared" si="7"/>
        <v>0</v>
      </c>
      <c r="Z16" s="30">
        <f ca="1" t="shared" si="7"/>
        <v>6.65760223803027</v>
      </c>
      <c r="AA16" s="30">
        <f ca="1" t="shared" si="7"/>
        <v>0</v>
      </c>
      <c r="AB16" s="30">
        <f ca="1" t="shared" si="7"/>
        <v>21.8186929581653</v>
      </c>
      <c r="AC16" s="30">
        <f ca="1" t="shared" si="7"/>
        <v>13.4560349356767</v>
      </c>
      <c r="AD16" s="30">
        <f ca="1" t="shared" si="7"/>
        <v>-2.26305100134599</v>
      </c>
      <c r="AE16" s="30">
        <f ca="1" t="shared" si="7"/>
        <v>-22.4997770174129</v>
      </c>
      <c r="AF16" s="30">
        <f ca="1" t="shared" si="7"/>
        <v>3.55718666735743</v>
      </c>
      <c r="AG16" s="30">
        <f ca="1" t="shared" si="2"/>
        <v>-2.33891118895623</v>
      </c>
      <c r="AL16" s="33">
        <f ca="1" t="shared" si="3"/>
        <v>1250</v>
      </c>
      <c r="AM16" s="36">
        <v>13</v>
      </c>
      <c r="AN16" s="35">
        <f ca="1" t="shared" si="4"/>
        <v>1290</v>
      </c>
      <c r="AP16" s="33">
        <f ca="1" t="shared" si="5"/>
        <v>1255.78226873673</v>
      </c>
      <c r="AQ16" s="36">
        <v>13</v>
      </c>
      <c r="AR16" s="35">
        <f ca="1" t="shared" si="6"/>
        <v>1290</v>
      </c>
    </row>
    <row r="17" spans="1:44">
      <c r="A17" s="29">
        <v>14</v>
      </c>
      <c r="B17" s="30">
        <f ca="1" t="shared" si="1"/>
        <v>0</v>
      </c>
      <c r="C17" s="30">
        <f ca="1" t="shared" si="1"/>
        <v>0</v>
      </c>
      <c r="D17" s="30">
        <f ca="1" t="shared" si="1"/>
        <v>0</v>
      </c>
      <c r="E17" s="30">
        <f ca="1" t="shared" si="1"/>
        <v>-3.10266409318214</v>
      </c>
      <c r="F17" s="30">
        <f ca="1" t="shared" si="1"/>
        <v>20.311371739909</v>
      </c>
      <c r="G17" s="30">
        <f ca="1" t="shared" si="1"/>
        <v>-23.9485737145287</v>
      </c>
      <c r="H17" s="30">
        <f ca="1" t="shared" si="1"/>
        <v>0</v>
      </c>
      <c r="I17" s="30">
        <f ca="1" t="shared" si="1"/>
        <v>0</v>
      </c>
      <c r="J17" s="30">
        <f ca="1" t="shared" si="1"/>
        <v>-22.259128195465</v>
      </c>
      <c r="K17" s="30">
        <f ca="1" t="shared" si="1"/>
        <v>20.2683845398073</v>
      </c>
      <c r="L17" s="30">
        <f ca="1" t="shared" si="1"/>
        <v>0</v>
      </c>
      <c r="M17" s="30">
        <f ca="1" t="shared" si="1"/>
        <v>0</v>
      </c>
      <c r="N17" s="30">
        <f ca="1" t="shared" si="1"/>
        <v>-12.5416754645193</v>
      </c>
      <c r="O17" s="30">
        <f ca="1" t="shared" si="1"/>
        <v>0</v>
      </c>
      <c r="P17" s="30">
        <f ca="1" t="shared" si="1"/>
        <v>0</v>
      </c>
      <c r="Q17" s="30">
        <f ca="1" t="shared" si="1"/>
        <v>14.562788925653</v>
      </c>
      <c r="R17" s="30">
        <f ca="1" t="shared" si="7"/>
        <v>5.54453753171599</v>
      </c>
      <c r="S17" s="30">
        <f ca="1" t="shared" si="7"/>
        <v>-14.0952114610007</v>
      </c>
      <c r="T17" s="30">
        <f ca="1" t="shared" si="7"/>
        <v>4.22090073066065</v>
      </c>
      <c r="U17" s="30">
        <f ca="1" t="shared" si="7"/>
        <v>0</v>
      </c>
      <c r="V17" s="30">
        <f ca="1" t="shared" si="7"/>
        <v>0</v>
      </c>
      <c r="W17" s="30">
        <f ca="1" t="shared" si="7"/>
        <v>-20.2290229997275</v>
      </c>
      <c r="X17" s="30">
        <f ca="1" t="shared" si="7"/>
        <v>0</v>
      </c>
      <c r="Y17" s="30">
        <f ca="1" t="shared" si="7"/>
        <v>20.0059742667123</v>
      </c>
      <c r="Z17" s="30">
        <f ca="1" t="shared" si="7"/>
        <v>0</v>
      </c>
      <c r="AA17" s="30">
        <f ca="1" t="shared" si="7"/>
        <v>-4.28333268093825</v>
      </c>
      <c r="AB17" s="30">
        <f ca="1" t="shared" si="7"/>
        <v>-19.8366106437533</v>
      </c>
      <c r="AC17" s="30">
        <f ca="1" t="shared" si="7"/>
        <v>0</v>
      </c>
      <c r="AD17" s="30">
        <f ca="1" t="shared" si="7"/>
        <v>19.7685071621539</v>
      </c>
      <c r="AE17" s="30">
        <f ca="1" t="shared" si="7"/>
        <v>-10.8367383916536</v>
      </c>
      <c r="AF17" s="30">
        <f ca="1" t="shared" si="7"/>
        <v>0</v>
      </c>
      <c r="AG17" s="30">
        <f ca="1" t="shared" si="2"/>
        <v>-0.85324170155343</v>
      </c>
      <c r="AL17" s="33">
        <f ca="1" t="shared" si="3"/>
        <v>1220.84289967098</v>
      </c>
      <c r="AM17" s="36">
        <v>14</v>
      </c>
      <c r="AN17" s="35">
        <f ca="1" t="shared" si="4"/>
        <v>1309.38229937676</v>
      </c>
      <c r="AP17" s="33">
        <f ca="1" t="shared" si="5"/>
        <v>1250</v>
      </c>
      <c r="AQ17" s="36">
        <v>14</v>
      </c>
      <c r="AR17" s="35">
        <f ca="1" t="shared" si="6"/>
        <v>1284.71490464579</v>
      </c>
    </row>
    <row r="18" spans="1:44">
      <c r="A18" s="29">
        <v>15</v>
      </c>
      <c r="B18" s="30">
        <f ca="1" t="shared" si="1"/>
        <v>0</v>
      </c>
      <c r="C18" s="30">
        <f ca="1" t="shared" si="1"/>
        <v>0</v>
      </c>
      <c r="D18" s="30">
        <f ca="1" t="shared" si="1"/>
        <v>0</v>
      </c>
      <c r="E18" s="30">
        <f ca="1" t="shared" si="1"/>
        <v>0</v>
      </c>
      <c r="F18" s="30">
        <f ca="1" t="shared" si="1"/>
        <v>12.6773043751183</v>
      </c>
      <c r="G18" s="30">
        <f ca="1" t="shared" si="1"/>
        <v>23.5015522947026</v>
      </c>
      <c r="H18" s="30">
        <f ca="1" t="shared" si="1"/>
        <v>0</v>
      </c>
      <c r="I18" s="30">
        <f ca="1" t="shared" si="1"/>
        <v>0</v>
      </c>
      <c r="J18" s="30">
        <f ca="1" t="shared" si="1"/>
        <v>17.7354003489023</v>
      </c>
      <c r="K18" s="30">
        <f ca="1" t="shared" si="1"/>
        <v>11.6071443308505</v>
      </c>
      <c r="L18" s="30">
        <f ca="1" t="shared" si="1"/>
        <v>0</v>
      </c>
      <c r="M18" s="30">
        <f ca="1" t="shared" si="1"/>
        <v>0</v>
      </c>
      <c r="N18" s="30">
        <f ca="1" t="shared" si="1"/>
        <v>0</v>
      </c>
      <c r="O18" s="30">
        <f ca="1" t="shared" si="1"/>
        <v>0</v>
      </c>
      <c r="P18" s="30">
        <f ca="1" t="shared" si="1"/>
        <v>0</v>
      </c>
      <c r="Q18" s="30">
        <f ca="1" t="shared" si="1"/>
        <v>19.1291546931848</v>
      </c>
      <c r="R18" s="30">
        <f ca="1" t="shared" si="7"/>
        <v>0</v>
      </c>
      <c r="S18" s="30">
        <f ca="1" t="shared" si="7"/>
        <v>0</v>
      </c>
      <c r="T18" s="30">
        <f ca="1" t="shared" si="7"/>
        <v>14.1769790941557</v>
      </c>
      <c r="U18" s="30">
        <f ca="1" t="shared" si="7"/>
        <v>0</v>
      </c>
      <c r="V18" s="30">
        <f ca="1" t="shared" si="7"/>
        <v>-6.10962171025272</v>
      </c>
      <c r="W18" s="30">
        <f ca="1" t="shared" si="7"/>
        <v>2.99585619373618</v>
      </c>
      <c r="X18" s="30">
        <f ca="1" t="shared" si="7"/>
        <v>0</v>
      </c>
      <c r="Y18" s="30">
        <f ca="1" t="shared" si="7"/>
        <v>6.86580870319705</v>
      </c>
      <c r="Z18" s="30">
        <f ca="1" t="shared" si="7"/>
        <v>-2.87899195559239</v>
      </c>
      <c r="AA18" s="30">
        <f ca="1" t="shared" si="7"/>
        <v>23.2679248930611</v>
      </c>
      <c r="AB18" s="30">
        <f ca="1" t="shared" si="7"/>
        <v>0</v>
      </c>
      <c r="AC18" s="30">
        <f ca="1" t="shared" si="7"/>
        <v>15.3628984374479</v>
      </c>
      <c r="AD18" s="30">
        <f ca="1" t="shared" si="7"/>
        <v>-16.7372808810596</v>
      </c>
      <c r="AE18" s="30">
        <f ca="1" t="shared" si="7"/>
        <v>5.81533505209961</v>
      </c>
      <c r="AF18" s="30">
        <f ca="1" t="shared" si="7"/>
        <v>0</v>
      </c>
      <c r="AG18" s="30">
        <f ca="1" t="shared" si="2"/>
        <v>4.1099827054694</v>
      </c>
      <c r="AL18" s="33">
        <f ca="1" t="shared" si="3"/>
        <v>1256.86032765986</v>
      </c>
      <c r="AM18" s="36">
        <v>15</v>
      </c>
      <c r="AN18" s="35">
        <f ca="1" t="shared" si="4"/>
        <v>1263.40444157309</v>
      </c>
      <c r="AP18" s="33">
        <f ca="1" t="shared" si="5"/>
        <v>1250</v>
      </c>
      <c r="AQ18" s="36">
        <v>15</v>
      </c>
      <c r="AR18" s="35">
        <f ca="1" t="shared" si="6"/>
        <v>1293.22008705765</v>
      </c>
    </row>
    <row r="19" spans="1:44">
      <c r="A19" s="29">
        <v>16</v>
      </c>
      <c r="B19" s="30">
        <f ca="1" t="shared" si="1"/>
        <v>-22.9822326475599</v>
      </c>
      <c r="C19" s="30">
        <f ca="1" t="shared" si="1"/>
        <v>-19.8726601470066</v>
      </c>
      <c r="D19" s="30">
        <f ca="1" t="shared" si="1"/>
        <v>-15.6499477898561</v>
      </c>
      <c r="E19" s="30">
        <f ca="1" t="shared" si="1"/>
        <v>0</v>
      </c>
      <c r="F19" s="30">
        <f ca="1" t="shared" si="1"/>
        <v>0</v>
      </c>
      <c r="G19" s="30">
        <f ca="1" t="shared" si="1"/>
        <v>0</v>
      </c>
      <c r="H19" s="30">
        <f ca="1" t="shared" si="1"/>
        <v>-6.12359898675719</v>
      </c>
      <c r="I19" s="30">
        <f ca="1" t="shared" si="1"/>
        <v>9.73402935292452</v>
      </c>
      <c r="J19" s="30">
        <f ca="1" t="shared" si="1"/>
        <v>0</v>
      </c>
      <c r="K19" s="30">
        <f ca="1" t="shared" si="1"/>
        <v>17.8617544394295</v>
      </c>
      <c r="L19" s="30">
        <f ca="1" t="shared" si="1"/>
        <v>0</v>
      </c>
      <c r="M19" s="30">
        <f ca="1" t="shared" si="1"/>
        <v>-2.17001282553328</v>
      </c>
      <c r="N19" s="30">
        <f ca="1" t="shared" si="1"/>
        <v>7.36585607068158</v>
      </c>
      <c r="O19" s="30">
        <f ca="1" t="shared" si="1"/>
        <v>6.01902825386653</v>
      </c>
      <c r="P19" s="30">
        <f ca="1" t="shared" si="1"/>
        <v>-3.97624481688499</v>
      </c>
      <c r="Q19" s="30">
        <f ca="1" t="shared" si="1"/>
        <v>-16.7955260144779</v>
      </c>
      <c r="R19" s="30">
        <f ca="1" t="shared" si="7"/>
        <v>-11.2132088966017</v>
      </c>
      <c r="S19" s="30">
        <f ca="1" t="shared" si="7"/>
        <v>1.94304432718485</v>
      </c>
      <c r="T19" s="30">
        <f ca="1" t="shared" si="7"/>
        <v>-20.9884772679119</v>
      </c>
      <c r="U19" s="30">
        <f ca="1" t="shared" si="7"/>
        <v>0</v>
      </c>
      <c r="V19" s="30">
        <f ca="1" t="shared" si="7"/>
        <v>0</v>
      </c>
      <c r="W19" s="30">
        <f ca="1" t="shared" si="7"/>
        <v>-17.679107265226</v>
      </c>
      <c r="X19" s="30">
        <f ca="1" t="shared" si="7"/>
        <v>-20.2565619415904</v>
      </c>
      <c r="Y19" s="30">
        <f ca="1" t="shared" si="7"/>
        <v>0</v>
      </c>
      <c r="Z19" s="30">
        <f ca="1" t="shared" si="7"/>
        <v>0</v>
      </c>
      <c r="AA19" s="30">
        <f ca="1" t="shared" si="7"/>
        <v>9.63116738938465</v>
      </c>
      <c r="AB19" s="30">
        <f ca="1" t="shared" si="7"/>
        <v>6.75730320582669</v>
      </c>
      <c r="AC19" s="30">
        <f ca="1" t="shared" si="7"/>
        <v>-12.7769755045823</v>
      </c>
      <c r="AD19" s="30">
        <f ca="1" t="shared" si="7"/>
        <v>0</v>
      </c>
      <c r="AE19" s="30">
        <f ca="1" t="shared" si="7"/>
        <v>21.3644698017469</v>
      </c>
      <c r="AF19" s="30">
        <f ca="1" t="shared" si="7"/>
        <v>-16.1803259767376</v>
      </c>
      <c r="AG19" s="30">
        <f ca="1" t="shared" si="2"/>
        <v>-3.41897507224776</v>
      </c>
      <c r="AL19" s="33">
        <f ca="1" t="shared" si="3"/>
        <v>1225.41270686693</v>
      </c>
      <c r="AM19" s="36">
        <v>16</v>
      </c>
      <c r="AN19" s="35">
        <f ca="1" t="shared" si="4"/>
        <v>1263.75513106314</v>
      </c>
      <c r="AP19" s="33">
        <f ca="1" t="shared" si="5"/>
        <v>1245.66466761126</v>
      </c>
      <c r="AQ19" s="36">
        <v>16</v>
      </c>
      <c r="AR19" s="35">
        <f ca="1" t="shared" si="6"/>
        <v>1281.17230831964</v>
      </c>
    </row>
    <row r="20" spans="1:44">
      <c r="A20" s="29">
        <v>17</v>
      </c>
      <c r="B20" s="30">
        <f ca="1" t="shared" si="1"/>
        <v>0</v>
      </c>
      <c r="C20" s="30">
        <f ca="1" t="shared" si="1"/>
        <v>0</v>
      </c>
      <c r="D20" s="30">
        <f ca="1" t="shared" si="1"/>
        <v>1.44879255484807</v>
      </c>
      <c r="E20" s="30">
        <f ca="1" t="shared" si="1"/>
        <v>3.76583014510672</v>
      </c>
      <c r="F20" s="30">
        <f ca="1" t="shared" si="1"/>
        <v>0</v>
      </c>
      <c r="G20" s="30">
        <f ca="1" t="shared" si="1"/>
        <v>-16.5242036371886</v>
      </c>
      <c r="H20" s="30">
        <f ca="1" t="shared" si="1"/>
        <v>0</v>
      </c>
      <c r="I20" s="30">
        <f ca="1" t="shared" si="1"/>
        <v>-15.4042403435076</v>
      </c>
      <c r="J20" s="30">
        <f ca="1" t="shared" si="1"/>
        <v>0</v>
      </c>
      <c r="K20" s="30">
        <f ca="1" t="shared" si="1"/>
        <v>14.6537066295333</v>
      </c>
      <c r="L20" s="30">
        <f ca="1" t="shared" si="1"/>
        <v>13.2466197467428</v>
      </c>
      <c r="M20" s="30">
        <f ca="1" t="shared" si="1"/>
        <v>14.8677929751098</v>
      </c>
      <c r="N20" s="30">
        <f ca="1" t="shared" si="1"/>
        <v>0</v>
      </c>
      <c r="O20" s="30">
        <f ca="1" t="shared" si="1"/>
        <v>-1.30402704313288</v>
      </c>
      <c r="P20" s="30">
        <f ca="1" t="shared" si="1"/>
        <v>0</v>
      </c>
      <c r="Q20" s="30">
        <f ca="1" t="shared" si="1"/>
        <v>-2.53034681167989</v>
      </c>
      <c r="R20" s="30">
        <f ca="1" t="shared" si="7"/>
        <v>5.81483148654197</v>
      </c>
      <c r="S20" s="30">
        <f ca="1" t="shared" si="7"/>
        <v>10.8470552368606</v>
      </c>
      <c r="T20" s="30">
        <f ca="1" t="shared" si="7"/>
        <v>0</v>
      </c>
      <c r="U20" s="30">
        <f ca="1" t="shared" si="7"/>
        <v>0</v>
      </c>
      <c r="V20" s="30">
        <f ca="1" t="shared" si="7"/>
        <v>-23.3115586111378</v>
      </c>
      <c r="W20" s="30">
        <f ca="1" t="shared" si="7"/>
        <v>-5.38417401360576</v>
      </c>
      <c r="X20" s="30">
        <f ca="1" t="shared" si="7"/>
        <v>5.85384873239984</v>
      </c>
      <c r="Y20" s="30">
        <f ca="1" t="shared" si="7"/>
        <v>0</v>
      </c>
      <c r="Z20" s="30">
        <f ca="1" t="shared" si="7"/>
        <v>10.3601006514302</v>
      </c>
      <c r="AA20" s="30">
        <f ca="1" t="shared" si="7"/>
        <v>-18.1513859180723</v>
      </c>
      <c r="AB20" s="30">
        <f ca="1" t="shared" si="7"/>
        <v>-24.8508991642692</v>
      </c>
      <c r="AC20" s="30">
        <f ca="1" t="shared" si="7"/>
        <v>0</v>
      </c>
      <c r="AD20" s="30">
        <f ca="1" t="shared" si="7"/>
        <v>0</v>
      </c>
      <c r="AE20" s="30">
        <f ca="1" t="shared" si="7"/>
        <v>-12.2593196022929</v>
      </c>
      <c r="AF20" s="30">
        <f ca="1" t="shared" si="7"/>
        <v>-8.47781784547921</v>
      </c>
      <c r="AG20" s="30">
        <f ca="1" t="shared" si="2"/>
        <v>-1.52707725263848</v>
      </c>
      <c r="AL20" s="33">
        <f ca="1" t="shared" si="3"/>
        <v>1250</v>
      </c>
      <c r="AM20" s="36">
        <v>17</v>
      </c>
      <c r="AN20" s="35">
        <f ca="1" t="shared" si="4"/>
        <v>1287.0508183203</v>
      </c>
      <c r="AP20" s="33">
        <f ca="1" t="shared" si="5"/>
        <v>1250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0</v>
      </c>
      <c r="C21" s="30">
        <f ca="1" t="shared" si="1"/>
        <v>0.530565208600092</v>
      </c>
      <c r="D21" s="30">
        <f ca="1" t="shared" si="1"/>
        <v>0</v>
      </c>
      <c r="E21" s="30">
        <f ca="1" t="shared" si="1"/>
        <v>-14.9076755229435</v>
      </c>
      <c r="F21" s="30">
        <f ca="1" t="shared" si="1"/>
        <v>-18.6197982754087</v>
      </c>
      <c r="G21" s="30">
        <f ca="1" t="shared" si="1"/>
        <v>0.92538528644725</v>
      </c>
      <c r="H21" s="30">
        <f ca="1" t="shared" si="1"/>
        <v>-15.9757588055689</v>
      </c>
      <c r="I21" s="30">
        <f ca="1" t="shared" si="1"/>
        <v>-7.8265799943162</v>
      </c>
      <c r="J21" s="30">
        <f ca="1" t="shared" si="1"/>
        <v>24.2159729749571</v>
      </c>
      <c r="K21" s="30">
        <f ca="1" t="shared" si="1"/>
        <v>0</v>
      </c>
      <c r="L21" s="30">
        <f ca="1" t="shared" si="1"/>
        <v>0</v>
      </c>
      <c r="M21" s="30">
        <f ca="1" t="shared" si="1"/>
        <v>5.18158946473553</v>
      </c>
      <c r="N21" s="30">
        <f ca="1" t="shared" si="1"/>
        <v>0</v>
      </c>
      <c r="O21" s="30">
        <f ca="1" t="shared" si="1"/>
        <v>-23.1942012094679</v>
      </c>
      <c r="P21" s="30">
        <f ca="1" t="shared" si="1"/>
        <v>10.8646678237723</v>
      </c>
      <c r="Q21" s="30">
        <f ca="1" t="shared" si="1"/>
        <v>-1.83482618052244</v>
      </c>
      <c r="R21" s="30">
        <f ca="1" t="shared" si="7"/>
        <v>-23.5440755674285</v>
      </c>
      <c r="S21" s="30">
        <f ca="1" t="shared" si="7"/>
        <v>0</v>
      </c>
      <c r="T21" s="30">
        <f ca="1" t="shared" si="7"/>
        <v>-10.241005260127</v>
      </c>
      <c r="U21" s="30">
        <f ca="1" t="shared" si="7"/>
        <v>6.76157881897521</v>
      </c>
      <c r="V21" s="30">
        <f ca="1" t="shared" si="7"/>
        <v>18.3689973899095</v>
      </c>
      <c r="W21" s="30">
        <f ca="1" t="shared" si="7"/>
        <v>0</v>
      </c>
      <c r="X21" s="30">
        <f ca="1" t="shared" si="7"/>
        <v>-10.5733011773592</v>
      </c>
      <c r="Y21" s="30">
        <f ca="1" t="shared" si="7"/>
        <v>23.0888261909541</v>
      </c>
      <c r="Z21" s="30">
        <f ca="1" t="shared" si="7"/>
        <v>3.22814280166386</v>
      </c>
      <c r="AA21" s="30">
        <f ca="1" t="shared" si="7"/>
        <v>0</v>
      </c>
      <c r="AB21" s="30">
        <f ca="1" t="shared" si="7"/>
        <v>-4.45219229928288</v>
      </c>
      <c r="AC21" s="30">
        <f ca="1" t="shared" si="7"/>
        <v>-2.60705206478908</v>
      </c>
      <c r="AD21" s="30">
        <f ca="1" t="shared" si="7"/>
        <v>15.0743682979921</v>
      </c>
      <c r="AE21" s="30">
        <f ca="1" t="shared" si="7"/>
        <v>-24.5395470662568</v>
      </c>
      <c r="AF21" s="30">
        <f ca="1" t="shared" si="7"/>
        <v>12.2071364104946</v>
      </c>
      <c r="AG21" s="30">
        <f ca="1" t="shared" si="2"/>
        <v>-1.22157363725708</v>
      </c>
      <c r="AL21" s="33">
        <f ca="1" t="shared" si="3"/>
        <v>1261.81496688069</v>
      </c>
      <c r="AM21" s="36">
        <v>18</v>
      </c>
      <c r="AN21" s="35">
        <f ca="1" t="shared" si="4"/>
        <v>1292.28902412402</v>
      </c>
      <c r="AP21" s="33">
        <f ca="1" t="shared" si="5"/>
        <v>1272.24303180559</v>
      </c>
      <c r="AQ21" s="36">
        <v>18</v>
      </c>
      <c r="AR21" s="35">
        <f ca="1" t="shared" si="6"/>
        <v>1294.40274081675</v>
      </c>
    </row>
    <row r="22" spans="1:44">
      <c r="A22" s="29">
        <v>19</v>
      </c>
      <c r="B22" s="30">
        <f ca="1" t="shared" si="1"/>
        <v>7.63739194303549</v>
      </c>
      <c r="C22" s="30">
        <f ca="1" t="shared" si="1"/>
        <v>12.6496833098441</v>
      </c>
      <c r="D22" s="30">
        <f ca="1" t="shared" si="1"/>
        <v>-16.7930098627591</v>
      </c>
      <c r="E22" s="30">
        <f ca="1" t="shared" si="1"/>
        <v>0</v>
      </c>
      <c r="F22" s="30">
        <f ca="1" t="shared" si="1"/>
        <v>0</v>
      </c>
      <c r="G22" s="30">
        <f ca="1" t="shared" si="1"/>
        <v>0</v>
      </c>
      <c r="H22" s="30">
        <f ca="1" t="shared" si="1"/>
        <v>16.15670646522</v>
      </c>
      <c r="I22" s="30">
        <f ca="1" t="shared" si="1"/>
        <v>9.79613214543007</v>
      </c>
      <c r="J22" s="30">
        <f ca="1" t="shared" si="1"/>
        <v>0</v>
      </c>
      <c r="K22" s="30">
        <f ca="1" t="shared" si="1"/>
        <v>23.8216945230284</v>
      </c>
      <c r="L22" s="30">
        <f ca="1" t="shared" si="1"/>
        <v>-18.660376431135</v>
      </c>
      <c r="M22" s="30">
        <f ca="1" t="shared" si="1"/>
        <v>0</v>
      </c>
      <c r="N22" s="30">
        <f ca="1" t="shared" si="1"/>
        <v>0.836784493294734</v>
      </c>
      <c r="O22" s="30">
        <f ca="1" t="shared" si="1"/>
        <v>0</v>
      </c>
      <c r="P22" s="30">
        <f ca="1" t="shared" si="1"/>
        <v>-0.955274546723384</v>
      </c>
      <c r="Q22" s="30">
        <f ca="1" t="shared" si="1"/>
        <v>-7.08690333315132</v>
      </c>
      <c r="R22" s="30">
        <f ca="1" t="shared" si="7"/>
        <v>-8.74271776832214</v>
      </c>
      <c r="S22" s="30">
        <f ca="1" t="shared" si="7"/>
        <v>5.52220076456941</v>
      </c>
      <c r="T22" s="30">
        <f ca="1" t="shared" si="7"/>
        <v>4.98895865563357</v>
      </c>
      <c r="U22" s="30">
        <f ca="1" t="shared" si="7"/>
        <v>0.212214272299255</v>
      </c>
      <c r="V22" s="30">
        <f ca="1" t="shared" si="7"/>
        <v>0</v>
      </c>
      <c r="W22" s="30">
        <f ca="1" t="shared" si="7"/>
        <v>-8.31669099126026</v>
      </c>
      <c r="X22" s="30">
        <f ca="1" t="shared" si="7"/>
        <v>6.34699771893992</v>
      </c>
      <c r="Y22" s="30">
        <f ca="1" t="shared" si="7"/>
        <v>14.0973125287168</v>
      </c>
      <c r="Z22" s="30">
        <f ca="1" t="shared" si="7"/>
        <v>0</v>
      </c>
      <c r="AA22" s="30">
        <f ca="1" t="shared" si="7"/>
        <v>-2.61077541807326</v>
      </c>
      <c r="AB22" s="30">
        <f ca="1" t="shared" si="7"/>
        <v>21.7401056592441</v>
      </c>
      <c r="AC22" s="30">
        <f ca="1" t="shared" si="7"/>
        <v>0</v>
      </c>
      <c r="AD22" s="30">
        <f ca="1" t="shared" si="7"/>
        <v>0</v>
      </c>
      <c r="AE22" s="30">
        <f ca="1" t="shared" si="7"/>
        <v>9.53084855771502</v>
      </c>
      <c r="AF22" s="30">
        <f ca="1" t="shared" si="7"/>
        <v>1.80704228687826</v>
      </c>
      <c r="AG22" s="30">
        <f ca="1" t="shared" si="2"/>
        <v>2.32188145072337</v>
      </c>
      <c r="AL22" s="33">
        <f ca="1" t="shared" si="3"/>
        <v>1250</v>
      </c>
      <c r="AM22" s="36">
        <v>19</v>
      </c>
      <c r="AN22" s="35">
        <f ca="1" t="shared" si="4"/>
        <v>1290</v>
      </c>
      <c r="AP22" s="33">
        <f ca="1" t="shared" si="5"/>
        <v>1250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-13.2268745289531</v>
      </c>
      <c r="C23" s="30">
        <f ca="1" t="shared" si="1"/>
        <v>-0.729405727188509</v>
      </c>
      <c r="D23" s="30">
        <f ca="1" t="shared" si="1"/>
        <v>-1.72270424708966</v>
      </c>
      <c r="E23" s="30">
        <f ca="1" t="shared" si="1"/>
        <v>0</v>
      </c>
      <c r="F23" s="30">
        <f ca="1" t="shared" si="1"/>
        <v>0</v>
      </c>
      <c r="G23" s="30">
        <f ca="1" t="shared" si="1"/>
        <v>0</v>
      </c>
      <c r="H23" s="30">
        <f ca="1" t="shared" si="1"/>
        <v>0</v>
      </c>
      <c r="I23" s="30">
        <f ca="1" t="shared" si="1"/>
        <v>0</v>
      </c>
      <c r="J23" s="30">
        <f ca="1" t="shared" si="1"/>
        <v>-17.8780973978721</v>
      </c>
      <c r="K23" s="30">
        <f ca="1" t="shared" si="1"/>
        <v>0</v>
      </c>
      <c r="L23" s="30">
        <f ca="1" t="shared" si="1"/>
        <v>5.26984711392879</v>
      </c>
      <c r="M23" s="30">
        <f ca="1" t="shared" si="1"/>
        <v>0</v>
      </c>
      <c r="N23" s="30">
        <f ca="1" t="shared" si="1"/>
        <v>0.986306105517676</v>
      </c>
      <c r="O23" s="30">
        <f ca="1" t="shared" si="1"/>
        <v>10.3272236494756</v>
      </c>
      <c r="P23" s="30">
        <f ca="1" t="shared" si="1"/>
        <v>-21.5674175272068</v>
      </c>
      <c r="Q23" s="30">
        <f ca="1" t="shared" si="1"/>
        <v>21.7239106101989</v>
      </c>
      <c r="R23" s="30">
        <f ca="1" t="shared" si="7"/>
        <v>23.2170823665413</v>
      </c>
      <c r="S23" s="30">
        <f ca="1" t="shared" si="7"/>
        <v>23.1200941508956</v>
      </c>
      <c r="T23" s="30">
        <f ca="1" t="shared" si="7"/>
        <v>0</v>
      </c>
      <c r="U23" s="30">
        <f ca="1" t="shared" si="7"/>
        <v>22.2299380561876</v>
      </c>
      <c r="V23" s="30">
        <f ca="1" t="shared" si="7"/>
        <v>-14.5327229306171</v>
      </c>
      <c r="W23" s="30">
        <f ca="1" t="shared" si="7"/>
        <v>18.6416164807341</v>
      </c>
      <c r="X23" s="30">
        <f ca="1" t="shared" si="7"/>
        <v>9.53711527474801</v>
      </c>
      <c r="Y23" s="30">
        <f ca="1" t="shared" si="7"/>
        <v>3.7295986132127</v>
      </c>
      <c r="Z23" s="30">
        <f ca="1" t="shared" si="7"/>
        <v>7.00612672654051</v>
      </c>
      <c r="AA23" s="30">
        <f ca="1" t="shared" si="7"/>
        <v>-24.2499850279088</v>
      </c>
      <c r="AB23" s="30">
        <f ca="1" t="shared" si="7"/>
        <v>4.96444350093833</v>
      </c>
      <c r="AC23" s="30">
        <f ca="1" t="shared" si="7"/>
        <v>0</v>
      </c>
      <c r="AD23" s="30">
        <f ca="1" t="shared" si="7"/>
        <v>19.9520433577426</v>
      </c>
      <c r="AE23" s="30">
        <f ca="1" t="shared" si="7"/>
        <v>0</v>
      </c>
      <c r="AF23" s="30">
        <f ca="1" t="shared" si="7"/>
        <v>-24.8423095405962</v>
      </c>
      <c r="AG23" s="30">
        <f ca="1" t="shared" si="2"/>
        <v>1.67599448642676</v>
      </c>
      <c r="AL23" s="33">
        <f ca="1" t="shared" si="3"/>
        <v>1250</v>
      </c>
      <c r="AM23" s="36">
        <v>20</v>
      </c>
      <c r="AN23" s="35">
        <f ca="1" t="shared" si="4"/>
        <v>1300.13760679958</v>
      </c>
      <c r="AP23" s="33">
        <f ca="1" t="shared" si="5"/>
        <v>1244.77015767092</v>
      </c>
      <c r="AQ23" s="36">
        <v>20</v>
      </c>
      <c r="AR23" s="35">
        <f ca="1" t="shared" si="6"/>
        <v>1319.15884340098</v>
      </c>
    </row>
    <row r="24" spans="1:44">
      <c r="A24" s="29">
        <v>21</v>
      </c>
      <c r="B24" s="30">
        <f ca="1" t="shared" si="1"/>
        <v>0</v>
      </c>
      <c r="C24" s="30">
        <f ca="1" t="shared" si="1"/>
        <v>22.9411970561083</v>
      </c>
      <c r="D24" s="30">
        <f ca="1" t="shared" si="1"/>
        <v>-4.06657604991732</v>
      </c>
      <c r="E24" s="30">
        <f ca="1" t="shared" si="1"/>
        <v>0</v>
      </c>
      <c r="F24" s="30">
        <f ca="1" t="shared" si="1"/>
        <v>0</v>
      </c>
      <c r="G24" s="30">
        <f ca="1" t="shared" si="1"/>
        <v>0</v>
      </c>
      <c r="H24" s="30">
        <f ca="1" t="shared" si="1"/>
        <v>1.62328971375114</v>
      </c>
      <c r="I24" s="30">
        <f ca="1" t="shared" si="1"/>
        <v>0</v>
      </c>
      <c r="J24" s="30">
        <f ca="1" t="shared" si="1"/>
        <v>0</v>
      </c>
      <c r="K24" s="30">
        <f ca="1" t="shared" si="1"/>
        <v>17.5464874343244</v>
      </c>
      <c r="L24" s="30">
        <f ca="1" t="shared" si="1"/>
        <v>0</v>
      </c>
      <c r="M24" s="30">
        <f ca="1" t="shared" si="1"/>
        <v>0</v>
      </c>
      <c r="N24" s="30">
        <f ca="1" t="shared" si="1"/>
        <v>3.8674935324937</v>
      </c>
      <c r="O24" s="30">
        <f ca="1" t="shared" si="1"/>
        <v>-1.20590456644262</v>
      </c>
      <c r="P24" s="30">
        <f ca="1" t="shared" si="1"/>
        <v>20.9091204487377</v>
      </c>
      <c r="Q24" s="30">
        <f ca="1" t="shared" si="1"/>
        <v>-5.60771976531039</v>
      </c>
      <c r="R24" s="30">
        <f ca="1" t="shared" si="7"/>
        <v>0</v>
      </c>
      <c r="S24" s="30">
        <f ca="1" t="shared" si="7"/>
        <v>0</v>
      </c>
      <c r="T24" s="30">
        <f ca="1" t="shared" si="7"/>
        <v>24.5856113572028</v>
      </c>
      <c r="U24" s="30">
        <f ca="1" t="shared" si="7"/>
        <v>0</v>
      </c>
      <c r="V24" s="30">
        <f ca="1" t="shared" si="7"/>
        <v>0</v>
      </c>
      <c r="W24" s="30">
        <f ca="1" t="shared" si="7"/>
        <v>-1.16737018229958</v>
      </c>
      <c r="X24" s="30">
        <f ca="1" t="shared" si="7"/>
        <v>13.9951755916538</v>
      </c>
      <c r="Y24" s="30">
        <f ca="1" t="shared" si="7"/>
        <v>19.4270389201035</v>
      </c>
      <c r="Z24" s="30">
        <f ca="1" t="shared" si="7"/>
        <v>0.471289906690542</v>
      </c>
      <c r="AA24" s="30">
        <f ca="1" t="shared" si="7"/>
        <v>0</v>
      </c>
      <c r="AB24" s="30">
        <f ca="1" t="shared" si="7"/>
        <v>0</v>
      </c>
      <c r="AC24" s="30">
        <f ca="1" t="shared" si="7"/>
        <v>-17.9489948057141</v>
      </c>
      <c r="AD24" s="30">
        <f ca="1" t="shared" si="7"/>
        <v>0</v>
      </c>
      <c r="AE24" s="30">
        <f ca="1" t="shared" si="7"/>
        <v>-15.1007394447362</v>
      </c>
      <c r="AF24" s="30">
        <f ca="1" t="shared" si="7"/>
        <v>19.1361045158122</v>
      </c>
      <c r="AG24" s="30">
        <f ca="1" t="shared" si="2"/>
        <v>3.20662915040186</v>
      </c>
      <c r="AL24" s="33">
        <f ca="1" t="shared" si="3"/>
        <v>1250</v>
      </c>
      <c r="AM24" s="36">
        <v>21</v>
      </c>
      <c r="AN24" s="35">
        <f ca="1" t="shared" si="4"/>
        <v>1277.8562553038</v>
      </c>
      <c r="AP24" s="33">
        <f ca="1" t="shared" si="5"/>
        <v>1250</v>
      </c>
      <c r="AQ24" s="36">
        <v>21</v>
      </c>
      <c r="AR24" s="35">
        <f ca="1" t="shared" si="6"/>
        <v>1290</v>
      </c>
    </row>
    <row r="25" spans="1:44">
      <c r="A25" s="29">
        <v>22</v>
      </c>
      <c r="B25" s="30">
        <f ca="1" t="shared" si="1"/>
        <v>-0.512188820795001</v>
      </c>
      <c r="C25" s="30">
        <f ca="1" t="shared" si="1"/>
        <v>0</v>
      </c>
      <c r="D25" s="30">
        <f ca="1" t="shared" si="1"/>
        <v>3.56665653582953</v>
      </c>
      <c r="E25" s="30">
        <f ca="1" t="shared" si="1"/>
        <v>24.1724079139827</v>
      </c>
      <c r="F25" s="30">
        <f ca="1" t="shared" si="1"/>
        <v>-5.35910735161873</v>
      </c>
      <c r="G25" s="30">
        <f ca="1" t="shared" si="1"/>
        <v>0</v>
      </c>
      <c r="H25" s="30">
        <f ca="1" t="shared" si="1"/>
        <v>0</v>
      </c>
      <c r="I25" s="30">
        <f ca="1" t="shared" si="1"/>
        <v>0</v>
      </c>
      <c r="J25" s="30">
        <f ca="1" t="shared" si="1"/>
        <v>0</v>
      </c>
      <c r="K25" s="30">
        <f ca="1" t="shared" si="1"/>
        <v>24.007747132099</v>
      </c>
      <c r="L25" s="30">
        <f ca="1" t="shared" si="1"/>
        <v>14.4576069699595</v>
      </c>
      <c r="M25" s="30">
        <f ca="1" t="shared" si="1"/>
        <v>0</v>
      </c>
      <c r="N25" s="30">
        <f ca="1" t="shared" si="1"/>
        <v>24.8238812507424</v>
      </c>
      <c r="O25" s="30">
        <f ca="1" t="shared" si="1"/>
        <v>15.756865914812</v>
      </c>
      <c r="P25" s="30">
        <f ca="1" t="shared" si="1"/>
        <v>0</v>
      </c>
      <c r="Q25" s="30">
        <f ca="1" t="shared" si="1"/>
        <v>0</v>
      </c>
      <c r="R25" s="30">
        <f ca="1" t="shared" si="7"/>
        <v>7.17721864273818</v>
      </c>
      <c r="S25" s="30">
        <f ca="1" t="shared" si="7"/>
        <v>0</v>
      </c>
      <c r="T25" s="30">
        <f ca="1" t="shared" si="7"/>
        <v>13.680706339934</v>
      </c>
      <c r="U25" s="30">
        <f ca="1" t="shared" si="7"/>
        <v>0</v>
      </c>
      <c r="V25" s="30">
        <f ca="1" t="shared" si="7"/>
        <v>-4.24280646890579</v>
      </c>
      <c r="W25" s="30">
        <f ca="1" t="shared" si="7"/>
        <v>6.44316506950418</v>
      </c>
      <c r="X25" s="30">
        <f ca="1" t="shared" si="7"/>
        <v>0</v>
      </c>
      <c r="Y25" s="30">
        <f ca="1" t="shared" si="7"/>
        <v>-19.6660430713288</v>
      </c>
      <c r="Z25" s="30">
        <f ca="1" t="shared" si="7"/>
        <v>0</v>
      </c>
      <c r="AA25" s="30">
        <f ca="1" t="shared" si="7"/>
        <v>0</v>
      </c>
      <c r="AB25" s="30">
        <f ca="1" t="shared" si="7"/>
        <v>22.7945806102687</v>
      </c>
      <c r="AC25" s="30">
        <f ca="1" t="shared" si="7"/>
        <v>-19.061598205727</v>
      </c>
      <c r="AD25" s="30">
        <f ca="1" t="shared" si="7"/>
        <v>0</v>
      </c>
      <c r="AE25" s="30">
        <f ca="1" t="shared" si="7"/>
        <v>0</v>
      </c>
      <c r="AF25" s="30">
        <f ca="1" t="shared" si="7"/>
        <v>-20.1834829127542</v>
      </c>
      <c r="AG25" s="30">
        <f ca="1" t="shared" si="2"/>
        <v>2.83405192092712</v>
      </c>
      <c r="AL25" s="33">
        <f ca="1" t="shared" si="3"/>
        <v>1224.15856601178</v>
      </c>
      <c r="AM25" s="36">
        <v>22</v>
      </c>
      <c r="AN25" s="35">
        <f ca="1" t="shared" si="4"/>
        <v>1312.37234606121</v>
      </c>
      <c r="AP25" s="33">
        <f ca="1" t="shared" si="5"/>
        <v>1251.05649797496</v>
      </c>
      <c r="AQ25" s="36">
        <v>22</v>
      </c>
      <c r="AR25" s="35">
        <f ca="1" t="shared" si="6"/>
        <v>1290</v>
      </c>
    </row>
    <row r="26" spans="1:44">
      <c r="A26" s="29">
        <v>23</v>
      </c>
      <c r="B26" s="30">
        <f ca="1" t="shared" si="1"/>
        <v>-10.8805550879613</v>
      </c>
      <c r="C26" s="30">
        <f ca="1" t="shared" si="1"/>
        <v>-12.1855119805981</v>
      </c>
      <c r="D26" s="30">
        <f ca="1" t="shared" si="1"/>
        <v>0</v>
      </c>
      <c r="E26" s="30">
        <f ca="1" t="shared" si="1"/>
        <v>-6.60789665907718</v>
      </c>
      <c r="F26" s="30">
        <f ca="1" t="shared" si="1"/>
        <v>0.402167304080464</v>
      </c>
      <c r="G26" s="30">
        <f ca="1" t="shared" si="1"/>
        <v>7.41856122525049</v>
      </c>
      <c r="H26" s="30">
        <f ca="1" t="shared" si="1"/>
        <v>0</v>
      </c>
      <c r="I26" s="30">
        <f ca="1" t="shared" si="1"/>
        <v>0</v>
      </c>
      <c r="J26" s="30">
        <f ca="1" t="shared" si="1"/>
        <v>14.9034355113129</v>
      </c>
      <c r="K26" s="30">
        <f ca="1" t="shared" si="1"/>
        <v>3.94147512665136</v>
      </c>
      <c r="L26" s="30">
        <f ca="1" t="shared" si="1"/>
        <v>-8.35177335403734</v>
      </c>
      <c r="M26" s="30">
        <f ca="1" t="shared" si="1"/>
        <v>-21.3037995661428</v>
      </c>
      <c r="N26" s="30">
        <f ca="1" t="shared" si="1"/>
        <v>6.5470294715567</v>
      </c>
      <c r="O26" s="30">
        <f ca="1" t="shared" si="1"/>
        <v>14.2906002581607</v>
      </c>
      <c r="P26" s="30">
        <f ca="1" t="shared" si="1"/>
        <v>0</v>
      </c>
      <c r="Q26" s="30">
        <f ca="1" t="shared" si="1"/>
        <v>4.28064223063294</v>
      </c>
      <c r="R26" s="30">
        <f ca="1" t="shared" si="7"/>
        <v>5.92247358263633</v>
      </c>
      <c r="S26" s="30">
        <f ca="1" t="shared" si="7"/>
        <v>23.0711753129724</v>
      </c>
      <c r="T26" s="30">
        <f ca="1" t="shared" si="7"/>
        <v>-14.3168631000046</v>
      </c>
      <c r="U26" s="30">
        <f ca="1" t="shared" si="7"/>
        <v>15.7752723354529</v>
      </c>
      <c r="V26" s="30">
        <f ca="1" t="shared" si="7"/>
        <v>-0.230332087331853</v>
      </c>
      <c r="W26" s="30">
        <f ca="1" t="shared" si="7"/>
        <v>24.4139866082319</v>
      </c>
      <c r="X26" s="30">
        <f ca="1" t="shared" si="7"/>
        <v>-12.487124118765</v>
      </c>
      <c r="Y26" s="30">
        <f ca="1" t="shared" si="7"/>
        <v>-21.6196602368208</v>
      </c>
      <c r="Z26" s="30">
        <f ca="1" t="shared" si="7"/>
        <v>0</v>
      </c>
      <c r="AA26" s="30">
        <f ca="1" t="shared" si="7"/>
        <v>0</v>
      </c>
      <c r="AB26" s="30">
        <f ca="1" t="shared" si="7"/>
        <v>-24.6164759534323</v>
      </c>
      <c r="AC26" s="30">
        <f ca="1" t="shared" si="7"/>
        <v>-13.8624241915703</v>
      </c>
      <c r="AD26" s="30">
        <f ca="1" t="shared" si="7"/>
        <v>21.8676516553781</v>
      </c>
      <c r="AE26" s="30">
        <f ca="1" t="shared" si="7"/>
        <v>-20.3541013928387</v>
      </c>
      <c r="AF26" s="30">
        <f ca="1" t="shared" si="7"/>
        <v>4.47634437598814</v>
      </c>
      <c r="AG26" s="30">
        <f ca="1" t="shared" si="2"/>
        <v>-0.629216217105645</v>
      </c>
      <c r="AL26" s="33">
        <f ca="1" t="shared" si="3"/>
        <v>1228.87116478715</v>
      </c>
      <c r="AM26" s="36">
        <v>23</v>
      </c>
      <c r="AN26" s="35">
        <f ca="1" t="shared" si="4"/>
        <v>1304.55185253838</v>
      </c>
      <c r="AP26" s="33">
        <f ca="1" t="shared" si="5"/>
        <v>1250</v>
      </c>
      <c r="AQ26" s="36">
        <v>23</v>
      </c>
      <c r="AR26" s="35">
        <f ca="1" t="shared" si="6"/>
        <v>1290</v>
      </c>
    </row>
    <row r="27" spans="1:44">
      <c r="A27" s="29">
        <v>24</v>
      </c>
      <c r="B27" s="30">
        <f ca="1" t="shared" si="1"/>
        <v>-16.4776773770136</v>
      </c>
      <c r="C27" s="30">
        <f ca="1" t="shared" si="1"/>
        <v>17.8841947404005</v>
      </c>
      <c r="D27" s="30">
        <f ca="1" t="shared" si="1"/>
        <v>0</v>
      </c>
      <c r="E27" s="30">
        <f ca="1" t="shared" si="1"/>
        <v>0</v>
      </c>
      <c r="F27" s="30">
        <f ca="1" t="shared" si="1"/>
        <v>0</v>
      </c>
      <c r="G27" s="30">
        <f ca="1" t="shared" si="1"/>
        <v>-5.9495741548287</v>
      </c>
      <c r="H27" s="30">
        <f ca="1" t="shared" si="1"/>
        <v>-21.2418777595184</v>
      </c>
      <c r="I27" s="30">
        <f ca="1" t="shared" si="1"/>
        <v>0</v>
      </c>
      <c r="J27" s="30">
        <f ca="1" t="shared" si="1"/>
        <v>13.5189835133914</v>
      </c>
      <c r="K27" s="30">
        <f ca="1" t="shared" si="1"/>
        <v>9.60331991702887</v>
      </c>
      <c r="L27" s="30">
        <f ca="1" t="shared" si="1"/>
        <v>-19.4702082475001</v>
      </c>
      <c r="M27" s="30">
        <f ca="1" t="shared" si="1"/>
        <v>0</v>
      </c>
      <c r="N27" s="30">
        <f ca="1" t="shared" si="1"/>
        <v>-21.2125691873411</v>
      </c>
      <c r="O27" s="30">
        <f ca="1" t="shared" si="1"/>
        <v>22.38405478809</v>
      </c>
      <c r="P27" s="30">
        <f ca="1" t="shared" si="1"/>
        <v>-20.5479682549314</v>
      </c>
      <c r="Q27" s="30">
        <f ca="1" t="shared" si="1"/>
        <v>0</v>
      </c>
      <c r="R27" s="30">
        <f ca="1" t="shared" si="7"/>
        <v>17.9318191663438</v>
      </c>
      <c r="S27" s="30">
        <f ca="1" t="shared" si="7"/>
        <v>6.72091868259934</v>
      </c>
      <c r="T27" s="30">
        <f ca="1" t="shared" si="7"/>
        <v>-11.9016726520799</v>
      </c>
      <c r="U27" s="30">
        <f ca="1" t="shared" si="7"/>
        <v>0</v>
      </c>
      <c r="V27" s="30">
        <f ca="1" t="shared" si="7"/>
        <v>-16.6117767020393</v>
      </c>
      <c r="W27" s="30">
        <f ca="1" t="shared" si="7"/>
        <v>-11.703422635613</v>
      </c>
      <c r="X27" s="30">
        <f ca="1" t="shared" si="7"/>
        <v>6.08727211205139</v>
      </c>
      <c r="Y27" s="30">
        <f ca="1" t="shared" si="7"/>
        <v>6.51806493117429</v>
      </c>
      <c r="Z27" s="30">
        <f ca="1" t="shared" si="7"/>
        <v>-17.8447108348628</v>
      </c>
      <c r="AA27" s="30">
        <f ca="1" t="shared" si="7"/>
        <v>14.915929132664</v>
      </c>
      <c r="AB27" s="30">
        <f ca="1" t="shared" si="7"/>
        <v>-18.7724188220902</v>
      </c>
      <c r="AC27" s="30">
        <f ca="1" t="shared" si="7"/>
        <v>3.01436951011514</v>
      </c>
      <c r="AD27" s="30">
        <f ca="1" t="shared" si="7"/>
        <v>0</v>
      </c>
      <c r="AE27" s="30">
        <f ca="1" t="shared" si="7"/>
        <v>0</v>
      </c>
      <c r="AF27" s="30">
        <f ca="1" t="shared" si="7"/>
        <v>-8.79531769788155</v>
      </c>
      <c r="AG27" s="30">
        <f ca="1" t="shared" si="2"/>
        <v>-2.32097638167231</v>
      </c>
      <c r="AL27" s="33">
        <f ca="1" t="shared" si="3"/>
        <v>1231.68706431503</v>
      </c>
      <c r="AM27" s="36">
        <v>24</v>
      </c>
      <c r="AN27" s="35">
        <f ca="1" t="shared" si="4"/>
        <v>1301.60820823995</v>
      </c>
      <c r="AP27" s="33">
        <f ca="1" t="shared" si="5"/>
        <v>1250</v>
      </c>
      <c r="AQ27" s="36">
        <v>24</v>
      </c>
      <c r="AR27" s="35">
        <f ca="1" t="shared" si="6"/>
        <v>1264.18779345452</v>
      </c>
    </row>
    <row r="28" spans="1:44">
      <c r="A28" s="29">
        <v>25</v>
      </c>
      <c r="B28" s="30">
        <f ca="1" t="shared" si="1"/>
        <v>6.12224766882953</v>
      </c>
      <c r="C28" s="30">
        <f ca="1" t="shared" si="1"/>
        <v>-2.00171329530073</v>
      </c>
      <c r="D28" s="30">
        <f ca="1" t="shared" si="1"/>
        <v>-20.955706343711</v>
      </c>
      <c r="E28" s="30">
        <f ca="1" t="shared" si="1"/>
        <v>0</v>
      </c>
      <c r="F28" s="30">
        <f ca="1" t="shared" si="1"/>
        <v>19.3497256665027</v>
      </c>
      <c r="G28" s="30">
        <f ca="1" t="shared" si="1"/>
        <v>0</v>
      </c>
      <c r="H28" s="30">
        <f ca="1" t="shared" si="1"/>
        <v>15.008279668729</v>
      </c>
      <c r="I28" s="30">
        <f ca="1" t="shared" ref="I28:X29" si="8">RANDBETWEEN(-1,1)*RAND()*25</f>
        <v>7.8617215675173</v>
      </c>
      <c r="J28" s="30">
        <f ca="1" t="shared" si="8"/>
        <v>2.05577703832844</v>
      </c>
      <c r="K28" s="30">
        <f ca="1" t="shared" si="8"/>
        <v>0</v>
      </c>
      <c r="L28" s="30">
        <f ca="1" t="shared" si="8"/>
        <v>-2.16523115264272</v>
      </c>
      <c r="M28" s="30">
        <f ca="1" t="shared" si="8"/>
        <v>7.21796253311042</v>
      </c>
      <c r="N28" s="30">
        <f ca="1" t="shared" si="8"/>
        <v>24.6206707804075</v>
      </c>
      <c r="O28" s="30">
        <f ca="1" t="shared" si="8"/>
        <v>0</v>
      </c>
      <c r="P28" s="30">
        <f ca="1" t="shared" si="8"/>
        <v>-6.93399381850408</v>
      </c>
      <c r="Q28" s="30">
        <f ca="1" t="shared" si="8"/>
        <v>0</v>
      </c>
      <c r="R28" s="30">
        <f ca="1" t="shared" si="8"/>
        <v>8.99963377552571</v>
      </c>
      <c r="S28" s="30">
        <f ca="1" t="shared" si="8"/>
        <v>0</v>
      </c>
      <c r="T28" s="30">
        <f ca="1" t="shared" si="8"/>
        <v>-4.88045428024661</v>
      </c>
      <c r="U28" s="30">
        <f ca="1" t="shared" si="8"/>
        <v>0</v>
      </c>
      <c r="V28" s="30">
        <f ca="1" t="shared" si="8"/>
        <v>14.4581806922318</v>
      </c>
      <c r="W28" s="30">
        <f ca="1" t="shared" si="8"/>
        <v>0</v>
      </c>
      <c r="X28" s="30">
        <f ca="1" t="shared" si="8"/>
        <v>15.2269446132204</v>
      </c>
      <c r="Y28" s="30">
        <f ca="1" t="shared" si="7"/>
        <v>2.61748952865939</v>
      </c>
      <c r="Z28" s="30">
        <f ca="1" t="shared" si="7"/>
        <v>0</v>
      </c>
      <c r="AA28" s="30">
        <f ca="1" t="shared" si="7"/>
        <v>0</v>
      </c>
      <c r="AB28" s="30">
        <f ca="1" t="shared" si="7"/>
        <v>4.93078021171965</v>
      </c>
      <c r="AC28" s="30">
        <f ca="1" t="shared" si="7"/>
        <v>-8.14936695111919</v>
      </c>
      <c r="AD28" s="30">
        <f ca="1" t="shared" si="7"/>
        <v>0</v>
      </c>
      <c r="AE28" s="30">
        <f ca="1" t="shared" si="7"/>
        <v>0</v>
      </c>
      <c r="AF28" s="30">
        <f ca="1" t="shared" si="7"/>
        <v>-15.9682293793937</v>
      </c>
      <c r="AG28" s="30">
        <f ca="1" t="shared" si="2"/>
        <v>2.17466833947948</v>
      </c>
      <c r="AL28" s="33">
        <f ca="1" t="shared" si="3"/>
        <v>1229.4418281927</v>
      </c>
      <c r="AM28" s="36">
        <v>25</v>
      </c>
      <c r="AN28" s="35">
        <f ca="1" t="shared" si="4"/>
        <v>1305.02090361816</v>
      </c>
      <c r="AP28" s="33">
        <f ca="1" t="shared" si="5"/>
        <v>1250</v>
      </c>
      <c r="AQ28" s="36">
        <v>25</v>
      </c>
      <c r="AR28" s="35">
        <f ca="1" t="shared" si="6"/>
        <v>1282.34627661961</v>
      </c>
    </row>
    <row r="29" spans="1:44">
      <c r="A29" s="29">
        <v>26</v>
      </c>
      <c r="B29" s="30">
        <f ca="1" t="shared" ref="B29:Q53" si="9">RANDBETWEEN(-1,1)*RAND()*25</f>
        <v>18.5772204573115</v>
      </c>
      <c r="C29" s="30">
        <f ca="1" t="shared" si="9"/>
        <v>0</v>
      </c>
      <c r="D29" s="30">
        <f ca="1" t="shared" si="9"/>
        <v>0</v>
      </c>
      <c r="E29" s="30">
        <f ca="1" t="shared" si="9"/>
        <v>-7.62765802014074</v>
      </c>
      <c r="F29" s="30">
        <f ca="1" t="shared" si="9"/>
        <v>3.4839657304914</v>
      </c>
      <c r="G29" s="30">
        <f ca="1" t="shared" si="9"/>
        <v>0</v>
      </c>
      <c r="H29" s="30">
        <f ca="1" t="shared" si="9"/>
        <v>0</v>
      </c>
      <c r="I29" s="30">
        <f ca="1" t="shared" si="9"/>
        <v>-18.4148373095951</v>
      </c>
      <c r="J29" s="30">
        <f ca="1" t="shared" si="9"/>
        <v>0</v>
      </c>
      <c r="K29" s="30">
        <f ca="1" t="shared" si="9"/>
        <v>-18.2791814521071</v>
      </c>
      <c r="L29" s="30">
        <f ca="1" t="shared" si="9"/>
        <v>0</v>
      </c>
      <c r="M29" s="30">
        <f ca="1" t="shared" si="9"/>
        <v>3.01176021856206</v>
      </c>
      <c r="N29" s="30">
        <f ca="1" t="shared" si="9"/>
        <v>5.42311142115385</v>
      </c>
      <c r="O29" s="30">
        <f ca="1" t="shared" si="9"/>
        <v>-6.46322855777992</v>
      </c>
      <c r="P29" s="30">
        <f ca="1" t="shared" si="9"/>
        <v>-5.30473951229157</v>
      </c>
      <c r="Q29" s="30">
        <f ca="1" t="shared" si="9"/>
        <v>11.4100713138635</v>
      </c>
      <c r="R29" s="30">
        <f ca="1" t="shared" si="8"/>
        <v>14.248769377435</v>
      </c>
      <c r="S29" s="30">
        <f ca="1" t="shared" si="8"/>
        <v>10.3328661598271</v>
      </c>
      <c r="T29" s="30">
        <f ca="1" t="shared" si="8"/>
        <v>-4.56100034168387</v>
      </c>
      <c r="U29" s="30">
        <f ca="1" t="shared" si="8"/>
        <v>0</v>
      </c>
      <c r="V29" s="30">
        <f ca="1" t="shared" si="8"/>
        <v>-21.4996429137397</v>
      </c>
      <c r="W29" s="30">
        <f ca="1" t="shared" si="8"/>
        <v>-0.744740403514554</v>
      </c>
      <c r="X29" s="30">
        <f ca="1" t="shared" si="8"/>
        <v>-15.8665090900719</v>
      </c>
      <c r="Y29" s="30">
        <f ca="1" t="shared" si="7"/>
        <v>13.2556891965786</v>
      </c>
      <c r="Z29" s="30">
        <f ca="1" t="shared" si="7"/>
        <v>0</v>
      </c>
      <c r="AA29" s="30">
        <f ca="1" t="shared" si="7"/>
        <v>0</v>
      </c>
      <c r="AB29" s="30">
        <f ca="1" t="shared" si="7"/>
        <v>0</v>
      </c>
      <c r="AC29" s="30">
        <f ca="1" t="shared" si="7"/>
        <v>-8.69814720557775</v>
      </c>
      <c r="AD29" s="30">
        <f ca="1" t="shared" si="7"/>
        <v>3.17951457980565</v>
      </c>
      <c r="AE29" s="30">
        <f ca="1" t="shared" si="7"/>
        <v>-0.846890916733295</v>
      </c>
      <c r="AF29" s="30">
        <f ca="1" t="shared" ref="C29:AF38" si="10">RANDBETWEEN(-1,1)*RAND()*25</f>
        <v>0</v>
      </c>
      <c r="AG29" s="30">
        <f ca="1" t="shared" si="2"/>
        <v>-0.818826040909903</v>
      </c>
      <c r="AL29" s="33">
        <f ca="1" t="shared" si="3"/>
        <v>1265.92539289191</v>
      </c>
      <c r="AM29" s="36">
        <v>26</v>
      </c>
      <c r="AN29" s="35">
        <f ca="1" t="shared" si="4"/>
        <v>1309.04905039601</v>
      </c>
      <c r="AP29" s="33">
        <f ca="1" t="shared" si="5"/>
        <v>1253.87125879647</v>
      </c>
      <c r="AQ29" s="36">
        <v>26</v>
      </c>
      <c r="AR29" s="35">
        <f ca="1" t="shared" si="6"/>
        <v>1290</v>
      </c>
    </row>
    <row r="30" spans="1:44">
      <c r="A30" s="29">
        <v>27</v>
      </c>
      <c r="B30" s="30">
        <f ca="1" t="shared" si="9"/>
        <v>22.8528589519023</v>
      </c>
      <c r="C30" s="30">
        <f ca="1" t="shared" si="10"/>
        <v>0</v>
      </c>
      <c r="D30" s="30">
        <f ca="1" t="shared" si="10"/>
        <v>0</v>
      </c>
      <c r="E30" s="30">
        <f ca="1" t="shared" si="10"/>
        <v>-20.2516095530881</v>
      </c>
      <c r="F30" s="30">
        <f ca="1" t="shared" si="10"/>
        <v>0.21007221710857</v>
      </c>
      <c r="G30" s="30">
        <f ca="1" t="shared" si="10"/>
        <v>0</v>
      </c>
      <c r="H30" s="30">
        <f ca="1" t="shared" si="10"/>
        <v>22.5508995079909</v>
      </c>
      <c r="I30" s="30">
        <f ca="1" t="shared" si="10"/>
        <v>0</v>
      </c>
      <c r="J30" s="30">
        <f ca="1" t="shared" si="10"/>
        <v>0</v>
      </c>
      <c r="K30" s="30">
        <f ca="1" t="shared" si="10"/>
        <v>20.5852144063967</v>
      </c>
      <c r="L30" s="30">
        <f ca="1" t="shared" si="10"/>
        <v>0</v>
      </c>
      <c r="M30" s="30">
        <f ca="1" t="shared" si="10"/>
        <v>15.9950775103554</v>
      </c>
      <c r="N30" s="30">
        <f ca="1" t="shared" si="10"/>
        <v>-13.6817804283956</v>
      </c>
      <c r="O30" s="30">
        <f ca="1" t="shared" si="10"/>
        <v>20.7181519473751</v>
      </c>
      <c r="P30" s="30">
        <f ca="1" t="shared" si="10"/>
        <v>-5.76992910536543</v>
      </c>
      <c r="Q30" s="30">
        <f ca="1" t="shared" si="10"/>
        <v>0</v>
      </c>
      <c r="R30" s="30">
        <f ca="1" t="shared" si="10"/>
        <v>18.9854968631243</v>
      </c>
      <c r="S30" s="30">
        <f ca="1" t="shared" si="10"/>
        <v>0</v>
      </c>
      <c r="T30" s="30">
        <f ca="1" t="shared" si="10"/>
        <v>5.68339414635063</v>
      </c>
      <c r="U30" s="30">
        <f ca="1" t="shared" si="10"/>
        <v>0</v>
      </c>
      <c r="V30" s="30">
        <f ca="1" t="shared" si="10"/>
        <v>13.4710035635934</v>
      </c>
      <c r="W30" s="30">
        <f ca="1" t="shared" si="10"/>
        <v>4.29029848701408</v>
      </c>
      <c r="X30" s="30">
        <f ca="1" t="shared" si="10"/>
        <v>0</v>
      </c>
      <c r="Y30" s="30">
        <f ca="1" t="shared" si="10"/>
        <v>17.8348649070679</v>
      </c>
      <c r="Z30" s="30">
        <f ca="1" t="shared" si="10"/>
        <v>0</v>
      </c>
      <c r="AA30" s="30">
        <f ca="1" t="shared" si="10"/>
        <v>0</v>
      </c>
      <c r="AB30" s="30">
        <f ca="1" t="shared" si="10"/>
        <v>21.7939021450059</v>
      </c>
      <c r="AC30" s="30">
        <f ca="1" t="shared" si="10"/>
        <v>-14.4018538873446</v>
      </c>
      <c r="AD30" s="30">
        <f ca="1" t="shared" si="10"/>
        <v>0</v>
      </c>
      <c r="AE30" s="30">
        <f ca="1" t="shared" si="10"/>
        <v>0</v>
      </c>
      <c r="AF30" s="30">
        <f ca="1" t="shared" si="10"/>
        <v>0</v>
      </c>
      <c r="AG30" s="30">
        <f ca="1" t="shared" si="2"/>
        <v>4.22148586061585</v>
      </c>
      <c r="AL30" s="33">
        <f ca="1" t="shared" si="3"/>
        <v>1273.13302843154</v>
      </c>
      <c r="AM30" s="36">
        <v>27</v>
      </c>
      <c r="AN30" s="35">
        <f ca="1" t="shared" si="4"/>
        <v>1281.69081770017</v>
      </c>
      <c r="AP30" s="33">
        <f ca="1" t="shared" si="5"/>
        <v>1250</v>
      </c>
      <c r="AQ30" s="36">
        <v>27</v>
      </c>
      <c r="AR30" s="35">
        <f ca="1" t="shared" si="6"/>
        <v>1293.69857313614</v>
      </c>
    </row>
    <row r="31" spans="1:44">
      <c r="A31" s="29">
        <v>28</v>
      </c>
      <c r="B31" s="30">
        <f ca="1" t="shared" si="9"/>
        <v>0</v>
      </c>
      <c r="C31" s="30">
        <f ca="1" t="shared" si="10"/>
        <v>0</v>
      </c>
      <c r="D31" s="30">
        <f ca="1" t="shared" si="10"/>
        <v>0.801848100978758</v>
      </c>
      <c r="E31" s="30">
        <f ca="1" t="shared" si="10"/>
        <v>-20.1333682591742</v>
      </c>
      <c r="F31" s="30">
        <f ca="1" t="shared" si="10"/>
        <v>22.688710144365</v>
      </c>
      <c r="G31" s="30">
        <f ca="1" t="shared" si="10"/>
        <v>1.01322928648997</v>
      </c>
      <c r="H31" s="30">
        <f ca="1" t="shared" si="10"/>
        <v>1.76017151864374</v>
      </c>
      <c r="I31" s="30">
        <f ca="1" t="shared" si="10"/>
        <v>0</v>
      </c>
      <c r="J31" s="30">
        <f ca="1" t="shared" si="10"/>
        <v>-16.6179968367817</v>
      </c>
      <c r="K31" s="30">
        <f ca="1" t="shared" si="10"/>
        <v>0</v>
      </c>
      <c r="L31" s="30">
        <f ca="1" t="shared" si="10"/>
        <v>0</v>
      </c>
      <c r="M31" s="30">
        <f ca="1" t="shared" si="10"/>
        <v>0</v>
      </c>
      <c r="N31" s="30">
        <f ca="1" t="shared" si="10"/>
        <v>-16.1809957217851</v>
      </c>
      <c r="O31" s="30">
        <f ca="1" t="shared" si="10"/>
        <v>22.1442729781401</v>
      </c>
      <c r="P31" s="30">
        <f ca="1" t="shared" si="10"/>
        <v>-2.84331250099256</v>
      </c>
      <c r="Q31" s="30">
        <f ca="1" t="shared" si="10"/>
        <v>-7.58956226644279</v>
      </c>
      <c r="R31" s="30">
        <f ca="1" t="shared" si="10"/>
        <v>-17.5488451297071</v>
      </c>
      <c r="S31" s="30">
        <f ca="1" t="shared" si="10"/>
        <v>0</v>
      </c>
      <c r="T31" s="30">
        <f ca="1" t="shared" si="10"/>
        <v>0</v>
      </c>
      <c r="U31" s="30">
        <f ca="1" t="shared" si="10"/>
        <v>23.9084916431376</v>
      </c>
      <c r="V31" s="30">
        <f ca="1" t="shared" si="10"/>
        <v>-2.43641771759744</v>
      </c>
      <c r="W31" s="30">
        <f ca="1" t="shared" si="10"/>
        <v>13.2233050344808</v>
      </c>
      <c r="X31" s="30">
        <f ca="1" t="shared" si="10"/>
        <v>5.89422129535301</v>
      </c>
      <c r="Y31" s="30">
        <f ca="1" t="shared" si="10"/>
        <v>19.7549962940598</v>
      </c>
      <c r="Z31" s="30">
        <f ca="1" t="shared" si="10"/>
        <v>-10.7057027399623</v>
      </c>
      <c r="AA31" s="30">
        <f ca="1" t="shared" si="10"/>
        <v>10.6073102684562</v>
      </c>
      <c r="AB31" s="30">
        <f ca="1" t="shared" si="10"/>
        <v>0</v>
      </c>
      <c r="AC31" s="30">
        <f ca="1" t="shared" si="10"/>
        <v>0</v>
      </c>
      <c r="AD31" s="30">
        <f ca="1" t="shared" si="10"/>
        <v>-23.5945450985166</v>
      </c>
      <c r="AE31" s="30">
        <f ca="1" t="shared" si="10"/>
        <v>-19.8239157389585</v>
      </c>
      <c r="AF31" s="30">
        <f ca="1" t="shared" si="10"/>
        <v>15.1634348007008</v>
      </c>
      <c r="AG31" s="30">
        <f ca="1" t="shared" si="2"/>
        <v>-0.0166022788745994</v>
      </c>
      <c r="AL31" s="33">
        <f ca="1" t="shared" si="3"/>
        <v>1273.23129467244</v>
      </c>
      <c r="AM31" s="36">
        <v>28</v>
      </c>
      <c r="AN31" s="35">
        <f ca="1" t="shared" si="4"/>
        <v>1290</v>
      </c>
      <c r="AP31" s="33">
        <f ca="1" t="shared" si="5"/>
        <v>1258.9670051263</v>
      </c>
      <c r="AQ31" s="36">
        <v>28</v>
      </c>
      <c r="AR31" s="35">
        <f ca="1" t="shared" si="6"/>
        <v>1290</v>
      </c>
    </row>
    <row r="32" spans="1:44">
      <c r="A32" s="29">
        <v>29</v>
      </c>
      <c r="B32" s="30">
        <f ca="1" t="shared" si="9"/>
        <v>6.54411067210177</v>
      </c>
      <c r="C32" s="30">
        <f ca="1" t="shared" si="10"/>
        <v>0</v>
      </c>
      <c r="D32" s="30">
        <f ca="1" t="shared" si="10"/>
        <v>-20.9633347517258</v>
      </c>
      <c r="E32" s="30">
        <f ca="1" t="shared" si="10"/>
        <v>-21.4684061143836</v>
      </c>
      <c r="F32" s="30">
        <f ca="1" t="shared" si="10"/>
        <v>0</v>
      </c>
      <c r="G32" s="30">
        <f ca="1" t="shared" si="10"/>
        <v>24.3944500646083</v>
      </c>
      <c r="H32" s="30">
        <f ca="1" t="shared" si="10"/>
        <v>-24.7643538247407</v>
      </c>
      <c r="I32" s="30">
        <f ca="1" t="shared" si="10"/>
        <v>-14.3566966191238</v>
      </c>
      <c r="J32" s="30">
        <f ca="1" t="shared" si="10"/>
        <v>0</v>
      </c>
      <c r="K32" s="30">
        <f ca="1" t="shared" si="10"/>
        <v>0</v>
      </c>
      <c r="L32" s="30">
        <f ca="1" t="shared" si="10"/>
        <v>24.799567270221</v>
      </c>
      <c r="M32" s="30">
        <f ca="1" t="shared" si="10"/>
        <v>16.2558822003431</v>
      </c>
      <c r="N32" s="30">
        <f ca="1" t="shared" si="10"/>
        <v>23.3567515529541</v>
      </c>
      <c r="O32" s="30">
        <f ca="1" t="shared" si="10"/>
        <v>-15.2422028840588</v>
      </c>
      <c r="P32" s="30">
        <f ca="1" t="shared" si="10"/>
        <v>0</v>
      </c>
      <c r="Q32" s="30">
        <f ca="1" t="shared" si="10"/>
        <v>-9.6166948459852</v>
      </c>
      <c r="R32" s="30">
        <f ca="1" t="shared" si="10"/>
        <v>-3.96625106840692</v>
      </c>
      <c r="S32" s="30">
        <f ca="1" t="shared" si="10"/>
        <v>-19.0021105666335</v>
      </c>
      <c r="T32" s="30">
        <f ca="1" t="shared" si="10"/>
        <v>0</v>
      </c>
      <c r="U32" s="30">
        <f ca="1" t="shared" si="10"/>
        <v>0</v>
      </c>
      <c r="V32" s="30">
        <f ca="1" t="shared" si="10"/>
        <v>5.01727113415791</v>
      </c>
      <c r="W32" s="30">
        <f ca="1" t="shared" si="10"/>
        <v>-20.7297391551601</v>
      </c>
      <c r="X32" s="30">
        <f ca="1" t="shared" si="10"/>
        <v>0</v>
      </c>
      <c r="Y32" s="30">
        <f ca="1" t="shared" si="10"/>
        <v>0</v>
      </c>
      <c r="Z32" s="30">
        <f ca="1" t="shared" si="10"/>
        <v>0</v>
      </c>
      <c r="AA32" s="30">
        <f ca="1" t="shared" si="10"/>
        <v>-24.6799794864045</v>
      </c>
      <c r="AB32" s="30">
        <f ca="1" t="shared" si="10"/>
        <v>24.7818125704169</v>
      </c>
      <c r="AC32" s="30">
        <f ca="1" t="shared" si="10"/>
        <v>0</v>
      </c>
      <c r="AD32" s="30">
        <f ca="1" t="shared" si="10"/>
        <v>-8.31038498612133</v>
      </c>
      <c r="AE32" s="30">
        <f ca="1" t="shared" si="10"/>
        <v>-18.7862164315609</v>
      </c>
      <c r="AF32" s="30">
        <f ca="1" t="shared" si="10"/>
        <v>6.95542201990788</v>
      </c>
      <c r="AG32" s="30">
        <f ca="1" t="shared" si="2"/>
        <v>-2.25100333063207</v>
      </c>
      <c r="AL32" s="33">
        <f ca="1" t="shared" si="3"/>
        <v>1231.19334514539</v>
      </c>
      <c r="AM32" s="36">
        <v>29</v>
      </c>
      <c r="AN32" s="35">
        <f ca="1" t="shared" si="4"/>
        <v>1290</v>
      </c>
      <c r="AP32" s="33">
        <f ca="1" t="shared" si="5"/>
        <v>1250</v>
      </c>
      <c r="AQ32" s="36">
        <v>29</v>
      </c>
      <c r="AR32" s="35">
        <f ca="1" t="shared" si="6"/>
        <v>1290</v>
      </c>
    </row>
    <row r="33" spans="1:44">
      <c r="A33" s="29">
        <v>30</v>
      </c>
      <c r="B33" s="30">
        <f ca="1" t="shared" si="9"/>
        <v>8.01013598139686</v>
      </c>
      <c r="C33" s="30">
        <f ca="1" t="shared" si="10"/>
        <v>-0.694384003730786</v>
      </c>
      <c r="D33" s="30">
        <f ca="1" t="shared" si="10"/>
        <v>7.66115530608881</v>
      </c>
      <c r="E33" s="30">
        <f ca="1" t="shared" si="10"/>
        <v>-20.6989063181202</v>
      </c>
      <c r="F33" s="30">
        <f ca="1" t="shared" si="10"/>
        <v>6.5478054144848</v>
      </c>
      <c r="G33" s="30">
        <f ca="1" t="shared" si="10"/>
        <v>13.162908699509</v>
      </c>
      <c r="H33" s="30">
        <f ca="1" t="shared" si="10"/>
        <v>-20.7741098113524</v>
      </c>
      <c r="I33" s="30">
        <f ca="1" t="shared" si="10"/>
        <v>19.6993692528174</v>
      </c>
      <c r="J33" s="30">
        <f ca="1" t="shared" si="10"/>
        <v>0</v>
      </c>
      <c r="K33" s="30">
        <f ca="1" t="shared" si="10"/>
        <v>0</v>
      </c>
      <c r="L33" s="30">
        <f ca="1" t="shared" si="10"/>
        <v>-15.8820454795154</v>
      </c>
      <c r="M33" s="30">
        <f ca="1" t="shared" si="10"/>
        <v>-19.1880484242749</v>
      </c>
      <c r="N33" s="30">
        <f ca="1" t="shared" si="10"/>
        <v>13.0796098375393</v>
      </c>
      <c r="O33" s="30">
        <f ca="1" t="shared" si="10"/>
        <v>0</v>
      </c>
      <c r="P33" s="30">
        <f ca="1" t="shared" si="10"/>
        <v>0</v>
      </c>
      <c r="Q33" s="30">
        <f ca="1" t="shared" si="10"/>
        <v>-6.49441014636666</v>
      </c>
      <c r="R33" s="30">
        <f ca="1" t="shared" si="10"/>
        <v>12.9197061827828</v>
      </c>
      <c r="S33" s="30">
        <f ca="1" t="shared" si="10"/>
        <v>24.7036860137794</v>
      </c>
      <c r="T33" s="30">
        <f ca="1" t="shared" si="10"/>
        <v>0</v>
      </c>
      <c r="U33" s="30">
        <f ca="1" t="shared" si="10"/>
        <v>0</v>
      </c>
      <c r="V33" s="30">
        <f ca="1" t="shared" si="10"/>
        <v>-13.0329077061406</v>
      </c>
      <c r="W33" s="30">
        <f ca="1" t="shared" si="10"/>
        <v>0</v>
      </c>
      <c r="X33" s="30">
        <f ca="1" t="shared" si="10"/>
        <v>-13.9930816885611</v>
      </c>
      <c r="Y33" s="30">
        <f ca="1" t="shared" si="10"/>
        <v>0</v>
      </c>
      <c r="Z33" s="30">
        <f ca="1" t="shared" si="10"/>
        <v>7.63336503571945</v>
      </c>
      <c r="AA33" s="30">
        <f ca="1" t="shared" si="10"/>
        <v>-4.10636763073435</v>
      </c>
      <c r="AB33" s="30">
        <f ca="1" t="shared" si="10"/>
        <v>8.77408312535825</v>
      </c>
      <c r="AC33" s="30">
        <f ca="1" t="shared" si="10"/>
        <v>-21.4040814097641</v>
      </c>
      <c r="AD33" s="30">
        <f ca="1" t="shared" si="10"/>
        <v>13.8427599929816</v>
      </c>
      <c r="AE33" s="30">
        <f ca="1" t="shared" si="10"/>
        <v>-1.97831930186968</v>
      </c>
      <c r="AF33" s="30">
        <f ca="1" t="shared" si="10"/>
        <v>-19.2919337291699</v>
      </c>
      <c r="AG33" s="30">
        <f ca="1" t="shared" si="2"/>
        <v>-0.693677767972335</v>
      </c>
      <c r="AL33" s="33">
        <f ca="1" t="shared" si="3"/>
        <v>1269.37094203637</v>
      </c>
      <c r="AM33" s="36">
        <v>30</v>
      </c>
      <c r="AN33" s="35">
        <f ca="1" t="shared" si="4"/>
        <v>1297.6875893809</v>
      </c>
      <c r="AP33" s="33">
        <f ca="1" t="shared" si="5"/>
        <v>1275.26303792099</v>
      </c>
      <c r="AQ33" s="36">
        <v>30</v>
      </c>
      <c r="AR33" s="35">
        <f ca="1" t="shared" si="6"/>
        <v>1290</v>
      </c>
    </row>
    <row r="34" spans="1:44">
      <c r="A34" s="29">
        <v>31</v>
      </c>
      <c r="B34" s="30">
        <f ca="1" t="shared" si="9"/>
        <v>6.39440969717961</v>
      </c>
      <c r="C34" s="30">
        <f ca="1" t="shared" si="10"/>
        <v>0</v>
      </c>
      <c r="D34" s="30">
        <f ca="1" t="shared" si="10"/>
        <v>0</v>
      </c>
      <c r="E34" s="30">
        <f ca="1" t="shared" si="10"/>
        <v>-18.3198430694836</v>
      </c>
      <c r="F34" s="30">
        <f ca="1" t="shared" si="10"/>
        <v>0</v>
      </c>
      <c r="G34" s="30">
        <f ca="1" t="shared" si="10"/>
        <v>23.8320332153452</v>
      </c>
      <c r="H34" s="30">
        <f ca="1" t="shared" si="10"/>
        <v>7.62182696896181</v>
      </c>
      <c r="I34" s="30">
        <f ca="1" t="shared" si="10"/>
        <v>13.4039242250905</v>
      </c>
      <c r="J34" s="30">
        <f ca="1" t="shared" si="10"/>
        <v>-1.6209076360008</v>
      </c>
      <c r="K34" s="30">
        <f ca="1" t="shared" si="10"/>
        <v>7.51706577942644</v>
      </c>
      <c r="L34" s="30">
        <f ca="1" t="shared" si="10"/>
        <v>11.2957206515354</v>
      </c>
      <c r="M34" s="30">
        <f ca="1" t="shared" si="10"/>
        <v>24.538875573963</v>
      </c>
      <c r="N34" s="30">
        <f ca="1" t="shared" si="10"/>
        <v>0</v>
      </c>
      <c r="O34" s="30">
        <f ca="1" t="shared" si="10"/>
        <v>0</v>
      </c>
      <c r="P34" s="30">
        <f ca="1" t="shared" si="10"/>
        <v>6.06149078449395</v>
      </c>
      <c r="Q34" s="30">
        <f ca="1" t="shared" si="10"/>
        <v>0</v>
      </c>
      <c r="R34" s="30">
        <f ca="1" t="shared" si="10"/>
        <v>-1.66660823617229</v>
      </c>
      <c r="S34" s="30">
        <f ca="1" t="shared" si="10"/>
        <v>0</v>
      </c>
      <c r="T34" s="30">
        <f ca="1" t="shared" si="10"/>
        <v>-6.0258579776009</v>
      </c>
      <c r="U34" s="30">
        <f ca="1" t="shared" si="10"/>
        <v>0</v>
      </c>
      <c r="V34" s="30">
        <f ca="1" t="shared" si="10"/>
        <v>-19.2730193366692</v>
      </c>
      <c r="W34" s="30">
        <f ca="1" t="shared" si="10"/>
        <v>7.20639724097982</v>
      </c>
      <c r="X34" s="30">
        <f ca="1" t="shared" si="10"/>
        <v>-12.7577909675776</v>
      </c>
      <c r="Y34" s="30">
        <f ca="1" t="shared" si="10"/>
        <v>0</v>
      </c>
      <c r="Z34" s="30">
        <f ca="1" t="shared" si="10"/>
        <v>4.58220258060797</v>
      </c>
      <c r="AA34" s="30">
        <f ca="1" t="shared" si="10"/>
        <v>12.6426055659612</v>
      </c>
      <c r="AB34" s="30">
        <f ca="1" t="shared" si="10"/>
        <v>-22.5895165728859</v>
      </c>
      <c r="AC34" s="30">
        <f ca="1" t="shared" si="10"/>
        <v>-5.7983100121539</v>
      </c>
      <c r="AD34" s="30">
        <f ca="1" t="shared" si="10"/>
        <v>10.2898125967908</v>
      </c>
      <c r="AE34" s="30">
        <f ca="1" t="shared" si="10"/>
        <v>-10.2594543799952</v>
      </c>
      <c r="AF34" s="30">
        <f ca="1" t="shared" si="10"/>
        <v>0</v>
      </c>
      <c r="AG34" s="30">
        <f ca="1" t="shared" si="2"/>
        <v>1.19596957070311</v>
      </c>
      <c r="AL34" s="33">
        <f ca="1" t="shared" si="3"/>
        <v>1268.55765449653</v>
      </c>
      <c r="AM34" s="36">
        <v>31</v>
      </c>
      <c r="AN34" s="35">
        <f ca="1" t="shared" si="4"/>
        <v>1299.01060332775</v>
      </c>
      <c r="AP34" s="33">
        <f ca="1" t="shared" si="5"/>
        <v>1275.73173406908</v>
      </c>
      <c r="AQ34" s="36">
        <v>31</v>
      </c>
      <c r="AR34" s="35">
        <f ca="1" t="shared" si="6"/>
        <v>1301.59545605006</v>
      </c>
    </row>
    <row r="35" spans="1:44">
      <c r="A35" s="29">
        <v>32</v>
      </c>
      <c r="B35" s="30">
        <f ca="1" t="shared" si="9"/>
        <v>-6.43169875468992</v>
      </c>
      <c r="C35" s="30">
        <f ca="1" t="shared" si="10"/>
        <v>3.55088496781511</v>
      </c>
      <c r="D35" s="30">
        <f ca="1" t="shared" si="10"/>
        <v>17.3051654898142</v>
      </c>
      <c r="E35" s="30">
        <f ca="1" t="shared" si="10"/>
        <v>0</v>
      </c>
      <c r="F35" s="30">
        <f ca="1" t="shared" si="10"/>
        <v>0</v>
      </c>
      <c r="G35" s="30">
        <f ca="1" t="shared" si="10"/>
        <v>0</v>
      </c>
      <c r="H35" s="30">
        <f ca="1" t="shared" si="10"/>
        <v>2.64078209132392</v>
      </c>
      <c r="I35" s="30">
        <f ca="1" t="shared" si="10"/>
        <v>-7.94869346195113</v>
      </c>
      <c r="J35" s="30">
        <f ca="1" t="shared" si="10"/>
        <v>0</v>
      </c>
      <c r="K35" s="30">
        <f ca="1" t="shared" si="10"/>
        <v>11.3034449042803</v>
      </c>
      <c r="L35" s="30">
        <f ca="1" t="shared" si="10"/>
        <v>20.6571579080416</v>
      </c>
      <c r="M35" s="30">
        <f ca="1" t="shared" si="10"/>
        <v>0</v>
      </c>
      <c r="N35" s="30">
        <f ca="1" t="shared" si="10"/>
        <v>0</v>
      </c>
      <c r="O35" s="30">
        <f ca="1" t="shared" si="10"/>
        <v>20.7758668382675</v>
      </c>
      <c r="P35" s="30">
        <f ca="1" t="shared" si="10"/>
        <v>19.5990656999514</v>
      </c>
      <c r="Q35" s="30">
        <f ca="1" t="shared" si="10"/>
        <v>21.4345030728294</v>
      </c>
      <c r="R35" s="30">
        <f ca="1" t="shared" si="10"/>
        <v>20.6101259522949</v>
      </c>
      <c r="S35" s="30">
        <f ca="1" t="shared" si="10"/>
        <v>-15.6245938141263</v>
      </c>
      <c r="T35" s="30">
        <f ca="1" t="shared" si="10"/>
        <v>0</v>
      </c>
      <c r="U35" s="30">
        <f ca="1" t="shared" si="10"/>
        <v>-13.6456684107939</v>
      </c>
      <c r="V35" s="30">
        <f ca="1" t="shared" si="10"/>
        <v>-21.897495990056</v>
      </c>
      <c r="W35" s="30">
        <f ca="1" t="shared" si="10"/>
        <v>-2.31780794643802</v>
      </c>
      <c r="X35" s="30">
        <f ca="1" t="shared" si="10"/>
        <v>21.3857798619285</v>
      </c>
      <c r="Y35" s="30">
        <f ca="1" t="shared" si="10"/>
        <v>0</v>
      </c>
      <c r="Z35" s="30">
        <f ca="1" t="shared" si="10"/>
        <v>-9.20164674251584</v>
      </c>
      <c r="AA35" s="30">
        <f ca="1" t="shared" si="10"/>
        <v>0</v>
      </c>
      <c r="AB35" s="30">
        <f ca="1" t="shared" si="10"/>
        <v>0</v>
      </c>
      <c r="AC35" s="30">
        <f ca="1" t="shared" si="10"/>
        <v>0</v>
      </c>
      <c r="AD35" s="30">
        <f ca="1" t="shared" si="10"/>
        <v>0</v>
      </c>
      <c r="AE35" s="30">
        <f ca="1" t="shared" si="10"/>
        <v>0</v>
      </c>
      <c r="AF35" s="30">
        <f ca="1" t="shared" si="10"/>
        <v>3.77805616002742</v>
      </c>
      <c r="AG35" s="30">
        <f ca="1" t="shared" si="2"/>
        <v>2.77332992987107</v>
      </c>
      <c r="AL35" s="33">
        <f ca="1" t="shared" si="3"/>
        <v>1222.71818294036</v>
      </c>
      <c r="AM35" s="36">
        <v>32</v>
      </c>
      <c r="AN35" s="35">
        <f ca="1" t="shared" si="4"/>
        <v>1290</v>
      </c>
      <c r="AP35" s="33">
        <f ca="1" t="shared" si="5"/>
        <v>1250</v>
      </c>
      <c r="AQ35" s="36">
        <v>32</v>
      </c>
      <c r="AR35" s="35">
        <f ca="1" t="shared" si="6"/>
        <v>1278.92198158189</v>
      </c>
    </row>
    <row r="36" spans="1:44">
      <c r="A36" s="29">
        <v>33</v>
      </c>
      <c r="B36" s="30">
        <f ca="1" t="shared" si="9"/>
        <v>-6.90899505826361</v>
      </c>
      <c r="C36" s="30">
        <f ca="1" t="shared" si="10"/>
        <v>18.1941798461749</v>
      </c>
      <c r="D36" s="30">
        <f ca="1" t="shared" si="10"/>
        <v>0</v>
      </c>
      <c r="E36" s="30">
        <f ca="1" t="shared" si="10"/>
        <v>13.8584161588756</v>
      </c>
      <c r="F36" s="30">
        <f ca="1" t="shared" si="10"/>
        <v>0</v>
      </c>
      <c r="G36" s="30">
        <f ca="1" t="shared" si="10"/>
        <v>12.3414997179871</v>
      </c>
      <c r="H36" s="30">
        <f ca="1" t="shared" si="10"/>
        <v>-2.11350448910764</v>
      </c>
      <c r="I36" s="30">
        <f ca="1" t="shared" si="10"/>
        <v>0</v>
      </c>
      <c r="J36" s="30">
        <f ca="1" t="shared" si="10"/>
        <v>0</v>
      </c>
      <c r="K36" s="30">
        <f ca="1" t="shared" si="10"/>
        <v>7.1541252234239</v>
      </c>
      <c r="L36" s="30">
        <f ca="1" t="shared" si="10"/>
        <v>0</v>
      </c>
      <c r="M36" s="30">
        <f ca="1" t="shared" si="10"/>
        <v>0</v>
      </c>
      <c r="N36" s="30">
        <f ca="1" t="shared" si="10"/>
        <v>-17.4478963947677</v>
      </c>
      <c r="O36" s="30">
        <f ca="1" t="shared" si="10"/>
        <v>4.67842601090971</v>
      </c>
      <c r="P36" s="30">
        <f ca="1" t="shared" si="10"/>
        <v>9.51682122979425</v>
      </c>
      <c r="Q36" s="30">
        <f ca="1" t="shared" si="10"/>
        <v>20.3742275592445</v>
      </c>
      <c r="R36" s="30">
        <f ca="1" t="shared" si="10"/>
        <v>-5.20217914496178</v>
      </c>
      <c r="S36" s="30">
        <f ca="1" t="shared" si="10"/>
        <v>-14.3403515708331</v>
      </c>
      <c r="T36" s="30">
        <f ca="1" t="shared" si="10"/>
        <v>-20.4271431485867</v>
      </c>
      <c r="U36" s="30">
        <f ca="1" t="shared" si="10"/>
        <v>0</v>
      </c>
      <c r="V36" s="30">
        <f ca="1" t="shared" si="10"/>
        <v>0</v>
      </c>
      <c r="W36" s="30">
        <f ca="1" t="shared" si="10"/>
        <v>-4.82739858706166</v>
      </c>
      <c r="X36" s="30">
        <f ca="1" t="shared" si="10"/>
        <v>14.018548897439</v>
      </c>
      <c r="Y36" s="30">
        <f ca="1" t="shared" si="10"/>
        <v>2.45908144709112</v>
      </c>
      <c r="Z36" s="30">
        <f ca="1" t="shared" si="10"/>
        <v>-10.0243723032658</v>
      </c>
      <c r="AA36" s="30">
        <f ca="1" t="shared" si="10"/>
        <v>0</v>
      </c>
      <c r="AB36" s="30">
        <f ca="1" t="shared" si="10"/>
        <v>0</v>
      </c>
      <c r="AC36" s="30">
        <f ca="1" t="shared" si="10"/>
        <v>13.7736088830158</v>
      </c>
      <c r="AD36" s="30">
        <f ca="1" t="shared" si="10"/>
        <v>-20.5763241696008</v>
      </c>
      <c r="AE36" s="30">
        <f ca="1" t="shared" si="10"/>
        <v>-20.8144976758505</v>
      </c>
      <c r="AF36" s="30">
        <f ca="1" t="shared" si="10"/>
        <v>12.1430046534785</v>
      </c>
      <c r="AG36" s="30">
        <f ca="1" t="shared" si="2"/>
        <v>0.188041196294682</v>
      </c>
      <c r="AL36" s="33">
        <f ca="1" t="shared" si="3"/>
        <v>1234.42344006303</v>
      </c>
      <c r="AM36" s="36">
        <v>33</v>
      </c>
      <c r="AN36" s="35">
        <f ca="1" t="shared" si="4"/>
        <v>1277.95884482275</v>
      </c>
      <c r="AP36" s="33">
        <f ca="1" t="shared" si="5"/>
        <v>1250.87052744432</v>
      </c>
      <c r="AQ36" s="36">
        <v>33</v>
      </c>
      <c r="AR36" s="35">
        <f ca="1" t="shared" si="6"/>
        <v>1290</v>
      </c>
    </row>
    <row r="37" spans="1:44">
      <c r="A37" s="29">
        <v>34</v>
      </c>
      <c r="B37" s="30">
        <f ca="1" t="shared" si="9"/>
        <v>0</v>
      </c>
      <c r="C37" s="30">
        <f ca="1" t="shared" si="10"/>
        <v>22.8766886434725</v>
      </c>
      <c r="D37" s="30">
        <f ca="1" t="shared" si="10"/>
        <v>-15.4663101756518</v>
      </c>
      <c r="E37" s="30">
        <f ca="1" t="shared" si="10"/>
        <v>3.30419759198542</v>
      </c>
      <c r="F37" s="30">
        <f ca="1" t="shared" si="10"/>
        <v>-14.5038931540042</v>
      </c>
      <c r="G37" s="30">
        <f ca="1" t="shared" si="10"/>
        <v>0</v>
      </c>
      <c r="H37" s="30">
        <f ca="1" t="shared" si="10"/>
        <v>-17.0544498076764</v>
      </c>
      <c r="I37" s="30">
        <f ca="1" t="shared" si="10"/>
        <v>2.5609608612674</v>
      </c>
      <c r="J37" s="30">
        <f ca="1" t="shared" si="10"/>
        <v>0</v>
      </c>
      <c r="K37" s="30">
        <f ca="1" t="shared" si="10"/>
        <v>-14.6531472342468</v>
      </c>
      <c r="L37" s="30">
        <f ca="1" t="shared" si="10"/>
        <v>7.52741366181834</v>
      </c>
      <c r="M37" s="30">
        <f ca="1" t="shared" si="10"/>
        <v>0</v>
      </c>
      <c r="N37" s="30">
        <f ca="1" t="shared" si="10"/>
        <v>-5.95578748947242</v>
      </c>
      <c r="O37" s="30">
        <f ca="1" t="shared" si="10"/>
        <v>0</v>
      </c>
      <c r="P37" s="30">
        <f ca="1" t="shared" si="10"/>
        <v>-7.68919844211615</v>
      </c>
      <c r="Q37" s="30">
        <f ca="1" t="shared" si="10"/>
        <v>4.85496877254738</v>
      </c>
      <c r="R37" s="30">
        <f ca="1" t="shared" si="10"/>
        <v>15.2662292129346</v>
      </c>
      <c r="S37" s="30">
        <f ca="1" t="shared" si="10"/>
        <v>0</v>
      </c>
      <c r="T37" s="30">
        <f ca="1" t="shared" si="10"/>
        <v>-8.062524592399</v>
      </c>
      <c r="U37" s="30">
        <f ca="1" t="shared" si="10"/>
        <v>0</v>
      </c>
      <c r="V37" s="30">
        <f ca="1" t="shared" si="10"/>
        <v>0</v>
      </c>
      <c r="W37" s="30">
        <f ca="1" t="shared" si="10"/>
        <v>-21.3641558083638</v>
      </c>
      <c r="X37" s="30">
        <f ca="1" t="shared" si="10"/>
        <v>-14.2893600334756</v>
      </c>
      <c r="Y37" s="30">
        <f ca="1" t="shared" si="10"/>
        <v>-13.1027484275269</v>
      </c>
      <c r="Z37" s="30">
        <f ca="1" t="shared" si="10"/>
        <v>-14.4245424656187</v>
      </c>
      <c r="AA37" s="30">
        <f ca="1" t="shared" si="10"/>
        <v>0</v>
      </c>
      <c r="AB37" s="30">
        <f ca="1" t="shared" si="10"/>
        <v>0</v>
      </c>
      <c r="AC37" s="30">
        <f ca="1" t="shared" si="10"/>
        <v>0</v>
      </c>
      <c r="AD37" s="30">
        <f ca="1" t="shared" si="10"/>
        <v>0</v>
      </c>
      <c r="AE37" s="30">
        <f ca="1" t="shared" si="10"/>
        <v>-18.9683771206018</v>
      </c>
      <c r="AF37" s="30">
        <f ca="1" t="shared" si="10"/>
        <v>0</v>
      </c>
      <c r="AG37" s="30">
        <f ca="1" t="shared" si="2"/>
        <v>-3.52077535506864</v>
      </c>
      <c r="AL37" s="33">
        <f ca="1" t="shared" si="3"/>
        <v>1261.19084900438</v>
      </c>
      <c r="AM37" s="36">
        <v>34</v>
      </c>
      <c r="AN37" s="35">
        <f ca="1" t="shared" si="4"/>
        <v>1290</v>
      </c>
      <c r="AP37" s="33">
        <f ca="1" t="shared" si="5"/>
        <v>1255.25026297493</v>
      </c>
      <c r="AQ37" s="36">
        <v>34</v>
      </c>
      <c r="AR37" s="35">
        <f ca="1" t="shared" si="6"/>
        <v>1290</v>
      </c>
    </row>
    <row r="38" spans="1:44">
      <c r="A38" s="29">
        <v>35</v>
      </c>
      <c r="B38" s="30">
        <f ca="1" t="shared" si="9"/>
        <v>-20.4004197740707</v>
      </c>
      <c r="C38" s="30">
        <f ca="1" t="shared" si="10"/>
        <v>0.935847162632081</v>
      </c>
      <c r="D38" s="30">
        <f ca="1" t="shared" si="10"/>
        <v>14.9871756347324</v>
      </c>
      <c r="E38" s="30">
        <f ca="1" t="shared" si="10"/>
        <v>2.38578115466586</v>
      </c>
      <c r="F38" s="30">
        <f ca="1" t="shared" si="10"/>
        <v>0</v>
      </c>
      <c r="G38" s="30">
        <f ca="1" t="shared" si="10"/>
        <v>15.9141196380322</v>
      </c>
      <c r="H38" s="30">
        <f ca="1" t="shared" si="10"/>
        <v>0.263878176117727</v>
      </c>
      <c r="I38" s="30">
        <f ca="1" t="shared" si="10"/>
        <v>18.2528601782365</v>
      </c>
      <c r="J38" s="30">
        <f ca="1" t="shared" si="10"/>
        <v>0</v>
      </c>
      <c r="K38" s="30">
        <f ca="1" t="shared" si="10"/>
        <v>0</v>
      </c>
      <c r="L38" s="30">
        <f ca="1" t="shared" si="10"/>
        <v>-10.6770942731612</v>
      </c>
      <c r="M38" s="30">
        <f ca="1" t="shared" si="10"/>
        <v>-1.27304198299658</v>
      </c>
      <c r="N38" s="30">
        <f ca="1" t="shared" si="10"/>
        <v>0</v>
      </c>
      <c r="O38" s="30">
        <f ca="1" t="shared" si="10"/>
        <v>22.3194635800236</v>
      </c>
      <c r="P38" s="30">
        <f ca="1" t="shared" si="10"/>
        <v>-2.2131496817486</v>
      </c>
      <c r="Q38" s="30">
        <f ca="1" t="shared" ref="Q38:AF56" si="11">RANDBETWEEN(-1,1)*RAND()*25</f>
        <v>4.81952090977336</v>
      </c>
      <c r="R38" s="30">
        <f ca="1">RANDBETWEEN(-1,1)*RAND()*25</f>
        <v>-20.875847363489</v>
      </c>
      <c r="S38" s="30">
        <f ca="1" t="shared" si="11"/>
        <v>3.18536212927125</v>
      </c>
      <c r="T38" s="30">
        <f ca="1" t="shared" si="11"/>
        <v>-12.3557842034146</v>
      </c>
      <c r="U38" s="30">
        <f ca="1" t="shared" si="11"/>
        <v>-21.0305146933203</v>
      </c>
      <c r="V38" s="30">
        <f ca="1" t="shared" si="11"/>
        <v>0</v>
      </c>
      <c r="W38" s="30">
        <f ca="1" t="shared" si="11"/>
        <v>0</v>
      </c>
      <c r="X38" s="30">
        <f ca="1" t="shared" si="11"/>
        <v>15.1718787231244</v>
      </c>
      <c r="Y38" s="30">
        <f ca="1" t="shared" si="11"/>
        <v>0.911440867751273</v>
      </c>
      <c r="Z38" s="30">
        <f ca="1" t="shared" si="11"/>
        <v>8.49714477378693</v>
      </c>
      <c r="AA38" s="30">
        <f ca="1" t="shared" si="11"/>
        <v>0</v>
      </c>
      <c r="AB38" s="30">
        <f ca="1" t="shared" si="11"/>
        <v>0</v>
      </c>
      <c r="AC38" s="30">
        <f ca="1" t="shared" si="11"/>
        <v>0</v>
      </c>
      <c r="AD38" s="30">
        <f ca="1" t="shared" si="11"/>
        <v>-5.73245689301918</v>
      </c>
      <c r="AE38" s="30">
        <f ca="1" t="shared" si="11"/>
        <v>1.44097062304891</v>
      </c>
      <c r="AF38" s="30">
        <f ca="1" t="shared" si="11"/>
        <v>1.33996642297248</v>
      </c>
      <c r="AG38" s="30">
        <f ca="1" t="shared" si="2"/>
        <v>0.511841971256415</v>
      </c>
      <c r="AL38" s="33">
        <f ca="1" t="shared" si="3"/>
        <v>1249.10465437217</v>
      </c>
      <c r="AM38" s="36">
        <v>35</v>
      </c>
      <c r="AN38" s="35">
        <f ca="1" t="shared" si="4"/>
        <v>1265.66642560553</v>
      </c>
      <c r="AP38" s="33">
        <f ca="1" t="shared" si="5"/>
        <v>1274.65671218647</v>
      </c>
      <c r="AQ38" s="36">
        <v>35</v>
      </c>
      <c r="AR38" s="35">
        <f ca="1" t="shared" si="6"/>
        <v>1290</v>
      </c>
    </row>
    <row r="39" spans="1:44">
      <c r="A39" s="29">
        <v>36</v>
      </c>
      <c r="B39" s="30">
        <f ca="1" t="shared" si="9"/>
        <v>0</v>
      </c>
      <c r="C39" s="30">
        <f ca="1" t="shared" si="9"/>
        <v>0</v>
      </c>
      <c r="D39" s="30">
        <f ca="1" t="shared" si="9"/>
        <v>-22.2252879884182</v>
      </c>
      <c r="E39" s="30">
        <f ca="1" t="shared" si="9"/>
        <v>2.14605821528691</v>
      </c>
      <c r="F39" s="30">
        <f ca="1" t="shared" si="9"/>
        <v>0</v>
      </c>
      <c r="G39" s="30">
        <f ca="1" t="shared" si="9"/>
        <v>23.0681627835097</v>
      </c>
      <c r="H39" s="30">
        <f ca="1" t="shared" si="9"/>
        <v>0</v>
      </c>
      <c r="I39" s="30">
        <f ca="1" t="shared" si="9"/>
        <v>10.4468228013034</v>
      </c>
      <c r="J39" s="30">
        <f ca="1" t="shared" si="9"/>
        <v>9.52065412305631</v>
      </c>
      <c r="K39" s="30">
        <f ca="1" t="shared" si="9"/>
        <v>0</v>
      </c>
      <c r="L39" s="30">
        <f ca="1" t="shared" si="9"/>
        <v>0</v>
      </c>
      <c r="M39" s="30">
        <f ca="1" t="shared" si="9"/>
        <v>-20.5829473011218</v>
      </c>
      <c r="N39" s="30">
        <f ca="1" t="shared" si="9"/>
        <v>0</v>
      </c>
      <c r="O39" s="30">
        <f ca="1" t="shared" si="9"/>
        <v>0</v>
      </c>
      <c r="P39" s="30">
        <f ca="1" t="shared" si="9"/>
        <v>7.16313024934845</v>
      </c>
      <c r="Q39" s="30">
        <f ca="1" t="shared" si="9"/>
        <v>0</v>
      </c>
      <c r="R39" s="30">
        <f ca="1" t="shared" si="11"/>
        <v>11.209058039163</v>
      </c>
      <c r="S39" s="30">
        <f ca="1" t="shared" si="11"/>
        <v>-14.7478044166977</v>
      </c>
      <c r="T39" s="30">
        <f ca="1" t="shared" si="11"/>
        <v>-23.1396210219404</v>
      </c>
      <c r="U39" s="30">
        <f ca="1" t="shared" si="11"/>
        <v>14.6658792425262</v>
      </c>
      <c r="V39" s="30">
        <f ca="1" t="shared" si="11"/>
        <v>-3.32343488634905</v>
      </c>
      <c r="W39" s="30">
        <f ca="1" t="shared" si="11"/>
        <v>3.28194850998661</v>
      </c>
      <c r="X39" s="30">
        <f ca="1" t="shared" si="11"/>
        <v>-8.8858290765121</v>
      </c>
      <c r="Y39" s="30">
        <f ca="1" t="shared" si="11"/>
        <v>-1.0466353631282</v>
      </c>
      <c r="Z39" s="30">
        <f ca="1" t="shared" si="11"/>
        <v>-7.62577403883536</v>
      </c>
      <c r="AA39" s="30">
        <f ca="1" t="shared" si="11"/>
        <v>16.8543807691798</v>
      </c>
      <c r="AB39" s="30">
        <f ca="1" t="shared" si="11"/>
        <v>8.78949231083957</v>
      </c>
      <c r="AC39" s="30">
        <f ca="1" t="shared" si="11"/>
        <v>-15.5745538913872</v>
      </c>
      <c r="AD39" s="30">
        <f ca="1" t="shared" si="11"/>
        <v>-17.6701233637302</v>
      </c>
      <c r="AE39" s="30">
        <f ca="1" t="shared" si="11"/>
        <v>0</v>
      </c>
      <c r="AF39" s="30">
        <f ca="1" t="shared" si="11"/>
        <v>0</v>
      </c>
      <c r="AG39" s="30">
        <f ca="1" t="shared" si="2"/>
        <v>-0.892787880771619</v>
      </c>
      <c r="AL39" s="33">
        <f ca="1" t="shared" si="3"/>
        <v>1245.62249030768</v>
      </c>
      <c r="AM39" s="36">
        <v>36</v>
      </c>
      <c r="AN39" s="35">
        <f ca="1" t="shared" si="4"/>
        <v>1290</v>
      </c>
      <c r="AP39" s="33">
        <f ca="1" t="shared" si="5"/>
        <v>1226.21940873879</v>
      </c>
      <c r="AQ39" s="36">
        <v>36</v>
      </c>
      <c r="AR39" s="35">
        <f ca="1" t="shared" si="6"/>
        <v>1290</v>
      </c>
    </row>
    <row r="40" spans="1:44">
      <c r="A40" s="29">
        <v>37</v>
      </c>
      <c r="B40" s="30">
        <f ca="1" t="shared" si="9"/>
        <v>-2.31650598937254</v>
      </c>
      <c r="C40" s="30">
        <f ca="1" t="shared" si="9"/>
        <v>-0.96192124927072</v>
      </c>
      <c r="D40" s="30">
        <f ca="1" t="shared" si="9"/>
        <v>19.497090805927</v>
      </c>
      <c r="E40" s="30">
        <f ca="1" t="shared" si="9"/>
        <v>-20.2748266801444</v>
      </c>
      <c r="F40" s="30">
        <f ca="1" t="shared" si="9"/>
        <v>22.6877565251606</v>
      </c>
      <c r="G40" s="30">
        <f ca="1" t="shared" si="9"/>
        <v>-11.0522478415614</v>
      </c>
      <c r="H40" s="30">
        <f ca="1" t="shared" si="9"/>
        <v>-21.5981324125292</v>
      </c>
      <c r="I40" s="30">
        <f ca="1" t="shared" si="9"/>
        <v>0</v>
      </c>
      <c r="J40" s="30">
        <f ca="1" t="shared" si="9"/>
        <v>-21.3820817341997</v>
      </c>
      <c r="K40" s="30">
        <f ca="1" t="shared" si="9"/>
        <v>23.7450761892338</v>
      </c>
      <c r="L40" s="30">
        <f ca="1" t="shared" si="9"/>
        <v>-7.30201339728738</v>
      </c>
      <c r="M40" s="30">
        <f ca="1" t="shared" si="9"/>
        <v>-6.79509440848652</v>
      </c>
      <c r="N40" s="30">
        <f ca="1" t="shared" si="9"/>
        <v>17.0221486257886</v>
      </c>
      <c r="O40" s="30">
        <f ca="1" t="shared" si="9"/>
        <v>0</v>
      </c>
      <c r="P40" s="30">
        <f ca="1" t="shared" si="9"/>
        <v>-16.3485580795864</v>
      </c>
      <c r="Q40" s="30">
        <f ca="1" t="shared" si="9"/>
        <v>-11.3244085449967</v>
      </c>
      <c r="R40" s="30">
        <f ca="1" t="shared" si="11"/>
        <v>-21.6707374216636</v>
      </c>
      <c r="S40" s="30">
        <f ca="1" t="shared" si="11"/>
        <v>19.5290246837012</v>
      </c>
      <c r="T40" s="30">
        <f ca="1" t="shared" si="11"/>
        <v>-19.9501500635781</v>
      </c>
      <c r="U40" s="30">
        <f ca="1" t="shared" si="11"/>
        <v>0</v>
      </c>
      <c r="V40" s="30">
        <f ca="1" t="shared" si="11"/>
        <v>-19.0668177811838</v>
      </c>
      <c r="W40" s="30">
        <f ca="1" t="shared" si="11"/>
        <v>17.6044012507218</v>
      </c>
      <c r="X40" s="30">
        <f ca="1" t="shared" si="11"/>
        <v>-24.9441796687264</v>
      </c>
      <c r="Y40" s="30">
        <f ca="1" t="shared" si="11"/>
        <v>-19.2023802270099</v>
      </c>
      <c r="Z40" s="30">
        <f ca="1" t="shared" si="11"/>
        <v>16.314214289564</v>
      </c>
      <c r="AA40" s="30">
        <f ca="1" t="shared" si="11"/>
        <v>-1.81335048059234</v>
      </c>
      <c r="AB40" s="30">
        <f ca="1" t="shared" si="11"/>
        <v>22.8630896240715</v>
      </c>
      <c r="AC40" s="30">
        <f ca="1" t="shared" si="11"/>
        <v>0</v>
      </c>
      <c r="AD40" s="30">
        <f ca="1" t="shared" si="11"/>
        <v>23.7206469174783</v>
      </c>
      <c r="AE40" s="30">
        <f ca="1" t="shared" si="11"/>
        <v>1.94901723361125</v>
      </c>
      <c r="AF40" s="30">
        <f ca="1" t="shared" si="11"/>
        <v>7.62647241766384</v>
      </c>
      <c r="AG40" s="30">
        <f ca="1" t="shared" si="2"/>
        <v>-1.07885378765378</v>
      </c>
      <c r="AL40" s="33">
        <f ca="1" t="shared" si="3"/>
        <v>1252.91419670859</v>
      </c>
      <c r="AM40" s="36">
        <v>37</v>
      </c>
      <c r="AN40" s="35">
        <f ca="1" t="shared" si="4"/>
        <v>1290</v>
      </c>
      <c r="AP40" s="33">
        <f ca="1" t="shared" si="5"/>
        <v>1236.77956026402</v>
      </c>
      <c r="AQ40" s="36">
        <v>37</v>
      </c>
      <c r="AR40" s="35">
        <f ca="1" t="shared" si="6"/>
        <v>1290</v>
      </c>
    </row>
    <row r="41" spans="1:44">
      <c r="A41" s="29">
        <v>38</v>
      </c>
      <c r="B41" s="30">
        <f ca="1" t="shared" si="9"/>
        <v>10.0351175591665</v>
      </c>
      <c r="C41" s="30">
        <f ca="1" t="shared" si="9"/>
        <v>0</v>
      </c>
      <c r="D41" s="30">
        <f ca="1" t="shared" si="9"/>
        <v>0</v>
      </c>
      <c r="E41" s="30">
        <f ca="1" t="shared" si="9"/>
        <v>9.80693969919004</v>
      </c>
      <c r="F41" s="30">
        <f ca="1" t="shared" si="9"/>
        <v>15.07320243628</v>
      </c>
      <c r="G41" s="30">
        <f ca="1" t="shared" si="9"/>
        <v>24.2593104883911</v>
      </c>
      <c r="H41" s="30">
        <f ca="1" t="shared" si="9"/>
        <v>5.11090906839042</v>
      </c>
      <c r="I41" s="30">
        <f ca="1" t="shared" si="9"/>
        <v>-23.0371212788955</v>
      </c>
      <c r="J41" s="30">
        <f ca="1" t="shared" si="9"/>
        <v>18.5198516676082</v>
      </c>
      <c r="K41" s="30">
        <f ca="1" t="shared" si="9"/>
        <v>22.1172782090181</v>
      </c>
      <c r="L41" s="30">
        <f ca="1" t="shared" si="9"/>
        <v>0</v>
      </c>
      <c r="M41" s="30">
        <f ca="1" t="shared" si="9"/>
        <v>7.01625042951245</v>
      </c>
      <c r="N41" s="30">
        <f ca="1" t="shared" si="9"/>
        <v>-12.241908495893</v>
      </c>
      <c r="O41" s="30">
        <f ca="1" t="shared" si="9"/>
        <v>-24.7195960682317</v>
      </c>
      <c r="P41" s="30">
        <f ca="1" t="shared" si="9"/>
        <v>22.5176435126905</v>
      </c>
      <c r="Q41" s="30">
        <f ca="1" t="shared" si="9"/>
        <v>-17.4235512514808</v>
      </c>
      <c r="R41" s="30">
        <f ca="1" t="shared" si="11"/>
        <v>-9.55178163444692</v>
      </c>
      <c r="S41" s="30">
        <f ca="1" t="shared" si="11"/>
        <v>0</v>
      </c>
      <c r="T41" s="30">
        <f ca="1" t="shared" si="11"/>
        <v>-1.62705476383</v>
      </c>
      <c r="U41" s="30">
        <f ca="1" t="shared" si="11"/>
        <v>-24.70590900788</v>
      </c>
      <c r="V41" s="30">
        <f ca="1" t="shared" si="11"/>
        <v>4.98462468512091</v>
      </c>
      <c r="W41" s="30">
        <f ca="1" t="shared" si="11"/>
        <v>-14.5785996018291</v>
      </c>
      <c r="X41" s="30">
        <f ca="1" t="shared" si="11"/>
        <v>18.9727823117744</v>
      </c>
      <c r="Y41" s="30">
        <f ca="1" t="shared" si="11"/>
        <v>0</v>
      </c>
      <c r="Z41" s="30">
        <f ca="1" t="shared" si="11"/>
        <v>0</v>
      </c>
      <c r="AA41" s="30">
        <f ca="1" t="shared" si="11"/>
        <v>-20.2082297596897</v>
      </c>
      <c r="AB41" s="30">
        <f ca="1" t="shared" si="11"/>
        <v>0</v>
      </c>
      <c r="AC41" s="30">
        <f ca="1" t="shared" si="11"/>
        <v>0</v>
      </c>
      <c r="AD41" s="30">
        <f ca="1" t="shared" si="11"/>
        <v>1.95160489901021</v>
      </c>
      <c r="AE41" s="30">
        <f ca="1" t="shared" si="11"/>
        <v>0</v>
      </c>
      <c r="AF41" s="30">
        <f ca="1" t="shared" si="11"/>
        <v>-1.15399061918808</v>
      </c>
      <c r="AG41" s="30">
        <f ca="1" t="shared" si="2"/>
        <v>0.358637822089934</v>
      </c>
      <c r="AL41" s="33">
        <f ca="1" t="shared" si="3"/>
        <v>1224.75403715929</v>
      </c>
      <c r="AM41" s="36">
        <v>38</v>
      </c>
      <c r="AN41" s="35">
        <f ca="1" t="shared" si="4"/>
        <v>1313.83759191896</v>
      </c>
      <c r="AP41" s="33">
        <f ca="1" t="shared" si="5"/>
        <v>1250</v>
      </c>
      <c r="AQ41" s="36">
        <v>38</v>
      </c>
      <c r="AR41" s="35">
        <f ca="1" t="shared" si="6"/>
        <v>1293.70031930076</v>
      </c>
    </row>
    <row r="42" spans="1:44">
      <c r="A42" s="29">
        <v>39</v>
      </c>
      <c r="B42" s="30">
        <f ca="1" t="shared" si="9"/>
        <v>0</v>
      </c>
      <c r="C42" s="30">
        <f ca="1" t="shared" si="9"/>
        <v>24.374421794815</v>
      </c>
      <c r="D42" s="30">
        <f ca="1" t="shared" si="9"/>
        <v>8.38835764450481</v>
      </c>
      <c r="E42" s="30">
        <f ca="1" t="shared" si="9"/>
        <v>9.56832203006147</v>
      </c>
      <c r="F42" s="30">
        <f ca="1" t="shared" si="9"/>
        <v>-19.8883425255919</v>
      </c>
      <c r="G42" s="30">
        <f ca="1" t="shared" si="9"/>
        <v>4.0176304625301</v>
      </c>
      <c r="H42" s="30">
        <f ca="1" t="shared" si="9"/>
        <v>0</v>
      </c>
      <c r="I42" s="30">
        <f ca="1" t="shared" si="9"/>
        <v>0</v>
      </c>
      <c r="J42" s="30">
        <f ca="1" t="shared" si="9"/>
        <v>-13.4712713916599</v>
      </c>
      <c r="K42" s="30">
        <f ca="1" t="shared" si="9"/>
        <v>24.1053094394274</v>
      </c>
      <c r="L42" s="30">
        <f ca="1" t="shared" si="9"/>
        <v>0</v>
      </c>
      <c r="M42" s="30">
        <f ca="1" t="shared" si="9"/>
        <v>0</v>
      </c>
      <c r="N42" s="30">
        <f ca="1" t="shared" si="9"/>
        <v>-8.30850928923928</v>
      </c>
      <c r="O42" s="30">
        <f ca="1" t="shared" si="9"/>
        <v>0</v>
      </c>
      <c r="P42" s="30">
        <f ca="1" t="shared" si="9"/>
        <v>-24.0002155509886</v>
      </c>
      <c r="Q42" s="30">
        <f ca="1" t="shared" si="9"/>
        <v>0</v>
      </c>
      <c r="R42" s="30">
        <f ca="1" t="shared" si="11"/>
        <v>0</v>
      </c>
      <c r="S42" s="30">
        <f ca="1" t="shared" si="11"/>
        <v>0.148065068249353</v>
      </c>
      <c r="T42" s="30">
        <f ca="1" t="shared" si="11"/>
        <v>-4.35858061218517</v>
      </c>
      <c r="U42" s="30">
        <f ca="1" t="shared" si="11"/>
        <v>0</v>
      </c>
      <c r="V42" s="30">
        <f ca="1" t="shared" si="11"/>
        <v>14.5229744048788</v>
      </c>
      <c r="W42" s="30">
        <f ca="1" t="shared" si="11"/>
        <v>0</v>
      </c>
      <c r="X42" s="30">
        <f ca="1" t="shared" si="11"/>
        <v>-7.47911557799522</v>
      </c>
      <c r="Y42" s="30">
        <f ca="1" t="shared" si="11"/>
        <v>19.8077877515772</v>
      </c>
      <c r="Z42" s="30">
        <f ca="1" t="shared" si="11"/>
        <v>-3.15202056126347</v>
      </c>
      <c r="AA42" s="30">
        <f ca="1" t="shared" si="11"/>
        <v>0</v>
      </c>
      <c r="AB42" s="30">
        <f ca="1" t="shared" si="11"/>
        <v>5.05157836640863</v>
      </c>
      <c r="AC42" s="30">
        <f ca="1" t="shared" si="11"/>
        <v>-16.5210018763691</v>
      </c>
      <c r="AD42" s="30">
        <f ca="1" t="shared" si="11"/>
        <v>21.8599291549495</v>
      </c>
      <c r="AE42" s="30">
        <f ca="1" t="shared" si="11"/>
        <v>-9.75072999014268</v>
      </c>
      <c r="AF42" s="30">
        <f ca="1" t="shared" si="11"/>
        <v>0</v>
      </c>
      <c r="AG42" s="30">
        <f ca="1" t="shared" si="2"/>
        <v>0.803696411031197</v>
      </c>
      <c r="AL42" s="33">
        <f ca="1" t="shared" si="3"/>
        <v>1243.9168421927</v>
      </c>
      <c r="AM42" s="36">
        <v>39</v>
      </c>
      <c r="AN42" s="35">
        <f ca="1" t="shared" si="4"/>
        <v>1261.90753314611</v>
      </c>
      <c r="AP42" s="33">
        <f ca="1" t="shared" si="5"/>
        <v>1232.40847288457</v>
      </c>
      <c r="AQ42" s="36">
        <v>39</v>
      </c>
      <c r="AR42" s="35">
        <f ca="1" t="shared" si="6"/>
        <v>1293.75221667539</v>
      </c>
    </row>
    <row r="43" spans="1:44">
      <c r="A43" s="29">
        <v>40</v>
      </c>
      <c r="B43" s="30">
        <f ca="1" t="shared" si="9"/>
        <v>0</v>
      </c>
      <c r="C43" s="30">
        <f ca="1" t="shared" si="9"/>
        <v>0</v>
      </c>
      <c r="D43" s="30">
        <f ca="1" t="shared" si="9"/>
        <v>-2.70348559270687</v>
      </c>
      <c r="E43" s="30">
        <f ca="1" t="shared" si="9"/>
        <v>0</v>
      </c>
      <c r="F43" s="30">
        <f ca="1" t="shared" si="9"/>
        <v>0</v>
      </c>
      <c r="G43" s="30">
        <f ca="1" t="shared" si="9"/>
        <v>-5.55321508686445</v>
      </c>
      <c r="H43" s="30">
        <f ca="1" t="shared" si="9"/>
        <v>0</v>
      </c>
      <c r="I43" s="30">
        <f ca="1" t="shared" si="9"/>
        <v>14.5881857657982</v>
      </c>
      <c r="J43" s="30">
        <f ca="1" t="shared" si="9"/>
        <v>-12.0769790341533</v>
      </c>
      <c r="K43" s="30">
        <f ca="1" t="shared" si="9"/>
        <v>0</v>
      </c>
      <c r="L43" s="30">
        <f ca="1" t="shared" si="9"/>
        <v>4.75538090583046</v>
      </c>
      <c r="M43" s="30">
        <f ca="1" t="shared" si="9"/>
        <v>-7.42674348363566</v>
      </c>
      <c r="N43" s="30">
        <f ca="1" t="shared" si="9"/>
        <v>13.9582303863833</v>
      </c>
      <c r="O43" s="30">
        <f ca="1" t="shared" si="9"/>
        <v>0</v>
      </c>
      <c r="P43" s="30">
        <f ca="1" t="shared" si="9"/>
        <v>0</v>
      </c>
      <c r="Q43" s="30">
        <f ca="1" t="shared" si="9"/>
        <v>6.51446034329582</v>
      </c>
      <c r="R43" s="30">
        <f ca="1" t="shared" si="11"/>
        <v>-10.2323494121448</v>
      </c>
      <c r="S43" s="30">
        <f ca="1" t="shared" si="11"/>
        <v>0</v>
      </c>
      <c r="T43" s="30">
        <f ca="1" t="shared" si="11"/>
        <v>-17.6247246944821</v>
      </c>
      <c r="U43" s="30">
        <f ca="1" t="shared" si="11"/>
        <v>-19.6043488122396</v>
      </c>
      <c r="V43" s="30">
        <f ca="1" t="shared" si="11"/>
        <v>21.5849579571238</v>
      </c>
      <c r="W43" s="30">
        <f ca="1" t="shared" si="11"/>
        <v>-18.2697270297476</v>
      </c>
      <c r="X43" s="30">
        <f ca="1" t="shared" si="11"/>
        <v>-7.21696009752729</v>
      </c>
      <c r="Y43" s="30">
        <f ca="1" t="shared" si="11"/>
        <v>0</v>
      </c>
      <c r="Z43" s="30">
        <f ca="1" t="shared" si="11"/>
        <v>18.2653723558016</v>
      </c>
      <c r="AA43" s="30">
        <f ca="1" t="shared" si="11"/>
        <v>-1.4254019487747</v>
      </c>
      <c r="AB43" s="30">
        <f ca="1" t="shared" si="11"/>
        <v>-10.9464503838972</v>
      </c>
      <c r="AC43" s="30">
        <f ca="1" t="shared" si="11"/>
        <v>20.6330327773023</v>
      </c>
      <c r="AD43" s="30">
        <f ca="1" t="shared" si="11"/>
        <v>-12.0533466941836</v>
      </c>
      <c r="AE43" s="30">
        <f ca="1" t="shared" si="11"/>
        <v>0</v>
      </c>
      <c r="AF43" s="30">
        <f ca="1" t="shared" si="11"/>
        <v>17.659458267976</v>
      </c>
      <c r="AG43" s="30">
        <f ca="1" t="shared" si="2"/>
        <v>-0.231440435833737</v>
      </c>
      <c r="AL43" s="33">
        <f ca="1" t="shared" si="3"/>
        <v>1228.54897041505</v>
      </c>
      <c r="AM43" s="36">
        <v>40</v>
      </c>
      <c r="AN43" s="35">
        <f ca="1" t="shared" si="4"/>
        <v>1305.24607359177</v>
      </c>
      <c r="AP43" s="33">
        <f ca="1" t="shared" si="5"/>
        <v>1250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0</v>
      </c>
      <c r="C44" s="30">
        <f ca="1" t="shared" si="9"/>
        <v>0</v>
      </c>
      <c r="D44" s="30">
        <f ca="1" t="shared" si="9"/>
        <v>-5.60738496080846</v>
      </c>
      <c r="E44" s="30">
        <f ca="1" t="shared" si="9"/>
        <v>0</v>
      </c>
      <c r="F44" s="30">
        <f ca="1" t="shared" si="9"/>
        <v>0</v>
      </c>
      <c r="G44" s="30">
        <f ca="1" t="shared" si="9"/>
        <v>2.58970632910678</v>
      </c>
      <c r="H44" s="30">
        <f ca="1" t="shared" si="9"/>
        <v>-23.429756115465</v>
      </c>
      <c r="I44" s="30">
        <f ca="1" t="shared" si="9"/>
        <v>0</v>
      </c>
      <c r="J44" s="30">
        <f ca="1" t="shared" si="9"/>
        <v>0</v>
      </c>
      <c r="K44" s="30">
        <f ca="1" t="shared" si="9"/>
        <v>-14.0170466137802</v>
      </c>
      <c r="L44" s="30">
        <f ca="1" t="shared" si="9"/>
        <v>5.06707753973014</v>
      </c>
      <c r="M44" s="30">
        <f ca="1" t="shared" si="9"/>
        <v>20.170085259911</v>
      </c>
      <c r="N44" s="30">
        <f ca="1" t="shared" si="9"/>
        <v>0</v>
      </c>
      <c r="O44" s="30">
        <f ca="1" t="shared" si="9"/>
        <v>-13.8916553553999</v>
      </c>
      <c r="P44" s="30">
        <f ca="1" t="shared" si="9"/>
        <v>13.4779751102471</v>
      </c>
      <c r="Q44" s="30">
        <f ca="1" t="shared" si="9"/>
        <v>20.8004352541597</v>
      </c>
      <c r="R44" s="30">
        <f ca="1" t="shared" si="11"/>
        <v>-17.795251597337</v>
      </c>
      <c r="S44" s="30">
        <f ca="1" t="shared" si="11"/>
        <v>-16.0515095808411</v>
      </c>
      <c r="T44" s="30">
        <f ca="1" t="shared" si="11"/>
        <v>-0.225923064139827</v>
      </c>
      <c r="U44" s="30">
        <f ca="1" t="shared" si="11"/>
        <v>0</v>
      </c>
      <c r="V44" s="30">
        <f ca="1" t="shared" si="11"/>
        <v>24.8933095194655</v>
      </c>
      <c r="W44" s="30">
        <f ca="1" t="shared" si="11"/>
        <v>-17.0510135961852</v>
      </c>
      <c r="X44" s="30">
        <f ca="1" t="shared" si="11"/>
        <v>0</v>
      </c>
      <c r="Y44" s="30">
        <f ca="1" t="shared" si="11"/>
        <v>19.1515183381519</v>
      </c>
      <c r="Z44" s="30">
        <f ca="1" t="shared" si="11"/>
        <v>-19.7473211130439</v>
      </c>
      <c r="AA44" s="30">
        <f ca="1" t="shared" si="11"/>
        <v>1.44753155101225</v>
      </c>
      <c r="AB44" s="30">
        <f ca="1" t="shared" si="11"/>
        <v>-21.5640763645983</v>
      </c>
      <c r="AC44" s="30">
        <f ca="1" t="shared" si="11"/>
        <v>13.848621810231</v>
      </c>
      <c r="AD44" s="30">
        <f ca="1" t="shared" si="11"/>
        <v>-7.21539026541531</v>
      </c>
      <c r="AE44" s="30">
        <f ca="1" t="shared" si="11"/>
        <v>0</v>
      </c>
      <c r="AF44" s="30">
        <f ca="1" t="shared" si="11"/>
        <v>4.41666535771426</v>
      </c>
      <c r="AG44" s="30">
        <f ca="1" t="shared" si="2"/>
        <v>-0.991400082493042</v>
      </c>
      <c r="AL44" s="33">
        <f ca="1" t="shared" si="3"/>
        <v>1264.74368097918</v>
      </c>
      <c r="AM44" s="36">
        <v>41</v>
      </c>
      <c r="AN44" s="35">
        <f ca="1" t="shared" si="4"/>
        <v>1262.84471423314</v>
      </c>
      <c r="AP44" s="33">
        <f ca="1" t="shared" si="5"/>
        <v>1263.21610945611</v>
      </c>
      <c r="AQ44" s="36">
        <v>41</v>
      </c>
      <c r="AR44" s="35">
        <f ca="1" t="shared" si="6"/>
        <v>1307.68910623313</v>
      </c>
    </row>
    <row r="45" spans="1:44">
      <c r="A45" s="29">
        <v>42</v>
      </c>
      <c r="B45" s="30">
        <f ca="1" t="shared" si="9"/>
        <v>-15.4654321430604</v>
      </c>
      <c r="C45" s="30">
        <f ca="1" t="shared" si="9"/>
        <v>-1.53969098754406</v>
      </c>
      <c r="D45" s="30">
        <f ca="1" t="shared" si="9"/>
        <v>-3.28673943867317</v>
      </c>
      <c r="E45" s="30">
        <f ca="1" t="shared" si="9"/>
        <v>2.71127066930252</v>
      </c>
      <c r="F45" s="30">
        <f ca="1" t="shared" si="9"/>
        <v>0</v>
      </c>
      <c r="G45" s="30">
        <f ca="1" t="shared" si="9"/>
        <v>-18.7615767860694</v>
      </c>
      <c r="H45" s="30">
        <f ca="1" t="shared" si="9"/>
        <v>-18.5846643032569</v>
      </c>
      <c r="I45" s="30">
        <f ca="1" t="shared" si="9"/>
        <v>-18.8601477742529</v>
      </c>
      <c r="J45" s="30">
        <f ca="1" t="shared" si="9"/>
        <v>13.2193948169446</v>
      </c>
      <c r="K45" s="30">
        <f ca="1" t="shared" si="9"/>
        <v>0</v>
      </c>
      <c r="L45" s="30">
        <f ca="1" t="shared" si="9"/>
        <v>-12.5691343476955</v>
      </c>
      <c r="M45" s="30">
        <f ca="1" t="shared" si="9"/>
        <v>0</v>
      </c>
      <c r="N45" s="30">
        <f ca="1" t="shared" si="9"/>
        <v>0</v>
      </c>
      <c r="O45" s="30">
        <f ca="1" t="shared" si="9"/>
        <v>0</v>
      </c>
      <c r="P45" s="30">
        <f ca="1" t="shared" si="9"/>
        <v>-1.51373500966046</v>
      </c>
      <c r="Q45" s="30">
        <f ca="1" t="shared" si="9"/>
        <v>-13.5237152990328</v>
      </c>
      <c r="R45" s="30">
        <f ca="1" t="shared" si="11"/>
        <v>8.33613662698724</v>
      </c>
      <c r="S45" s="30">
        <f ca="1" t="shared" si="11"/>
        <v>13.0537821115192</v>
      </c>
      <c r="T45" s="30">
        <f ca="1" t="shared" si="11"/>
        <v>2.86671168873956</v>
      </c>
      <c r="U45" s="30">
        <f ca="1" t="shared" si="11"/>
        <v>18.1815180352467</v>
      </c>
      <c r="V45" s="30">
        <f ca="1" t="shared" si="11"/>
        <v>17.2126566008343</v>
      </c>
      <c r="W45" s="30">
        <f ca="1" t="shared" si="11"/>
        <v>7.04130289944857</v>
      </c>
      <c r="X45" s="30">
        <f ca="1" t="shared" si="11"/>
        <v>0</v>
      </c>
      <c r="Y45" s="30">
        <f ca="1" t="shared" si="11"/>
        <v>0</v>
      </c>
      <c r="Z45" s="30">
        <f ca="1" t="shared" si="11"/>
        <v>0</v>
      </c>
      <c r="AA45" s="30">
        <f ca="1" t="shared" si="11"/>
        <v>0</v>
      </c>
      <c r="AB45" s="30">
        <f ca="1" t="shared" si="11"/>
        <v>4.40399750769468</v>
      </c>
      <c r="AC45" s="30">
        <f ca="1" t="shared" si="11"/>
        <v>9.84233913309316</v>
      </c>
      <c r="AD45" s="30">
        <f ca="1" t="shared" si="11"/>
        <v>0</v>
      </c>
      <c r="AE45" s="30">
        <f ca="1" t="shared" si="11"/>
        <v>0</v>
      </c>
      <c r="AF45" s="30">
        <f ca="1" t="shared" si="11"/>
        <v>-15.2575080089958</v>
      </c>
      <c r="AG45" s="30">
        <f ca="1" t="shared" si="2"/>
        <v>-0.725588193820352</v>
      </c>
      <c r="AL45" s="33">
        <f ca="1" t="shared" si="3"/>
        <v>1269.71054320014</v>
      </c>
      <c r="AM45" s="36">
        <v>42</v>
      </c>
      <c r="AN45" s="35">
        <f ca="1" t="shared" si="4"/>
        <v>1308.99235088696</v>
      </c>
      <c r="AP45" s="33">
        <f ca="1" t="shared" si="5"/>
        <v>1250</v>
      </c>
      <c r="AQ45" s="36">
        <v>42</v>
      </c>
      <c r="AR45" s="35">
        <f ca="1" t="shared" si="6"/>
        <v>1277.15090870779</v>
      </c>
    </row>
    <row r="46" spans="1:44">
      <c r="A46" s="29">
        <v>43</v>
      </c>
      <c r="B46" s="30">
        <f ca="1" t="shared" si="9"/>
        <v>-2.71192326984978</v>
      </c>
      <c r="C46" s="30">
        <f ca="1" t="shared" si="9"/>
        <v>13.3812363403998</v>
      </c>
      <c r="D46" s="30">
        <f ca="1" t="shared" si="9"/>
        <v>23.8358700642403</v>
      </c>
      <c r="E46" s="30">
        <f ca="1" t="shared" si="9"/>
        <v>-24.9529223799263</v>
      </c>
      <c r="F46" s="30">
        <f ca="1" t="shared" si="9"/>
        <v>0</v>
      </c>
      <c r="G46" s="30">
        <f ca="1" t="shared" si="9"/>
        <v>0</v>
      </c>
      <c r="H46" s="30">
        <f ca="1" t="shared" si="9"/>
        <v>0</v>
      </c>
      <c r="I46" s="30">
        <f ca="1" t="shared" si="9"/>
        <v>0</v>
      </c>
      <c r="J46" s="30">
        <f ca="1" t="shared" si="9"/>
        <v>0</v>
      </c>
      <c r="K46" s="30">
        <f ca="1" t="shared" si="9"/>
        <v>-24.2507541365485</v>
      </c>
      <c r="L46" s="30">
        <f ca="1" t="shared" si="9"/>
        <v>-23.355943922966</v>
      </c>
      <c r="M46" s="30">
        <f ca="1" t="shared" si="9"/>
        <v>10.3656267607919</v>
      </c>
      <c r="N46" s="30">
        <f ca="1" t="shared" si="9"/>
        <v>24.8990076862063</v>
      </c>
      <c r="O46" s="30">
        <f ca="1" t="shared" si="9"/>
        <v>-19.2355560717683</v>
      </c>
      <c r="P46" s="30">
        <f ca="1" t="shared" si="9"/>
        <v>0</v>
      </c>
      <c r="Q46" s="30">
        <f ca="1" t="shared" si="9"/>
        <v>0</v>
      </c>
      <c r="R46" s="30">
        <f ca="1" t="shared" si="11"/>
        <v>0</v>
      </c>
      <c r="S46" s="30">
        <f ca="1" t="shared" si="11"/>
        <v>-8.80370741412106</v>
      </c>
      <c r="T46" s="30">
        <f ca="1" t="shared" si="11"/>
        <v>-21.4341987530505</v>
      </c>
      <c r="U46" s="30">
        <f ca="1" t="shared" si="11"/>
        <v>8.55048685731801</v>
      </c>
      <c r="V46" s="30">
        <f ca="1" t="shared" si="11"/>
        <v>0</v>
      </c>
      <c r="W46" s="30">
        <f ca="1" t="shared" si="11"/>
        <v>0</v>
      </c>
      <c r="X46" s="30">
        <f ca="1" t="shared" si="11"/>
        <v>-10.4716444509551</v>
      </c>
      <c r="Y46" s="30">
        <f ca="1" t="shared" si="11"/>
        <v>14.4330133734478</v>
      </c>
      <c r="Z46" s="30">
        <f ca="1" t="shared" si="11"/>
        <v>-0.960246829139466</v>
      </c>
      <c r="AA46" s="30">
        <f ca="1" t="shared" si="11"/>
        <v>6.8474862406556</v>
      </c>
      <c r="AB46" s="30">
        <f ca="1" t="shared" si="11"/>
        <v>0</v>
      </c>
      <c r="AC46" s="30">
        <f ca="1" t="shared" si="11"/>
        <v>3.37876912771805</v>
      </c>
      <c r="AD46" s="30">
        <f ca="1" t="shared" si="11"/>
        <v>0</v>
      </c>
      <c r="AE46" s="30">
        <f ca="1" t="shared" si="11"/>
        <v>10.7232364726032</v>
      </c>
      <c r="AF46" s="30">
        <f ca="1" t="shared" si="11"/>
        <v>0</v>
      </c>
      <c r="AG46" s="30">
        <f ca="1" t="shared" si="2"/>
        <v>-0.63748917112723</v>
      </c>
      <c r="AL46" s="33">
        <f ca="1" t="shared" si="3"/>
        <v>1264.91303227437</v>
      </c>
      <c r="AM46" s="36">
        <v>43</v>
      </c>
      <c r="AN46" s="35">
        <f ca="1" t="shared" si="4"/>
        <v>1283.88465632832</v>
      </c>
      <c r="AP46" s="33">
        <f ca="1" t="shared" si="5"/>
        <v>1243.90281415649</v>
      </c>
      <c r="AQ46" s="36">
        <v>43</v>
      </c>
      <c r="AR46" s="35">
        <f ca="1" t="shared" si="6"/>
        <v>1298.40002459733</v>
      </c>
    </row>
    <row r="47" spans="1:44">
      <c r="A47" s="29">
        <v>44</v>
      </c>
      <c r="B47" s="30">
        <f ca="1" t="shared" si="9"/>
        <v>-6.72948542857019</v>
      </c>
      <c r="C47" s="30">
        <f ca="1" t="shared" si="9"/>
        <v>-19.1936796977783</v>
      </c>
      <c r="D47" s="30">
        <f ca="1" t="shared" si="9"/>
        <v>9.50291723051934</v>
      </c>
      <c r="E47" s="30">
        <f ca="1" t="shared" si="9"/>
        <v>20.593504592929</v>
      </c>
      <c r="F47" s="30">
        <f ca="1" t="shared" si="9"/>
        <v>9.31288219629484</v>
      </c>
      <c r="G47" s="30">
        <f ca="1" t="shared" si="9"/>
        <v>-14.7465005451652</v>
      </c>
      <c r="H47" s="30">
        <f ca="1" t="shared" si="9"/>
        <v>23.6871099087103</v>
      </c>
      <c r="I47" s="30">
        <f ca="1" t="shared" si="9"/>
        <v>0</v>
      </c>
      <c r="J47" s="30">
        <f ca="1" t="shared" si="9"/>
        <v>10.3601836088323</v>
      </c>
      <c r="K47" s="30">
        <f ca="1" t="shared" si="9"/>
        <v>0</v>
      </c>
      <c r="L47" s="30">
        <f ca="1" t="shared" si="9"/>
        <v>0</v>
      </c>
      <c r="M47" s="30">
        <f ca="1" t="shared" si="9"/>
        <v>20.7501917670247</v>
      </c>
      <c r="N47" s="30">
        <f ca="1" t="shared" si="9"/>
        <v>9.17765502802903</v>
      </c>
      <c r="O47" s="30">
        <f ca="1" t="shared" si="9"/>
        <v>22.7225168659294</v>
      </c>
      <c r="P47" s="30">
        <f ca="1" t="shared" si="9"/>
        <v>0</v>
      </c>
      <c r="Q47" s="30">
        <f ca="1" t="shared" si="9"/>
        <v>0</v>
      </c>
      <c r="R47" s="30">
        <f ca="1" t="shared" si="11"/>
        <v>19.5099794797845</v>
      </c>
      <c r="S47" s="30">
        <f ca="1" t="shared" si="11"/>
        <v>3.86912634579747</v>
      </c>
      <c r="T47" s="30">
        <f ca="1" t="shared" si="11"/>
        <v>0</v>
      </c>
      <c r="U47" s="30">
        <f ca="1" t="shared" si="11"/>
        <v>15.2921874642117</v>
      </c>
      <c r="V47" s="30">
        <f ca="1" t="shared" si="11"/>
        <v>-10.5014941326748</v>
      </c>
      <c r="W47" s="30">
        <f ca="1" t="shared" si="11"/>
        <v>17.5248826446981</v>
      </c>
      <c r="X47" s="30">
        <f ca="1" t="shared" si="11"/>
        <v>-1.29770129687778</v>
      </c>
      <c r="Y47" s="30">
        <f ca="1" t="shared" si="11"/>
        <v>-18.33500505414</v>
      </c>
      <c r="Z47" s="30">
        <f ca="1" t="shared" si="11"/>
        <v>0</v>
      </c>
      <c r="AA47" s="30">
        <f ca="1" t="shared" si="11"/>
        <v>-14.383985153808</v>
      </c>
      <c r="AB47" s="30">
        <f ca="1" t="shared" si="11"/>
        <v>5.86996125897238</v>
      </c>
      <c r="AC47" s="30">
        <f ca="1" t="shared" si="11"/>
        <v>9.31114429539048</v>
      </c>
      <c r="AD47" s="30">
        <f ca="1" t="shared" si="11"/>
        <v>12.2645825905405</v>
      </c>
      <c r="AE47" s="30">
        <f ca="1" t="shared" si="11"/>
        <v>0</v>
      </c>
      <c r="AF47" s="30">
        <f ca="1" t="shared" si="11"/>
        <v>-22.0223151238563</v>
      </c>
      <c r="AG47" s="30">
        <f ca="1" t="shared" si="2"/>
        <v>3.30769867241269</v>
      </c>
      <c r="AL47" s="33">
        <f ca="1" t="shared" si="3"/>
        <v>1250</v>
      </c>
      <c r="AM47" s="36">
        <v>44</v>
      </c>
      <c r="AN47" s="35">
        <f ca="1" t="shared" si="4"/>
        <v>1290</v>
      </c>
      <c r="AP47" s="33">
        <f ca="1" t="shared" si="5"/>
        <v>1243.28274218584</v>
      </c>
      <c r="AQ47" s="36">
        <v>44</v>
      </c>
      <c r="AR47" s="35">
        <f ca="1" t="shared" si="6"/>
        <v>1277.4305697577</v>
      </c>
    </row>
    <row r="48" spans="1:44">
      <c r="A48" s="29">
        <v>45</v>
      </c>
      <c r="B48" s="30">
        <f ca="1" t="shared" si="9"/>
        <v>-0.27498735952407</v>
      </c>
      <c r="C48" s="30">
        <f ca="1" t="shared" si="9"/>
        <v>0</v>
      </c>
      <c r="D48" s="30">
        <f ca="1" t="shared" si="9"/>
        <v>2.08890602446281</v>
      </c>
      <c r="E48" s="30">
        <f ca="1" t="shared" si="9"/>
        <v>18.382878333881</v>
      </c>
      <c r="F48" s="30">
        <f ca="1" t="shared" si="9"/>
        <v>-18.3051991826213</v>
      </c>
      <c r="G48" s="30">
        <f ca="1" t="shared" si="9"/>
        <v>10.2235796814198</v>
      </c>
      <c r="H48" s="30">
        <f ca="1" t="shared" si="9"/>
        <v>5.67162102019405</v>
      </c>
      <c r="I48" s="30">
        <f ca="1" t="shared" si="9"/>
        <v>-7.24841236116709</v>
      </c>
      <c r="J48" s="30">
        <f ca="1" t="shared" si="9"/>
        <v>-20.7755267244662</v>
      </c>
      <c r="K48" s="30">
        <f ca="1" t="shared" si="9"/>
        <v>0</v>
      </c>
      <c r="L48" s="30">
        <f ca="1" t="shared" si="9"/>
        <v>17.7686549516961</v>
      </c>
      <c r="M48" s="30">
        <f ca="1" t="shared" si="9"/>
        <v>-9.09326852847167</v>
      </c>
      <c r="N48" s="30">
        <f ca="1" t="shared" si="9"/>
        <v>0</v>
      </c>
      <c r="O48" s="30">
        <f ca="1" t="shared" si="9"/>
        <v>0</v>
      </c>
      <c r="P48" s="30">
        <f ca="1" t="shared" si="9"/>
        <v>0</v>
      </c>
      <c r="Q48" s="30">
        <f ca="1" t="shared" si="9"/>
        <v>0</v>
      </c>
      <c r="R48" s="30">
        <f ca="1" t="shared" si="11"/>
        <v>24.6705465313974</v>
      </c>
      <c r="S48" s="30">
        <f ca="1" t="shared" si="11"/>
        <v>-4.58018445258448</v>
      </c>
      <c r="T48" s="30">
        <f ca="1" t="shared" si="11"/>
        <v>8.3210040708043</v>
      </c>
      <c r="U48" s="30">
        <f ca="1" t="shared" si="11"/>
        <v>6.25369006315809</v>
      </c>
      <c r="V48" s="30">
        <f ca="1" t="shared" si="11"/>
        <v>-20.5267758994516</v>
      </c>
      <c r="W48" s="30">
        <f ca="1" t="shared" si="11"/>
        <v>-23.5907502589696</v>
      </c>
      <c r="X48" s="30">
        <f ca="1" t="shared" si="11"/>
        <v>0</v>
      </c>
      <c r="Y48" s="30">
        <f ca="1" t="shared" si="11"/>
        <v>-4.02983378974424</v>
      </c>
      <c r="Z48" s="30">
        <f ca="1" t="shared" si="11"/>
        <v>0</v>
      </c>
      <c r="AA48" s="30">
        <f ca="1" t="shared" si="11"/>
        <v>24.7759690450219</v>
      </c>
      <c r="AB48" s="30">
        <f ca="1" t="shared" si="11"/>
        <v>0</v>
      </c>
      <c r="AC48" s="30">
        <f ca="1" t="shared" si="11"/>
        <v>23.6594856956646</v>
      </c>
      <c r="AD48" s="30">
        <f ca="1" t="shared" si="11"/>
        <v>0</v>
      </c>
      <c r="AE48" s="30">
        <f ca="1" t="shared" si="11"/>
        <v>10.5905628345627</v>
      </c>
      <c r="AF48" s="30">
        <f ca="1" t="shared" si="11"/>
        <v>0</v>
      </c>
      <c r="AG48" s="30">
        <f ca="1" t="shared" si="2"/>
        <v>1.41877289339556</v>
      </c>
      <c r="AL48" s="33">
        <f ca="1" t="shared" si="3"/>
        <v>1229.68498524192</v>
      </c>
      <c r="AM48" s="36">
        <v>45</v>
      </c>
      <c r="AN48" s="35">
        <f ca="1" t="shared" si="4"/>
        <v>1290</v>
      </c>
      <c r="AP48" s="33">
        <f ca="1" t="shared" si="5"/>
        <v>1262.65098564856</v>
      </c>
      <c r="AQ48" s="36">
        <v>45</v>
      </c>
      <c r="AR48" s="35">
        <f ca="1" t="shared" si="6"/>
        <v>1285.39425393012</v>
      </c>
    </row>
    <row r="49" spans="1:44">
      <c r="A49" s="29">
        <v>46</v>
      </c>
      <c r="B49" s="30">
        <f ca="1" t="shared" si="9"/>
        <v>0</v>
      </c>
      <c r="C49" s="30">
        <f ca="1" t="shared" si="9"/>
        <v>-17.0102666163236</v>
      </c>
      <c r="D49" s="30">
        <f ca="1" t="shared" si="9"/>
        <v>-10.0405841950457</v>
      </c>
      <c r="E49" s="30">
        <f ca="1" t="shared" si="9"/>
        <v>0</v>
      </c>
      <c r="F49" s="30">
        <f ca="1" t="shared" si="9"/>
        <v>0</v>
      </c>
      <c r="G49" s="30">
        <f ca="1" t="shared" si="9"/>
        <v>11.7363327919448</v>
      </c>
      <c r="H49" s="30">
        <f ca="1" t="shared" si="9"/>
        <v>-12.3512303500989</v>
      </c>
      <c r="I49" s="30">
        <f ca="1" t="shared" si="9"/>
        <v>23.9606345586187</v>
      </c>
      <c r="J49" s="30">
        <f ca="1" t="shared" si="9"/>
        <v>0</v>
      </c>
      <c r="K49" s="30">
        <f ca="1" t="shared" si="9"/>
        <v>13.0721454304648</v>
      </c>
      <c r="L49" s="30">
        <f ca="1" t="shared" si="9"/>
        <v>0</v>
      </c>
      <c r="M49" s="30">
        <f ca="1" t="shared" si="9"/>
        <v>0</v>
      </c>
      <c r="N49" s="30">
        <f ca="1" t="shared" si="9"/>
        <v>0</v>
      </c>
      <c r="O49" s="30">
        <f ca="1" t="shared" si="9"/>
        <v>6.37171494634868</v>
      </c>
      <c r="P49" s="30">
        <f ca="1" t="shared" si="9"/>
        <v>0</v>
      </c>
      <c r="Q49" s="30">
        <f ca="1" t="shared" si="9"/>
        <v>24.3927823264312</v>
      </c>
      <c r="R49" s="30">
        <f ca="1" t="shared" si="11"/>
        <v>-7.07035400209627</v>
      </c>
      <c r="S49" s="30">
        <f ca="1" t="shared" si="11"/>
        <v>-21.0919771258415</v>
      </c>
      <c r="T49" s="30">
        <f ca="1" t="shared" si="11"/>
        <v>0</v>
      </c>
      <c r="U49" s="30">
        <f ca="1" t="shared" si="11"/>
        <v>2.47187730193572</v>
      </c>
      <c r="V49" s="30">
        <f ca="1" t="shared" si="11"/>
        <v>-4.92250791944598</v>
      </c>
      <c r="W49" s="30">
        <f ca="1" t="shared" si="11"/>
        <v>0</v>
      </c>
      <c r="X49" s="30">
        <f ca="1" t="shared" si="11"/>
        <v>8.48113408868177</v>
      </c>
      <c r="Y49" s="30">
        <f ca="1" t="shared" si="11"/>
        <v>0</v>
      </c>
      <c r="Z49" s="30">
        <f ca="1" t="shared" si="11"/>
        <v>-3.9383011468642</v>
      </c>
      <c r="AA49" s="30">
        <f ca="1" t="shared" si="11"/>
        <v>4.35859391761921</v>
      </c>
      <c r="AB49" s="30">
        <f ca="1" t="shared" si="11"/>
        <v>23.4953286702599</v>
      </c>
      <c r="AC49" s="30">
        <f ca="1" t="shared" si="11"/>
        <v>0</v>
      </c>
      <c r="AD49" s="30">
        <f ca="1" t="shared" si="11"/>
        <v>-23.9471697260955</v>
      </c>
      <c r="AE49" s="30">
        <f ca="1" t="shared" si="11"/>
        <v>13.4193044706119</v>
      </c>
      <c r="AF49" s="30">
        <f ca="1" t="shared" si="11"/>
        <v>-7.20129005014367</v>
      </c>
      <c r="AG49" s="30">
        <f ca="1" t="shared" si="2"/>
        <v>0.780198947450361</v>
      </c>
      <c r="AL49" s="33">
        <f ca="1" t="shared" si="3"/>
        <v>1237.85668949642</v>
      </c>
      <c r="AM49" s="36">
        <v>46</v>
      </c>
      <c r="AN49" s="35">
        <f ca="1" t="shared" si="4"/>
        <v>1296.01095940804</v>
      </c>
      <c r="AP49" s="33">
        <f ca="1" t="shared" si="5"/>
        <v>1262.154457475</v>
      </c>
      <c r="AQ49" s="36">
        <v>46</v>
      </c>
      <c r="AR49" s="35">
        <f ca="1" t="shared" si="6"/>
        <v>1290</v>
      </c>
    </row>
    <row r="50" spans="1:44">
      <c r="A50" s="29">
        <v>47</v>
      </c>
      <c r="B50" s="30">
        <f ca="1" t="shared" si="9"/>
        <v>19.1702066945323</v>
      </c>
      <c r="C50" s="30">
        <f ca="1" t="shared" si="9"/>
        <v>11.4828734732445</v>
      </c>
      <c r="D50" s="30">
        <f ca="1" t="shared" si="9"/>
        <v>24.4499375152927</v>
      </c>
      <c r="E50" s="30">
        <f ca="1" t="shared" si="9"/>
        <v>5.53784603656258</v>
      </c>
      <c r="F50" s="30">
        <f ca="1" t="shared" si="9"/>
        <v>-9.1470721497282</v>
      </c>
      <c r="G50" s="30">
        <f ca="1" t="shared" si="9"/>
        <v>0</v>
      </c>
      <c r="H50" s="30">
        <f ca="1" t="shared" si="9"/>
        <v>17.6279219697033</v>
      </c>
      <c r="I50" s="30">
        <f ca="1" t="shared" si="9"/>
        <v>0</v>
      </c>
      <c r="J50" s="30">
        <f ca="1" t="shared" si="9"/>
        <v>-9.39488226310653</v>
      </c>
      <c r="K50" s="30">
        <f ca="1" t="shared" si="9"/>
        <v>-8.3607467722917</v>
      </c>
      <c r="L50" s="30">
        <f ca="1" t="shared" si="9"/>
        <v>0</v>
      </c>
      <c r="M50" s="30">
        <f ca="1" t="shared" si="9"/>
        <v>0</v>
      </c>
      <c r="N50" s="30">
        <f ca="1" t="shared" si="9"/>
        <v>5.97016164934877</v>
      </c>
      <c r="O50" s="30">
        <f ca="1" t="shared" si="9"/>
        <v>0</v>
      </c>
      <c r="P50" s="30">
        <f ca="1" t="shared" si="9"/>
        <v>0</v>
      </c>
      <c r="Q50" s="30">
        <f ca="1" t="shared" si="9"/>
        <v>4.55470336025764</v>
      </c>
      <c r="R50" s="30">
        <f ca="1" t="shared" si="11"/>
        <v>0</v>
      </c>
      <c r="S50" s="30">
        <f ca="1" t="shared" si="11"/>
        <v>-13.0061405066882</v>
      </c>
      <c r="T50" s="30">
        <f ca="1" t="shared" si="11"/>
        <v>-10.7811884176288</v>
      </c>
      <c r="U50" s="30">
        <f ca="1" t="shared" si="11"/>
        <v>0</v>
      </c>
      <c r="V50" s="30">
        <f ca="1" t="shared" si="11"/>
        <v>8.36081493325891</v>
      </c>
      <c r="W50" s="30">
        <f ca="1" t="shared" si="11"/>
        <v>0</v>
      </c>
      <c r="X50" s="30">
        <f ca="1" t="shared" si="11"/>
        <v>-1.0605078056356</v>
      </c>
      <c r="Y50" s="30">
        <f ca="1" t="shared" si="11"/>
        <v>-1.98353496282392</v>
      </c>
      <c r="Z50" s="30">
        <f ca="1" t="shared" si="11"/>
        <v>17.0255809176263</v>
      </c>
      <c r="AA50" s="30">
        <f ca="1" t="shared" si="11"/>
        <v>13.1852356257768</v>
      </c>
      <c r="AB50" s="30">
        <f ca="1" t="shared" si="11"/>
        <v>23.2000155993202</v>
      </c>
      <c r="AC50" s="30">
        <f ca="1" t="shared" si="11"/>
        <v>0</v>
      </c>
      <c r="AD50" s="30">
        <f ca="1" t="shared" si="11"/>
        <v>10.767800371027</v>
      </c>
      <c r="AE50" s="30">
        <f ca="1" t="shared" si="11"/>
        <v>13.4209575806876</v>
      </c>
      <c r="AF50" s="30">
        <f ca="1" t="shared" si="11"/>
        <v>-23.6016677908765</v>
      </c>
      <c r="AG50" s="30">
        <f ca="1" t="shared" si="2"/>
        <v>3.142526292189</v>
      </c>
      <c r="AL50" s="33">
        <f ca="1" t="shared" si="3"/>
        <v>1250</v>
      </c>
      <c r="AM50" s="36">
        <v>47</v>
      </c>
      <c r="AN50" s="35">
        <f ca="1" t="shared" si="4"/>
        <v>1290.21867250401</v>
      </c>
      <c r="AP50" s="33">
        <f ca="1" t="shared" si="5"/>
        <v>1246.23882548649</v>
      </c>
      <c r="AQ50" s="36">
        <v>47</v>
      </c>
      <c r="AR50" s="35">
        <f ca="1" t="shared" si="6"/>
        <v>1268.30064852517</v>
      </c>
    </row>
    <row r="51" spans="1:44">
      <c r="A51" s="29">
        <v>48</v>
      </c>
      <c r="B51" s="30">
        <f ca="1" t="shared" si="9"/>
        <v>-16.0420305312396</v>
      </c>
      <c r="C51" s="30">
        <f ca="1" t="shared" si="9"/>
        <v>6.93019942295254</v>
      </c>
      <c r="D51" s="30">
        <f ca="1" t="shared" si="9"/>
        <v>24.896782824149</v>
      </c>
      <c r="E51" s="30">
        <f ca="1" t="shared" si="9"/>
        <v>22.2741186708781</v>
      </c>
      <c r="F51" s="30">
        <f ca="1" t="shared" si="9"/>
        <v>-11.2656906739071</v>
      </c>
      <c r="G51" s="30">
        <f ca="1" t="shared" si="9"/>
        <v>15.0609041156251</v>
      </c>
      <c r="H51" s="30">
        <f ca="1" t="shared" si="9"/>
        <v>1.15146829623784</v>
      </c>
      <c r="I51" s="30">
        <f ca="1" t="shared" si="9"/>
        <v>14.7549942635876</v>
      </c>
      <c r="J51" s="30">
        <f ca="1" t="shared" si="9"/>
        <v>0</v>
      </c>
      <c r="K51" s="30">
        <f ca="1" t="shared" si="9"/>
        <v>0</v>
      </c>
      <c r="L51" s="30">
        <f ca="1" t="shared" si="9"/>
        <v>0.0546343317386733</v>
      </c>
      <c r="M51" s="30">
        <f ca="1" t="shared" si="9"/>
        <v>1.91301837847537</v>
      </c>
      <c r="N51" s="30">
        <f ca="1" t="shared" si="9"/>
        <v>0</v>
      </c>
      <c r="O51" s="30">
        <f ca="1" t="shared" si="9"/>
        <v>12.5325120112644</v>
      </c>
      <c r="P51" s="30">
        <f ca="1" t="shared" si="9"/>
        <v>21.1232991716475</v>
      </c>
      <c r="Q51" s="30">
        <f ca="1" t="shared" si="9"/>
        <v>-2.15433407503383</v>
      </c>
      <c r="R51" s="30">
        <f ca="1" t="shared" si="11"/>
        <v>0</v>
      </c>
      <c r="S51" s="30">
        <f ca="1" t="shared" si="11"/>
        <v>17.3592437136004</v>
      </c>
      <c r="T51" s="30">
        <f ca="1" t="shared" si="11"/>
        <v>-24.7876858629461</v>
      </c>
      <c r="U51" s="30">
        <f ca="1" t="shared" si="11"/>
        <v>18.9046930769435</v>
      </c>
      <c r="V51" s="30">
        <f ca="1" t="shared" si="11"/>
        <v>17.9386410280626</v>
      </c>
      <c r="W51" s="30">
        <f ca="1" t="shared" si="11"/>
        <v>19.8631147685993</v>
      </c>
      <c r="X51" s="30">
        <f ca="1" t="shared" si="11"/>
        <v>0</v>
      </c>
      <c r="Y51" s="30">
        <f ca="1" t="shared" si="11"/>
        <v>21.369366362308</v>
      </c>
      <c r="Z51" s="30">
        <f ca="1" t="shared" si="11"/>
        <v>0</v>
      </c>
      <c r="AA51" s="30">
        <f ca="1" t="shared" si="11"/>
        <v>0</v>
      </c>
      <c r="AB51" s="30">
        <f ca="1" t="shared" si="11"/>
        <v>-16.0074570690168</v>
      </c>
      <c r="AC51" s="30">
        <f ca="1" t="shared" si="11"/>
        <v>1.20566861894888</v>
      </c>
      <c r="AD51" s="30">
        <f ca="1" t="shared" si="11"/>
        <v>-9.4619596958171</v>
      </c>
      <c r="AE51" s="30">
        <f ca="1" t="shared" si="11"/>
        <v>-16.7537033410642</v>
      </c>
      <c r="AF51" s="30">
        <f ca="1" t="shared" si="11"/>
        <v>17.775732317387</v>
      </c>
      <c r="AG51" s="30">
        <f ca="1" t="shared" si="2"/>
        <v>4.47211387494778</v>
      </c>
      <c r="AL51" s="33">
        <f ca="1" t="shared" si="3"/>
        <v>1225.18463364146</v>
      </c>
      <c r="AM51" s="36">
        <v>48</v>
      </c>
      <c r="AN51" s="35">
        <f ca="1" t="shared" si="4"/>
        <v>1290</v>
      </c>
      <c r="AP51" s="33">
        <f ca="1" t="shared" si="5"/>
        <v>1227.74979213027</v>
      </c>
      <c r="AQ51" s="36">
        <v>48</v>
      </c>
      <c r="AR51" s="35">
        <f ca="1" t="shared" si="6"/>
        <v>1314.70340253787</v>
      </c>
    </row>
    <row r="52" spans="1:44">
      <c r="A52" s="29">
        <v>49</v>
      </c>
      <c r="B52" s="30">
        <f ca="1" t="shared" si="9"/>
        <v>-19.5650854528509</v>
      </c>
      <c r="C52" s="30">
        <f ca="1" t="shared" si="9"/>
        <v>0</v>
      </c>
      <c r="D52" s="30">
        <f ca="1" t="shared" si="9"/>
        <v>0</v>
      </c>
      <c r="E52" s="30">
        <f ca="1" t="shared" si="9"/>
        <v>-6.71752486162118</v>
      </c>
      <c r="F52" s="30">
        <f ca="1" t="shared" si="9"/>
        <v>-11.893910722269</v>
      </c>
      <c r="G52" s="30">
        <f ca="1" t="shared" si="9"/>
        <v>18.3172401003278</v>
      </c>
      <c r="H52" s="30">
        <f ca="1" t="shared" si="9"/>
        <v>0.730421255085023</v>
      </c>
      <c r="I52" s="30">
        <f ca="1" t="shared" si="9"/>
        <v>-9.15501251306689</v>
      </c>
      <c r="J52" s="30">
        <f ca="1" t="shared" si="9"/>
        <v>-22.325903204872</v>
      </c>
      <c r="K52" s="30">
        <f ca="1" t="shared" si="9"/>
        <v>-23.5748693030816</v>
      </c>
      <c r="L52" s="30">
        <f ca="1" t="shared" si="9"/>
        <v>6.48339263216387</v>
      </c>
      <c r="M52" s="30">
        <f ca="1" t="shared" si="9"/>
        <v>-8.31429444267262</v>
      </c>
      <c r="N52" s="30">
        <f ca="1" t="shared" si="9"/>
        <v>0</v>
      </c>
      <c r="O52" s="30">
        <f ca="1" t="shared" si="9"/>
        <v>0</v>
      </c>
      <c r="P52" s="30">
        <f ca="1" t="shared" si="9"/>
        <v>7.7309530421058</v>
      </c>
      <c r="Q52" s="30">
        <f ca="1" t="shared" si="9"/>
        <v>0</v>
      </c>
      <c r="R52" s="30">
        <f ca="1" t="shared" si="11"/>
        <v>-9.90934672515758</v>
      </c>
      <c r="S52" s="30">
        <f ca="1" t="shared" si="11"/>
        <v>3.4062690157484</v>
      </c>
      <c r="T52" s="30">
        <f ca="1" t="shared" si="11"/>
        <v>-22.4048067043076</v>
      </c>
      <c r="U52" s="30">
        <f ca="1" t="shared" si="11"/>
        <v>0</v>
      </c>
      <c r="V52" s="30">
        <f ca="1" t="shared" si="11"/>
        <v>-14.3178930326266</v>
      </c>
      <c r="W52" s="30">
        <f ca="1" t="shared" si="11"/>
        <v>-15.4849290223892</v>
      </c>
      <c r="X52" s="30">
        <f ca="1" t="shared" si="11"/>
        <v>11.7822197125042</v>
      </c>
      <c r="Y52" s="30">
        <f ca="1" t="shared" si="11"/>
        <v>-15.5307171935891</v>
      </c>
      <c r="Z52" s="30">
        <f ca="1" t="shared" si="11"/>
        <v>0</v>
      </c>
      <c r="AA52" s="30">
        <f ca="1" t="shared" si="11"/>
        <v>0</v>
      </c>
      <c r="AB52" s="30">
        <f ca="1" t="shared" si="11"/>
        <v>-9.76694333963044</v>
      </c>
      <c r="AC52" s="30">
        <f ca="1" t="shared" si="11"/>
        <v>0</v>
      </c>
      <c r="AD52" s="30">
        <f ca="1" t="shared" si="11"/>
        <v>13.8435738875998</v>
      </c>
      <c r="AE52" s="30">
        <f ca="1" t="shared" si="11"/>
        <v>-18.2362566674233</v>
      </c>
      <c r="AF52" s="30">
        <f ca="1" t="shared" si="11"/>
        <v>24.0980144241553</v>
      </c>
      <c r="AG52" s="30">
        <f ca="1" t="shared" si="2"/>
        <v>-3.89694868115703</v>
      </c>
      <c r="AL52" s="33">
        <f ca="1" t="shared" si="3"/>
        <v>1230.90889739708</v>
      </c>
      <c r="AM52" s="36">
        <v>49</v>
      </c>
      <c r="AN52" s="35">
        <f ca="1" t="shared" si="4"/>
        <v>1297.09744166146</v>
      </c>
      <c r="AP52" s="33">
        <f ca="1" t="shared" si="5"/>
        <v>1227.97942705073</v>
      </c>
      <c r="AQ52" s="36">
        <v>49</v>
      </c>
      <c r="AR52" s="35">
        <f ca="1" t="shared" si="6"/>
        <v>1287.55492492998</v>
      </c>
    </row>
    <row r="53" spans="1:44">
      <c r="A53" s="29">
        <v>50</v>
      </c>
      <c r="B53" s="30">
        <f ca="1" t="shared" si="9"/>
        <v>0</v>
      </c>
      <c r="C53" s="30">
        <f ca="1" t="shared" si="9"/>
        <v>0</v>
      </c>
      <c r="D53" s="30">
        <f ca="1" t="shared" si="9"/>
        <v>0</v>
      </c>
      <c r="E53" s="30">
        <f ca="1" t="shared" si="9"/>
        <v>10.1302272704468</v>
      </c>
      <c r="F53" s="30">
        <f ca="1" t="shared" si="9"/>
        <v>0</v>
      </c>
      <c r="G53" s="30">
        <f ca="1" t="shared" si="9"/>
        <v>-12.276425250308</v>
      </c>
      <c r="H53" s="30">
        <f ca="1" t="shared" ref="H53:W59" si="12">RANDBETWEEN(-1,1)*RAND()*25</f>
        <v>24.6308269770739</v>
      </c>
      <c r="I53" s="30">
        <f ca="1" t="shared" si="12"/>
        <v>-19.792158138045</v>
      </c>
      <c r="J53" s="30">
        <f ca="1" t="shared" si="12"/>
        <v>0</v>
      </c>
      <c r="K53" s="30">
        <f ca="1" t="shared" si="12"/>
        <v>24.6554867964282</v>
      </c>
      <c r="L53" s="30">
        <f ca="1" t="shared" si="12"/>
        <v>-22.4760300730371</v>
      </c>
      <c r="M53" s="30">
        <f ca="1" t="shared" si="12"/>
        <v>-6.80408911275347</v>
      </c>
      <c r="N53" s="30">
        <f ca="1" t="shared" si="12"/>
        <v>-0.366320755141364</v>
      </c>
      <c r="O53" s="30">
        <f ca="1" t="shared" si="12"/>
        <v>-0.734041211056435</v>
      </c>
      <c r="P53" s="30">
        <f ca="1" t="shared" si="12"/>
        <v>0</v>
      </c>
      <c r="Q53" s="30">
        <f ca="1" t="shared" si="12"/>
        <v>0</v>
      </c>
      <c r="R53" s="30">
        <f ca="1" t="shared" si="12"/>
        <v>-3.56881645513823</v>
      </c>
      <c r="S53" s="30">
        <f ca="1" t="shared" si="12"/>
        <v>-17.5366161502234</v>
      </c>
      <c r="T53" s="30">
        <f ca="1" t="shared" si="12"/>
        <v>-0.00140847580953896</v>
      </c>
      <c r="U53" s="30">
        <f ca="1" t="shared" si="12"/>
        <v>1.16765670150904</v>
      </c>
      <c r="V53" s="30">
        <f ca="1" t="shared" si="12"/>
        <v>0</v>
      </c>
      <c r="W53" s="30">
        <f ca="1" t="shared" si="12"/>
        <v>-5.01694456142253</v>
      </c>
      <c r="X53" s="30">
        <f ca="1" t="shared" si="11"/>
        <v>-6.79626673752363</v>
      </c>
      <c r="Y53" s="30">
        <f ca="1" t="shared" si="11"/>
        <v>16.5213666011616</v>
      </c>
      <c r="Z53" s="30">
        <f ca="1" t="shared" si="11"/>
        <v>14.240170585937</v>
      </c>
      <c r="AA53" s="30">
        <f ca="1" t="shared" si="11"/>
        <v>0</v>
      </c>
      <c r="AB53" s="30">
        <f ca="1" t="shared" si="11"/>
        <v>-17.1190384228016</v>
      </c>
      <c r="AC53" s="30">
        <f ca="1" t="shared" si="11"/>
        <v>-21.7411296062233</v>
      </c>
      <c r="AD53" s="30">
        <f ca="1" t="shared" si="11"/>
        <v>-3.47876012948173</v>
      </c>
      <c r="AE53" s="30">
        <f ca="1" t="shared" si="11"/>
        <v>2.87787834740529</v>
      </c>
      <c r="AF53" s="30">
        <f ca="1" t="shared" si="11"/>
        <v>0</v>
      </c>
      <c r="AG53" s="30">
        <f ca="1" t="shared" si="2"/>
        <v>-1.40272360641947</v>
      </c>
      <c r="AL53" s="33">
        <f ca="1" t="shared" si="3"/>
        <v>1250</v>
      </c>
      <c r="AM53" s="36">
        <v>50</v>
      </c>
      <c r="AN53" s="35">
        <f ca="1" t="shared" si="4"/>
        <v>1266.01062903929</v>
      </c>
      <c r="AP53" s="33">
        <f ca="1" t="shared" si="5"/>
        <v>1250</v>
      </c>
      <c r="AQ53" s="36">
        <v>50</v>
      </c>
      <c r="AR53" s="35">
        <f ca="1" t="shared" si="6"/>
        <v>1290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-10.6603085383858</v>
      </c>
      <c r="D54" s="30">
        <f ca="1" t="shared" si="13"/>
        <v>-7.70267674559143</v>
      </c>
      <c r="E54" s="30">
        <f ca="1" t="shared" si="13"/>
        <v>23.6372210292561</v>
      </c>
      <c r="F54" s="30">
        <f ca="1" t="shared" si="13"/>
        <v>3.06495564529559</v>
      </c>
      <c r="G54" s="30">
        <f ca="1" t="shared" si="13"/>
        <v>-20.85693878917</v>
      </c>
      <c r="H54" s="30">
        <f ca="1" t="shared" si="13"/>
        <v>6.371952788272</v>
      </c>
      <c r="I54" s="30">
        <f ca="1" t="shared" si="13"/>
        <v>22.6922273659556</v>
      </c>
      <c r="J54" s="30">
        <f ca="1" t="shared" si="13"/>
        <v>-8.19828107291744</v>
      </c>
      <c r="K54" s="30">
        <f ca="1" t="shared" si="13"/>
        <v>20.0832763173947</v>
      </c>
      <c r="L54" s="30">
        <f ca="1" t="shared" si="13"/>
        <v>0</v>
      </c>
      <c r="M54" s="30">
        <f ca="1" t="shared" si="13"/>
        <v>10.9224262236121</v>
      </c>
      <c r="N54" s="30">
        <f ca="1" t="shared" si="13"/>
        <v>-21.7072623835031</v>
      </c>
      <c r="O54" s="30">
        <f ca="1" t="shared" si="13"/>
        <v>0</v>
      </c>
      <c r="P54" s="30">
        <f ca="1" t="shared" si="13"/>
        <v>0</v>
      </c>
      <c r="Q54" s="30">
        <f ca="1" t="shared" si="13"/>
        <v>-21.5756547419086</v>
      </c>
      <c r="R54" s="30">
        <f ca="1" t="shared" si="12"/>
        <v>0</v>
      </c>
      <c r="S54" s="30">
        <f ca="1" t="shared" si="12"/>
        <v>15.5870025386422</v>
      </c>
      <c r="T54" s="30">
        <f ca="1" t="shared" si="12"/>
        <v>-24.0012476543118</v>
      </c>
      <c r="U54" s="30">
        <f ca="1" t="shared" si="12"/>
        <v>-24.3332406652098</v>
      </c>
      <c r="V54" s="30">
        <f ca="1" t="shared" si="12"/>
        <v>11.5779079503661</v>
      </c>
      <c r="W54" s="30">
        <f ca="1" t="shared" si="12"/>
        <v>-18.9765160767522</v>
      </c>
      <c r="X54" s="30">
        <f ca="1" t="shared" si="11"/>
        <v>0</v>
      </c>
      <c r="Y54" s="30">
        <f ca="1" t="shared" si="11"/>
        <v>0</v>
      </c>
      <c r="Z54" s="30">
        <f ca="1" t="shared" si="11"/>
        <v>-13.2073588507937</v>
      </c>
      <c r="AA54" s="30">
        <f ca="1" t="shared" si="11"/>
        <v>-7.41656269556163</v>
      </c>
      <c r="AB54" s="30">
        <f ca="1" t="shared" si="11"/>
        <v>0</v>
      </c>
      <c r="AC54" s="30">
        <f ca="1" t="shared" si="11"/>
        <v>13.9414801702713</v>
      </c>
      <c r="AD54" s="30">
        <f ca="1" t="shared" si="11"/>
        <v>-16.7221590549949</v>
      </c>
      <c r="AE54" s="30">
        <f ca="1" t="shared" si="11"/>
        <v>0</v>
      </c>
      <c r="AF54" s="30">
        <f ca="1" t="shared" si="11"/>
        <v>0</v>
      </c>
      <c r="AG54" s="30">
        <f ca="1" t="shared" si="2"/>
        <v>-2.17676636258176</v>
      </c>
      <c r="AL54" s="33">
        <f ca="1" t="shared" si="3"/>
        <v>1250</v>
      </c>
      <c r="AM54" s="36">
        <v>51</v>
      </c>
      <c r="AN54" s="35">
        <f ca="1" t="shared" si="4"/>
        <v>1288.39275363208</v>
      </c>
      <c r="AP54" s="33">
        <f ca="1" t="shared" si="5"/>
        <v>1228.86179204908</v>
      </c>
      <c r="AQ54" s="36">
        <v>51</v>
      </c>
      <c r="AR54" s="35">
        <f ca="1" t="shared" si="6"/>
        <v>1263.59347065123</v>
      </c>
    </row>
    <row r="55" spans="1:44">
      <c r="A55" s="29">
        <v>52</v>
      </c>
      <c r="B55" s="30">
        <f ca="1" t="shared" si="13"/>
        <v>-15.2614074475662</v>
      </c>
      <c r="C55" s="30">
        <f ca="1" t="shared" si="13"/>
        <v>21.0874137190134</v>
      </c>
      <c r="D55" s="30">
        <f ca="1" t="shared" si="13"/>
        <v>-19.533005219263</v>
      </c>
      <c r="E55" s="30">
        <f ca="1" t="shared" si="13"/>
        <v>0</v>
      </c>
      <c r="F55" s="30">
        <f ca="1" t="shared" si="13"/>
        <v>-6.35974971839847</v>
      </c>
      <c r="G55" s="30">
        <f ca="1" t="shared" si="13"/>
        <v>-23.7321508548527</v>
      </c>
      <c r="H55" s="30">
        <f ca="1" t="shared" si="13"/>
        <v>10.9316944171846</v>
      </c>
      <c r="I55" s="30">
        <f ca="1" t="shared" si="13"/>
        <v>-22.3938138264665</v>
      </c>
      <c r="J55" s="30">
        <f ca="1" t="shared" si="13"/>
        <v>0</v>
      </c>
      <c r="K55" s="30">
        <f ca="1" t="shared" si="13"/>
        <v>17.6833820398572</v>
      </c>
      <c r="L55" s="30">
        <f ca="1" t="shared" si="13"/>
        <v>0</v>
      </c>
      <c r="M55" s="30">
        <f ca="1" t="shared" si="13"/>
        <v>17.7345139125632</v>
      </c>
      <c r="N55" s="30">
        <f ca="1" t="shared" si="13"/>
        <v>7.30132648276858</v>
      </c>
      <c r="O55" s="30">
        <f ca="1" t="shared" si="13"/>
        <v>11.0247332536983</v>
      </c>
      <c r="P55" s="30">
        <f ca="1" t="shared" si="13"/>
        <v>8.82098601613172</v>
      </c>
      <c r="Q55" s="30">
        <f ca="1" t="shared" si="13"/>
        <v>18.6401493845178</v>
      </c>
      <c r="R55" s="30">
        <f ca="1" t="shared" si="12"/>
        <v>0</v>
      </c>
      <c r="S55" s="30">
        <f ca="1" t="shared" si="12"/>
        <v>0</v>
      </c>
      <c r="T55" s="30">
        <f ca="1" t="shared" si="12"/>
        <v>4.43040960685159</v>
      </c>
      <c r="U55" s="30">
        <f ca="1" t="shared" si="12"/>
        <v>-14.4061694033847</v>
      </c>
      <c r="V55" s="30">
        <f ca="1" t="shared" si="12"/>
        <v>-3.57761723223913</v>
      </c>
      <c r="W55" s="30">
        <f ca="1" t="shared" si="12"/>
        <v>0</v>
      </c>
      <c r="X55" s="30">
        <f ca="1" t="shared" si="11"/>
        <v>18.263834397468</v>
      </c>
      <c r="Y55" s="30">
        <f ca="1" t="shared" si="11"/>
        <v>-24.8328070433312</v>
      </c>
      <c r="Z55" s="30">
        <f ca="1" t="shared" si="11"/>
        <v>15.7882236444196</v>
      </c>
      <c r="AA55" s="30">
        <f ca="1" t="shared" si="11"/>
        <v>-3.5108362414687</v>
      </c>
      <c r="AB55" s="30">
        <f ca="1" t="shared" si="11"/>
        <v>-18.3327050023146</v>
      </c>
      <c r="AC55" s="30">
        <f ca="1" t="shared" si="11"/>
        <v>-6.96500015304714</v>
      </c>
      <c r="AD55" s="30">
        <f ca="1" t="shared" si="11"/>
        <v>6.46865708600241</v>
      </c>
      <c r="AE55" s="30">
        <f ca="1" t="shared" si="11"/>
        <v>-0.99310805560584</v>
      </c>
      <c r="AF55" s="30">
        <f ca="1" t="shared" si="11"/>
        <v>0</v>
      </c>
      <c r="AG55" s="30">
        <f ca="1" t="shared" si="2"/>
        <v>-0.0555821366923184</v>
      </c>
      <c r="AL55" s="33">
        <f ca="1" t="shared" si="3"/>
        <v>1233.67421121361</v>
      </c>
      <c r="AM55" s="36">
        <v>52</v>
      </c>
      <c r="AN55" s="35">
        <f ca="1" t="shared" si="4"/>
        <v>1309.79457705205</v>
      </c>
      <c r="AP55" s="33">
        <f ca="1" t="shared" si="5"/>
        <v>1250</v>
      </c>
      <c r="AQ55" s="36">
        <v>52</v>
      </c>
      <c r="AR55" s="35">
        <f ca="1" t="shared" si="6"/>
        <v>1279.882733635</v>
      </c>
    </row>
    <row r="56" spans="1:44">
      <c r="A56" s="29">
        <v>53</v>
      </c>
      <c r="B56" s="30">
        <f ca="1" t="shared" si="13"/>
        <v>-13.8677130420727</v>
      </c>
      <c r="C56" s="30">
        <f ca="1" t="shared" si="13"/>
        <v>-1.31537932054219</v>
      </c>
      <c r="D56" s="30">
        <f ca="1" t="shared" si="13"/>
        <v>8.63929811724114</v>
      </c>
      <c r="E56" s="30">
        <f ca="1" t="shared" si="13"/>
        <v>-13.4831930763008</v>
      </c>
      <c r="F56" s="30">
        <f ca="1" t="shared" si="13"/>
        <v>-18.9524055186096</v>
      </c>
      <c r="G56" s="30">
        <f ca="1" t="shared" si="13"/>
        <v>0</v>
      </c>
      <c r="H56" s="30">
        <f ca="1" t="shared" si="13"/>
        <v>17.4427260113355</v>
      </c>
      <c r="I56" s="30">
        <f ca="1" t="shared" si="13"/>
        <v>-6.35270074357381</v>
      </c>
      <c r="J56" s="30">
        <f ca="1" t="shared" si="13"/>
        <v>-13.3148732467781</v>
      </c>
      <c r="K56" s="30">
        <f ca="1" t="shared" si="13"/>
        <v>4.9567891578173</v>
      </c>
      <c r="L56" s="30">
        <f ca="1" t="shared" si="13"/>
        <v>0.647649504413866</v>
      </c>
      <c r="M56" s="30">
        <f ca="1" t="shared" si="13"/>
        <v>0</v>
      </c>
      <c r="N56" s="30">
        <f ca="1" t="shared" si="13"/>
        <v>-11.1013988801823</v>
      </c>
      <c r="O56" s="30">
        <f ca="1" t="shared" si="13"/>
        <v>8.08367956744099</v>
      </c>
      <c r="P56" s="30">
        <f ca="1" t="shared" si="13"/>
        <v>-0.542699938087421</v>
      </c>
      <c r="Q56" s="30">
        <f ca="1" t="shared" si="13"/>
        <v>0</v>
      </c>
      <c r="R56" s="30">
        <f ca="1" t="shared" si="12"/>
        <v>23.1227179503824</v>
      </c>
      <c r="S56" s="30">
        <f ca="1" t="shared" si="12"/>
        <v>0</v>
      </c>
      <c r="T56" s="30">
        <f ca="1" t="shared" si="12"/>
        <v>0</v>
      </c>
      <c r="U56" s="30">
        <f ca="1" t="shared" si="12"/>
        <v>-17.1407780001426</v>
      </c>
      <c r="V56" s="30">
        <f ca="1" t="shared" si="12"/>
        <v>2.84525108623728</v>
      </c>
      <c r="W56" s="30">
        <f ca="1" t="shared" si="12"/>
        <v>19.0981070301653</v>
      </c>
      <c r="X56" s="30">
        <f ca="1" t="shared" si="11"/>
        <v>0.45479931922438</v>
      </c>
      <c r="Y56" s="30">
        <f ca="1" t="shared" si="11"/>
        <v>10.7631259822645</v>
      </c>
      <c r="Z56" s="30">
        <f ca="1" t="shared" ref="Z56:AF56" si="14">RANDBETWEEN(-1,1)*RAND()*25</f>
        <v>24.9354862967062</v>
      </c>
      <c r="AA56" s="30">
        <f ca="1" t="shared" si="14"/>
        <v>0</v>
      </c>
      <c r="AB56" s="30">
        <f ca="1" t="shared" si="14"/>
        <v>10.112485272538</v>
      </c>
      <c r="AC56" s="30">
        <f ca="1" t="shared" si="14"/>
        <v>-18.7378626564038</v>
      </c>
      <c r="AD56" s="30">
        <f ca="1" t="shared" si="14"/>
        <v>-17.9233828777066</v>
      </c>
      <c r="AE56" s="30">
        <f ca="1" t="shared" si="14"/>
        <v>0</v>
      </c>
      <c r="AF56" s="30">
        <f ca="1" t="shared" si="14"/>
        <v>0</v>
      </c>
      <c r="AG56" s="30">
        <f ca="1" t="shared" si="2"/>
        <v>-0.0525894195042902</v>
      </c>
      <c r="AL56" s="33">
        <f ca="1" t="shared" si="3"/>
        <v>1272.75591319715</v>
      </c>
      <c r="AM56" s="36">
        <v>53</v>
      </c>
      <c r="AN56" s="35">
        <f ca="1" t="shared" si="4"/>
        <v>1294.3394261687</v>
      </c>
      <c r="AP56" s="33">
        <f ca="1" t="shared" si="5"/>
        <v>1250</v>
      </c>
      <c r="AQ56" s="36">
        <v>53</v>
      </c>
      <c r="AR56" s="35">
        <f ca="1" t="shared" si="6"/>
        <v>1290</v>
      </c>
    </row>
    <row r="57" spans="1:44">
      <c r="A57" s="29">
        <v>54</v>
      </c>
      <c r="B57" s="30">
        <f ca="1" t="shared" si="13"/>
        <v>0</v>
      </c>
      <c r="C57" s="30">
        <f ca="1" t="shared" si="13"/>
        <v>13.9758222922376</v>
      </c>
      <c r="D57" s="30">
        <f ca="1" t="shared" si="13"/>
        <v>-1.4811885502918</v>
      </c>
      <c r="E57" s="30">
        <f ca="1" t="shared" si="13"/>
        <v>0</v>
      </c>
      <c r="F57" s="30">
        <f ca="1" t="shared" si="13"/>
        <v>13.0873970528582</v>
      </c>
      <c r="G57" s="30">
        <f ca="1" t="shared" si="13"/>
        <v>-20.8656352397327</v>
      </c>
      <c r="H57" s="30">
        <f ca="1" t="shared" si="13"/>
        <v>23.3324951830632</v>
      </c>
      <c r="I57" s="30">
        <f ca="1" t="shared" si="13"/>
        <v>-9.34809345080043</v>
      </c>
      <c r="J57" s="30">
        <f ca="1" t="shared" si="13"/>
        <v>0</v>
      </c>
      <c r="K57" s="30">
        <f ca="1" t="shared" si="13"/>
        <v>0</v>
      </c>
      <c r="L57" s="30">
        <f ca="1" t="shared" si="13"/>
        <v>0.745147222989412</v>
      </c>
      <c r="M57" s="30">
        <f ca="1" t="shared" si="13"/>
        <v>13.3879133975027</v>
      </c>
      <c r="N57" s="30">
        <f ca="1" t="shared" si="13"/>
        <v>-17.9930298895041</v>
      </c>
      <c r="O57" s="30">
        <f ca="1" t="shared" si="13"/>
        <v>-13.0532807020164</v>
      </c>
      <c r="P57" s="30">
        <f ca="1" t="shared" si="13"/>
        <v>2.84730729265412</v>
      </c>
      <c r="Q57" s="30">
        <f ca="1" t="shared" si="13"/>
        <v>0</v>
      </c>
      <c r="R57" s="30">
        <f ca="1" t="shared" si="12"/>
        <v>0</v>
      </c>
      <c r="S57" s="30">
        <f ca="1" t="shared" si="12"/>
        <v>0</v>
      </c>
      <c r="T57" s="30">
        <f ca="1" t="shared" si="12"/>
        <v>-12.7385042109845</v>
      </c>
      <c r="U57" s="30">
        <f ca="1" t="shared" si="12"/>
        <v>-12.7601030212272</v>
      </c>
      <c r="V57" s="30">
        <f ca="1" t="shared" si="12"/>
        <v>4.32975319145832</v>
      </c>
      <c r="W57" s="30">
        <f ca="1" t="shared" si="12"/>
        <v>-0.663109523899452</v>
      </c>
      <c r="X57" s="30">
        <f ca="1" t="shared" ref="X57:AF59" si="15">RANDBETWEEN(-1,1)*RAND()*25</f>
        <v>0</v>
      </c>
      <c r="Y57" s="30">
        <f ca="1" t="shared" si="15"/>
        <v>-15.3083320682093</v>
      </c>
      <c r="Z57" s="30">
        <f ca="1" t="shared" si="15"/>
        <v>-1.65315918315047</v>
      </c>
      <c r="AA57" s="30">
        <f ca="1" t="shared" si="15"/>
        <v>4.10588781171496</v>
      </c>
      <c r="AB57" s="30">
        <f ca="1" t="shared" si="15"/>
        <v>22.5203235262758</v>
      </c>
      <c r="AC57" s="30">
        <f ca="1" t="shared" si="15"/>
        <v>6.15515384152976</v>
      </c>
      <c r="AD57" s="30">
        <f ca="1" t="shared" si="15"/>
        <v>0</v>
      </c>
      <c r="AE57" s="30">
        <f ca="1" t="shared" si="15"/>
        <v>-3.31899955339998</v>
      </c>
      <c r="AF57" s="30">
        <f ca="1" t="shared" si="15"/>
        <v>-12.7089414514635</v>
      </c>
      <c r="AG57" s="30">
        <f ca="1" t="shared" si="2"/>
        <v>-0.561457291367599</v>
      </c>
      <c r="AL57" s="33">
        <f ca="1" t="shared" si="3"/>
        <v>1272.86822490752</v>
      </c>
      <c r="AM57" s="36">
        <v>54</v>
      </c>
      <c r="AN57" s="35">
        <f ca="1" t="shared" si="4"/>
        <v>1290</v>
      </c>
      <c r="AP57" s="33">
        <f ca="1" t="shared" si="5"/>
        <v>1250</v>
      </c>
      <c r="AQ57" s="36">
        <v>54</v>
      </c>
      <c r="AR57" s="35">
        <f ca="1" t="shared" si="6"/>
        <v>1290</v>
      </c>
    </row>
    <row r="58" spans="1:44">
      <c r="A58" s="29">
        <v>55</v>
      </c>
      <c r="B58" s="30">
        <f ca="1" t="shared" si="13"/>
        <v>0</v>
      </c>
      <c r="C58" s="30">
        <f ca="1" t="shared" si="13"/>
        <v>13.3442462195216</v>
      </c>
      <c r="D58" s="30">
        <f ca="1" t="shared" si="13"/>
        <v>0</v>
      </c>
      <c r="E58" s="30">
        <f ca="1" t="shared" si="13"/>
        <v>-24.3600383256011</v>
      </c>
      <c r="F58" s="30">
        <f ca="1" t="shared" si="13"/>
        <v>0</v>
      </c>
      <c r="G58" s="30">
        <f ca="1" t="shared" si="13"/>
        <v>21.9348922870884</v>
      </c>
      <c r="H58" s="30">
        <f ca="1" t="shared" si="13"/>
        <v>0</v>
      </c>
      <c r="I58" s="30">
        <f ca="1" t="shared" si="13"/>
        <v>19.3106814256429</v>
      </c>
      <c r="J58" s="30">
        <f ca="1" t="shared" si="13"/>
        <v>0</v>
      </c>
      <c r="K58" s="30">
        <f ca="1" t="shared" si="13"/>
        <v>8.2458581047979</v>
      </c>
      <c r="L58" s="30">
        <f ca="1" t="shared" si="13"/>
        <v>0</v>
      </c>
      <c r="M58" s="30">
        <f ca="1" t="shared" si="13"/>
        <v>5.85631841238801</v>
      </c>
      <c r="N58" s="30">
        <f ca="1" t="shared" si="13"/>
        <v>0</v>
      </c>
      <c r="O58" s="30">
        <f ca="1" t="shared" si="13"/>
        <v>0</v>
      </c>
      <c r="P58" s="30">
        <f ca="1" t="shared" si="13"/>
        <v>11.1760440939014</v>
      </c>
      <c r="Q58" s="30">
        <f ca="1" t="shared" si="13"/>
        <v>-20.7984958627977</v>
      </c>
      <c r="R58" s="30">
        <f ca="1" t="shared" si="12"/>
        <v>23.6052638906173</v>
      </c>
      <c r="S58" s="30">
        <f ca="1" t="shared" si="12"/>
        <v>5.21293301328897</v>
      </c>
      <c r="T58" s="30">
        <f ca="1" t="shared" si="12"/>
        <v>-5.85516791298548</v>
      </c>
      <c r="U58" s="30">
        <f ca="1" t="shared" si="12"/>
        <v>0</v>
      </c>
      <c r="V58" s="30">
        <f ca="1" t="shared" si="12"/>
        <v>-11.1183239378836</v>
      </c>
      <c r="W58" s="30">
        <f ca="1" t="shared" si="12"/>
        <v>0</v>
      </c>
      <c r="X58" s="30">
        <f ca="1" t="shared" si="15"/>
        <v>-19.5519572768949</v>
      </c>
      <c r="Y58" s="30">
        <f ca="1" t="shared" si="15"/>
        <v>3.69733239714814</v>
      </c>
      <c r="Z58" s="30">
        <f ca="1" t="shared" si="15"/>
        <v>0</v>
      </c>
      <c r="AA58" s="30">
        <f ca="1" t="shared" si="15"/>
        <v>0.450027157381067</v>
      </c>
      <c r="AB58" s="30">
        <f ca="1" t="shared" si="15"/>
        <v>0</v>
      </c>
      <c r="AC58" s="30">
        <f ca="1" t="shared" si="15"/>
        <v>24.6941325631034</v>
      </c>
      <c r="AD58" s="30">
        <f ca="1" t="shared" si="15"/>
        <v>-21.9654771537909</v>
      </c>
      <c r="AE58" s="30">
        <f ca="1" t="shared" si="15"/>
        <v>0</v>
      </c>
      <c r="AF58" s="30">
        <f ca="1" t="shared" si="15"/>
        <v>0</v>
      </c>
      <c r="AG58" s="30">
        <f ca="1" t="shared" si="2"/>
        <v>1.09284739015889</v>
      </c>
      <c r="AL58" s="33">
        <f ca="1" t="shared" si="3"/>
        <v>1255.40287932239</v>
      </c>
      <c r="AM58" s="36">
        <v>55</v>
      </c>
      <c r="AN58" s="35">
        <f ca="1" t="shared" si="4"/>
        <v>1302.94816768782</v>
      </c>
      <c r="AP58" s="33">
        <f ca="1" t="shared" si="5"/>
        <v>1248.2170769082</v>
      </c>
      <c r="AQ58" s="36">
        <v>55</v>
      </c>
      <c r="AR58" s="35">
        <f ca="1" t="shared" si="6"/>
        <v>1273.18307624071</v>
      </c>
    </row>
    <row r="59" ht="14.25" spans="1:44">
      <c r="A59" s="29">
        <v>56</v>
      </c>
      <c r="B59" s="30">
        <f ca="1" t="shared" si="13"/>
        <v>0</v>
      </c>
      <c r="C59" s="30">
        <f ca="1" t="shared" si="13"/>
        <v>8.51538702252247</v>
      </c>
      <c r="D59" s="30">
        <f ca="1" t="shared" si="13"/>
        <v>0</v>
      </c>
      <c r="E59" s="30">
        <f ca="1" t="shared" si="13"/>
        <v>-6.12772694240136</v>
      </c>
      <c r="F59" s="30">
        <f ca="1" t="shared" si="13"/>
        <v>5.08987156294403</v>
      </c>
      <c r="G59" s="30">
        <f ca="1" t="shared" si="13"/>
        <v>19.6281152960053</v>
      </c>
      <c r="H59" s="30">
        <f ca="1" t="shared" si="13"/>
        <v>-10.0305213355676</v>
      </c>
      <c r="I59" s="30">
        <f ca="1" t="shared" si="13"/>
        <v>21.9822793073764</v>
      </c>
      <c r="J59" s="30">
        <f ca="1" t="shared" si="13"/>
        <v>10.2320894284439</v>
      </c>
      <c r="K59" s="30">
        <f ca="1" t="shared" si="13"/>
        <v>0</v>
      </c>
      <c r="L59" s="30">
        <f ca="1" t="shared" si="13"/>
        <v>0</v>
      </c>
      <c r="M59" s="30">
        <f ca="1" t="shared" si="13"/>
        <v>20.9475453036177</v>
      </c>
      <c r="N59" s="30">
        <f ca="1" t="shared" si="13"/>
        <v>-16.3334019034193</v>
      </c>
      <c r="O59" s="30">
        <f ca="1" t="shared" si="13"/>
        <v>-8.13038496895918</v>
      </c>
      <c r="P59" s="30">
        <f ca="1" t="shared" si="13"/>
        <v>-21.3068072097033</v>
      </c>
      <c r="Q59" s="30">
        <f ca="1" t="shared" si="13"/>
        <v>12.9052999711681</v>
      </c>
      <c r="R59" s="30">
        <f ca="1" t="shared" si="12"/>
        <v>-9.30877672002385</v>
      </c>
      <c r="S59" s="30">
        <f ca="1" t="shared" si="12"/>
        <v>5.3389510933537</v>
      </c>
      <c r="T59" s="30">
        <f ca="1" t="shared" si="12"/>
        <v>20.1992365201508</v>
      </c>
      <c r="U59" s="30">
        <f ca="1" t="shared" si="12"/>
        <v>0</v>
      </c>
      <c r="V59" s="30">
        <f ca="1" t="shared" si="12"/>
        <v>0</v>
      </c>
      <c r="W59" s="30">
        <f ca="1" t="shared" si="12"/>
        <v>-11.4628686132793</v>
      </c>
      <c r="X59" s="30">
        <f ca="1" t="shared" si="15"/>
        <v>0</v>
      </c>
      <c r="Y59" s="30">
        <f ca="1" t="shared" si="15"/>
        <v>0</v>
      </c>
      <c r="Z59" s="30">
        <f ca="1" t="shared" si="15"/>
        <v>22.9237769315869</v>
      </c>
      <c r="AA59" s="30">
        <f ca="1" t="shared" si="15"/>
        <v>0</v>
      </c>
      <c r="AB59" s="30">
        <f ca="1" t="shared" si="15"/>
        <v>0</v>
      </c>
      <c r="AC59" s="30">
        <f ca="1" t="shared" si="15"/>
        <v>0</v>
      </c>
      <c r="AD59" s="30">
        <f ca="1" t="shared" si="15"/>
        <v>-10.5469739316117</v>
      </c>
      <c r="AE59" s="30">
        <f ca="1" t="shared" si="15"/>
        <v>0</v>
      </c>
      <c r="AF59" s="30">
        <f ca="1" t="shared" si="15"/>
        <v>6.42506724067159</v>
      </c>
      <c r="AG59" s="30">
        <f ca="1" t="shared" si="2"/>
        <v>1.96581155009275</v>
      </c>
      <c r="AL59" s="33">
        <f ca="1" t="shared" si="3"/>
        <v>1261.12051977646</v>
      </c>
      <c r="AM59" s="37">
        <v>56</v>
      </c>
      <c r="AN59" s="35">
        <f ca="1" t="shared" si="4"/>
        <v>1311.49439430974</v>
      </c>
      <c r="AP59" s="33">
        <f ca="1" t="shared" si="5"/>
        <v>1250</v>
      </c>
      <c r="AQ59" s="37">
        <v>56</v>
      </c>
      <c r="AR59" s="35">
        <f ca="1" t="shared" si="6"/>
        <v>1290</v>
      </c>
    </row>
    <row r="60" spans="1:33">
      <c r="A60" s="29" t="s">
        <v>318</v>
      </c>
      <c r="B60" s="30">
        <f ca="1">AVERAGE(B4:B59)</f>
        <v>-1.52398170617329</v>
      </c>
      <c r="C60" s="30">
        <f ca="1" t="shared" ref="C60:AF60" si="16">AVERAGE(C4:C59)</f>
        <v>1.60664118734814</v>
      </c>
      <c r="D60" s="30">
        <f ca="1" t="shared" si="16"/>
        <v>0.272570251650801</v>
      </c>
      <c r="E60" s="30">
        <f ca="1" t="shared" si="16"/>
        <v>-1.37886679680239</v>
      </c>
      <c r="F60" s="30">
        <f ca="1" t="shared" si="16"/>
        <v>-0.0860798663870769</v>
      </c>
      <c r="G60" s="30">
        <f ca="1" t="shared" si="16"/>
        <v>1.58407184646158</v>
      </c>
      <c r="H60" s="30">
        <f ca="1" t="shared" si="16"/>
        <v>-1.16338002430421</v>
      </c>
      <c r="I60" s="30">
        <f ca="1" t="shared" si="16"/>
        <v>-0.39791686739056</v>
      </c>
      <c r="J60" s="30">
        <f ca="1" t="shared" si="16"/>
        <v>-1.47851767745874</v>
      </c>
      <c r="K60" s="30">
        <f ca="1" t="shared" si="16"/>
        <v>4.4775382160286</v>
      </c>
      <c r="L60" s="30">
        <f ca="1" t="shared" si="16"/>
        <v>1.57011192410854</v>
      </c>
      <c r="M60" s="30">
        <f ca="1" t="shared" si="16"/>
        <v>1.0453053037737</v>
      </c>
      <c r="N60" s="30">
        <f ca="1" t="shared" si="16"/>
        <v>0.679866463347849</v>
      </c>
      <c r="O60" s="30">
        <f ca="1" t="shared" si="16"/>
        <v>0.834650965254491</v>
      </c>
      <c r="P60" s="30">
        <f ca="1" t="shared" si="16"/>
        <v>0.267567615338107</v>
      </c>
      <c r="Q60" s="30">
        <f ca="1" t="shared" si="16"/>
        <v>0.788360321488273</v>
      </c>
      <c r="R60" s="30">
        <f ca="1" t="shared" si="16"/>
        <v>0.689857276045131</v>
      </c>
      <c r="S60" s="30">
        <f ca="1" t="shared" si="16"/>
        <v>0.182782553515033</v>
      </c>
      <c r="T60" s="30">
        <f ca="1" t="shared" si="16"/>
        <v>-3.14770842824012</v>
      </c>
      <c r="U60" s="30">
        <f ca="1" t="shared" si="16"/>
        <v>-0.08847288169416</v>
      </c>
      <c r="V60" s="30">
        <f ca="1" t="shared" si="16"/>
        <v>-2.10726747617084</v>
      </c>
      <c r="W60" s="30">
        <f ca="1" t="shared" si="16"/>
        <v>-2.71669726542819</v>
      </c>
      <c r="X60" s="30">
        <f ca="1" t="shared" si="16"/>
        <v>0.426463040179698</v>
      </c>
      <c r="Y60" s="30">
        <f ca="1" t="shared" si="16"/>
        <v>0.688002484479951</v>
      </c>
      <c r="Z60" s="30">
        <f ca="1" t="shared" si="16"/>
        <v>1.51371288083425</v>
      </c>
      <c r="AA60" s="30">
        <f ca="1" t="shared" si="16"/>
        <v>-0.103292583348251</v>
      </c>
      <c r="AB60" s="30">
        <f ca="1" t="shared" si="16"/>
        <v>0.346846721067427</v>
      </c>
      <c r="AC60" s="30">
        <f ca="1" t="shared" si="16"/>
        <v>-1.28790906440255</v>
      </c>
      <c r="AD60" s="30">
        <f ca="1" t="shared" si="16"/>
        <v>-0.91288930596239</v>
      </c>
      <c r="AE60" s="30">
        <f ca="1" t="shared" si="16"/>
        <v>-2.98328260623046</v>
      </c>
      <c r="AF60" s="30">
        <f ca="1" t="shared" si="16"/>
        <v>-1.21563489543238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{20edf605-7815-418b-ac11-462501b9a593}</x14:id>
        </ext>
      </extLst>
    </cfRule>
    <cfRule type="cellIs" dxfId="0" priority="15" operator="lessThan">
      <formula>1225</formula>
    </cfRule>
    <cfRule type="cellIs" dxfId="1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{e9b66474-9c38-4ff8-92c6-acd4045e8e1d}</x14:id>
        </ext>
      </extLst>
    </cfRule>
    <cfRule type="cellIs" dxfId="0" priority="9" operator="lessThan">
      <formula>1265</formula>
    </cfRule>
    <cfRule type="cellIs" dxfId="1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{f0a404f9-1da1-42c2-a664-44f5b0f5c5b4}</x14:id>
        </ext>
      </extLst>
    </cfRule>
    <cfRule type="cellIs" dxfId="0" priority="2" operator="lessThan">
      <formula>1225</formula>
    </cfRule>
    <cfRule type="cellIs" dxfId="1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{d908c21f-e25b-4c4a-b47c-3a3a87b7a501}</x14:id>
        </ext>
      </extLst>
    </cfRule>
    <cfRule type="cellIs" dxfId="0" priority="5" operator="lessThan">
      <formula>1265</formula>
    </cfRule>
    <cfRule type="cellIs" dxfId="1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df605-7815-418b-ac11-462501b9a59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9b66474-9c38-4ff8-92c6-acd4045e8e1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f0a404f9-1da1-42c2-a664-44f5b0f5c5b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d908c21f-e25b-4c4a-b47c-3a3a87b7a50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319</v>
      </c>
      <c r="F3" s="19" t="s">
        <v>320</v>
      </c>
    </row>
    <row r="4" spans="5:6">
      <c r="E4" s="18"/>
      <c r="F4" s="19" t="s">
        <v>321</v>
      </c>
    </row>
    <row r="5" spans="5:6">
      <c r="E5" s="18"/>
      <c r="F5" s="19" t="s">
        <v>322</v>
      </c>
    </row>
    <row r="6" spans="5:6">
      <c r="E6" s="18"/>
      <c r="F6" s="19" t="s">
        <v>323</v>
      </c>
    </row>
    <row r="7" spans="5:6">
      <c r="E7" s="18"/>
      <c r="F7" s="19" t="s">
        <v>324</v>
      </c>
    </row>
    <row r="8" spans="5:6">
      <c r="E8" s="18"/>
      <c r="F8" s="19" t="s">
        <v>325</v>
      </c>
    </row>
    <row r="9" spans="5:6">
      <c r="E9" s="18"/>
      <c r="F9" s="19" t="s">
        <v>326</v>
      </c>
    </row>
    <row r="10" spans="5:6">
      <c r="E10" s="18"/>
      <c r="F10" s="19" t="s">
        <v>327</v>
      </c>
    </row>
    <row r="11" spans="5:6">
      <c r="E11" s="18"/>
      <c r="F11" s="20" t="s">
        <v>328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329</v>
      </c>
    </row>
    <row r="15" spans="5:6">
      <c r="E15" s="18"/>
      <c r="F15" s="19" t="s">
        <v>330</v>
      </c>
    </row>
    <row r="16" spans="5:6">
      <c r="E16" s="18"/>
      <c r="F16" s="19" t="s">
        <v>331</v>
      </c>
    </row>
    <row r="17" spans="5:6">
      <c r="E17" s="18"/>
      <c r="F17" s="19" t="s">
        <v>332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333</v>
      </c>
    </row>
    <row r="22" spans="5:6">
      <c r="E22" s="18"/>
      <c r="F22" s="19" t="s">
        <v>334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335</v>
      </c>
    </row>
    <row r="26" spans="5:6">
      <c r="E26" s="18"/>
      <c r="F26" s="19" t="s">
        <v>336</v>
      </c>
    </row>
    <row r="27" spans="5:6">
      <c r="E27" s="18"/>
      <c r="F27" s="19" t="s">
        <v>337</v>
      </c>
    </row>
    <row r="28" spans="5:6">
      <c r="E28" s="18"/>
      <c r="F28" s="23" t="s">
        <v>338</v>
      </c>
    </row>
    <row r="29" spans="5:6">
      <c r="E29" s="18"/>
      <c r="F29" s="23" t="s">
        <v>339</v>
      </c>
    </row>
    <row r="30" spans="5:6">
      <c r="E30" s="18"/>
      <c r="F30" s="23" t="s">
        <v>24</v>
      </c>
    </row>
    <row r="31" spans="5:6">
      <c r="E31" s="18" t="s">
        <v>340</v>
      </c>
      <c r="F31" s="20" t="s">
        <v>341</v>
      </c>
    </row>
    <row r="32" spans="5:6">
      <c r="E32" s="18"/>
      <c r="F32" s="20" t="s">
        <v>342</v>
      </c>
    </row>
    <row r="33" spans="5:6">
      <c r="E33" s="18"/>
      <c r="F33" s="24" t="s">
        <v>343</v>
      </c>
    </row>
    <row r="34" spans="5:6">
      <c r="E34" s="18"/>
      <c r="F34" s="24" t="s">
        <v>344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1.炼焦日报表（班日、月）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5.炉温管控(月)从动态管控系统读取或计算</vt:lpstr>
      <vt:lpstr>Sheet2</vt:lpstr>
      <vt:lpstr>9.烟气含H2S与加热煤气对比表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2018-11-12T09:15:15Z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