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465"/>
  </bookViews>
  <sheets>
    <sheet name="ACS1_Strt_Stp_Main" sheetId="1" r:id="rId1"/>
    <sheet name="_acsReport_day_shift" sheetId="2" r:id="rId2"/>
    <sheet name="_metadata" sheetId="3" r:id="rId3"/>
  </sheets>
  <calcPr calcId="144525"/>
</workbook>
</file>

<file path=xl/calcChain.xml><?xml version="1.0" encoding="utf-8"?>
<calcChain xmlns="http://schemas.openxmlformats.org/spreadsheetml/2006/main">
  <c r="A5" i="1" l="1"/>
  <c r="R7" i="1" l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<sst xmlns="http://schemas.openxmlformats.org/spreadsheetml/2006/main" count="48" uniqueCount="29">
  <si>
    <t>时间</t>
  </si>
  <si>
    <t>班次</t>
  </si>
  <si>
    <t>一空压站空压机启停次数</t>
  </si>
  <si>
    <t>一空压站水泵启停次数</t>
  </si>
  <si>
    <t>一空压站冷却塔水泵启停次数</t>
  </si>
  <si>
    <t>1#</t>
  </si>
  <si>
    <t>2#</t>
  </si>
  <si>
    <t>3#</t>
  </si>
  <si>
    <t>启</t>
  </si>
  <si>
    <t>停</t>
  </si>
  <si>
    <t>夜班</t>
  </si>
  <si>
    <t>白班</t>
  </si>
  <si>
    <t>中班</t>
  </si>
  <si>
    <t>ES_L2C_ACS1_ACM1_Strt_Times_1shift_sum</t>
  </si>
  <si>
    <t>ES_L2C_ACS1_ACM1_Stp_Times_1shift_sum</t>
  </si>
  <si>
    <t>ES_L2C_ACS1_ACM2_Strt_Times_1shift_sum</t>
  </si>
  <si>
    <t>ES_L2C_ACS1_ACM2_Stp_Times_1shift_sum</t>
  </si>
  <si>
    <t>ES_L2C_ACS1_ACM3_Strt_Times_1shift_sum</t>
  </si>
  <si>
    <t>ES_L2C_ACS1_ACM3_Stp_Times_1shift_sum</t>
  </si>
  <si>
    <t>ES_L2C_ACS1_Pump1_Strt_Times_1shift_sum</t>
  </si>
  <si>
    <t>ES_L2C_ACS1_Pump1_Stp_Times_1shift_sum</t>
  </si>
  <si>
    <t>ES_L2C_ACS1_Pump2_Strt_Times_1shift_sum</t>
  </si>
  <si>
    <t>ES_L2C_ACS1_Pump2_Stp_Times_1shift_sum</t>
  </si>
  <si>
    <t>ES_L2C_ACS1_Pump3_Strt_Times_1shift_sum</t>
  </si>
  <si>
    <t>ES_L2C_ACS1_Pump3_Stp_Times_1shift_sum</t>
  </si>
  <si>
    <t>ES_L2C_ACS1_CoolTower1_Strt_Times_1shift_sum</t>
  </si>
  <si>
    <t>ES_L2C_ACS1_CoolTower1_Stp_Times_1shift_sum</t>
  </si>
  <si>
    <t>ES_L2C_ACS1_CoolTower2_Strt_Times_1shift_sum</t>
  </si>
  <si>
    <t>ES_L2C_ACS1_CoolTower2_Stp_Times_1shift_sum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</si>
</sst>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0" fontId="1" fillId="0" borderId="0" xfId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workbookViewId="0">
      <selection activeCell="A5" sqref="A5:A7"/>
    </sheetView>
  </sheetViews>
  <sheetFormatPr defaultColWidth="9" defaultRowHeight="13.5" x14ac:dyDescent="0.15"/>
  <cols>
    <col min="1" max="1" width="13.5" bestFit="1" customWidth="1"/>
    <col min="3" max="3" width="8.625" customWidth="1"/>
  </cols>
  <sheetData>
    <row r="1" spans="1:20" x14ac:dyDescent="0.15">
      <c r="A1" s="3" t="s">
        <v>0</v>
      </c>
      <c r="B1" s="3" t="s">
        <v>1</v>
      </c>
      <c r="C1" s="3" t="s">
        <v>2</v>
      </c>
      <c r="D1" s="3"/>
      <c r="E1" s="3"/>
      <c r="F1" s="3"/>
      <c r="G1" s="3"/>
      <c r="H1" s="3"/>
      <c r="I1" s="3" t="s">
        <v>3</v>
      </c>
      <c r="J1" s="3"/>
      <c r="K1" s="3"/>
      <c r="L1" s="3"/>
      <c r="M1" s="3"/>
      <c r="N1" s="3"/>
      <c r="O1" s="3" t="s">
        <v>4</v>
      </c>
      <c r="P1" s="3"/>
      <c r="Q1" s="3"/>
      <c r="R1" s="3"/>
      <c r="S1" s="2"/>
      <c r="T1" s="2"/>
    </row>
    <row r="2" spans="1:20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"/>
      <c r="T2" s="2"/>
    </row>
    <row r="3" spans="1:20" x14ac:dyDescent="0.15">
      <c r="A3" s="3"/>
      <c r="B3" s="3"/>
      <c r="C3" s="3" t="s">
        <v>5</v>
      </c>
      <c r="D3" s="3"/>
      <c r="E3" s="3" t="s">
        <v>6</v>
      </c>
      <c r="F3" s="3"/>
      <c r="G3" s="3" t="s">
        <v>7</v>
      </c>
      <c r="H3" s="3"/>
      <c r="I3" s="3" t="s">
        <v>5</v>
      </c>
      <c r="J3" s="3"/>
      <c r="K3" s="3" t="s">
        <v>6</v>
      </c>
      <c r="L3" s="3"/>
      <c r="M3" s="3" t="s">
        <v>7</v>
      </c>
      <c r="N3" s="3"/>
      <c r="O3" s="3" t="s">
        <v>5</v>
      </c>
      <c r="P3" s="3"/>
      <c r="Q3" s="3" t="s">
        <v>6</v>
      </c>
      <c r="R3" s="3"/>
    </row>
    <row r="4" spans="1:20" x14ac:dyDescent="0.15">
      <c r="A4" s="3"/>
      <c r="B4" s="3"/>
      <c r="C4" t="s">
        <v>8</v>
      </c>
      <c r="D4" t="s">
        <v>9</v>
      </c>
      <c r="E4" t="s">
        <v>8</v>
      </c>
      <c r="F4" t="s">
        <v>9</v>
      </c>
      <c r="G4" t="s">
        <v>8</v>
      </c>
      <c r="H4" t="s">
        <v>9</v>
      </c>
      <c r="I4" t="s">
        <v>8</v>
      </c>
      <c r="J4" t="s">
        <v>9</v>
      </c>
      <c r="K4" t="s">
        <v>8</v>
      </c>
      <c r="L4" t="s">
        <v>9</v>
      </c>
      <c r="M4" t="s">
        <v>8</v>
      </c>
      <c r="N4" t="s">
        <v>9</v>
      </c>
      <c r="O4" t="s">
        <v>8</v>
      </c>
      <c r="P4" t="s">
        <v>9</v>
      </c>
      <c r="Q4" t="s">
        <v>8</v>
      </c>
      <c r="R4" t="s">
        <v>9</v>
      </c>
    </row>
    <row r="5" spans="1:20" x14ac:dyDescent="0.15">
      <c r="A5" s="4">
        <f>_metadata!B1</f>
        <v>0</v>
      </c>
      <c r="B5" t="s">
        <v>10</v>
      </c>
      <c r="C5" t="str">
        <f>IF(_acsReport_day_shift!A2="","",_acsReport_day_shift!A2)</f>
        <v/>
      </c>
      <c r="D5" t="str">
        <f>IF(_acsReport_day_shift!B2="","",_acsReport_day_shift!B2)</f>
        <v/>
      </c>
      <c r="E5" t="str">
        <f>IF(_acsReport_day_shift!C2="","",_acsReport_day_shift!C2)</f>
        <v/>
      </c>
      <c r="F5" t="str">
        <f>IF(_acsReport_day_shift!D2="","",_acsReport_day_shift!D2)</f>
        <v/>
      </c>
      <c r="G5" t="str">
        <f>IF(_acsReport_day_shift!E2="","",_acsReport_day_shift!E2)</f>
        <v/>
      </c>
      <c r="H5" t="str">
        <f>IF(_acsReport_day_shift!F2="","",_acsReport_day_shift!F2)</f>
        <v/>
      </c>
      <c r="I5" t="str">
        <f>IF(_acsReport_day_shift!G2="","",_acsReport_day_shift!G2)</f>
        <v/>
      </c>
      <c r="J5" t="str">
        <f>IF(_acsReport_day_shift!H2="","",_acsReport_day_shift!H2)</f>
        <v/>
      </c>
      <c r="K5" t="str">
        <f>IF(_acsReport_day_shift!I2="","",_acsReport_day_shift!I2)</f>
        <v/>
      </c>
      <c r="L5" t="str">
        <f>IF(_acsReport_day_shift!J2="","",_acsReport_day_shift!J2)</f>
        <v/>
      </c>
      <c r="M5" t="str">
        <f>IF(_acsReport_day_shift!K2="","",_acsReport_day_shift!K2)</f>
        <v/>
      </c>
      <c r="N5" t="str">
        <f>IF(_acsReport_day_shift!L2="","",_acsReport_day_shift!L2)</f>
        <v/>
      </c>
      <c r="O5" t="str">
        <f>IF(_acsReport_day_shift!M2="","",_acsReport_day_shift!M2)</f>
        <v/>
      </c>
      <c r="P5" t="str">
        <f>IF(_acsReport_day_shift!N2="","",_acsReport_day_shift!N2)</f>
        <v/>
      </c>
      <c r="Q5" t="str">
        <f>IF(_acsReport_day_shift!O2="","",_acsReport_day_shift!O2)</f>
        <v/>
      </c>
      <c r="R5" t="str">
        <f>IF(_acsReport_day_shift!P2="","",_acsReport_day_shift!P2)</f>
        <v/>
      </c>
    </row>
    <row r="6" spans="1:20" x14ac:dyDescent="0.15">
      <c r="A6" s="4"/>
      <c r="B6" t="s">
        <v>11</v>
      </c>
      <c r="C6" t="str">
        <f>IF(_acsReport_day_shift!A3="","",_acsReport_day_shift!A3)</f>
        <v/>
      </c>
      <c r="D6" t="str">
        <f>IF(_acsReport_day_shift!B3="","",_acsReport_day_shift!B3)</f>
        <v/>
      </c>
      <c r="E6" t="str">
        <f>IF(_acsReport_day_shift!C3="","",_acsReport_day_shift!C3)</f>
        <v/>
      </c>
      <c r="F6" t="str">
        <f>IF(_acsReport_day_shift!D3="","",_acsReport_day_shift!D3)</f>
        <v/>
      </c>
      <c r="G6" t="str">
        <f>IF(_acsReport_day_shift!E3="","",_acsReport_day_shift!E3)</f>
        <v/>
      </c>
      <c r="H6" t="str">
        <f>IF(_acsReport_day_shift!F3="","",_acsReport_day_shift!F3)</f>
        <v/>
      </c>
      <c r="I6" t="str">
        <f>IF(_acsReport_day_shift!G3="","",_acsReport_day_shift!G3)</f>
        <v/>
      </c>
      <c r="J6" t="str">
        <f>IF(_acsReport_day_shift!H3="","",_acsReport_day_shift!H3)</f>
        <v/>
      </c>
      <c r="K6" t="str">
        <f>IF(_acsReport_day_shift!I3="","",_acsReport_day_shift!I3)</f>
        <v/>
      </c>
      <c r="L6" t="str">
        <f>IF(_acsReport_day_shift!J3="","",_acsReport_day_shift!J3)</f>
        <v/>
      </c>
      <c r="M6" t="str">
        <f>IF(_acsReport_day_shift!K3="","",_acsReport_day_shift!K3)</f>
        <v/>
      </c>
      <c r="N6" t="str">
        <f>IF(_acsReport_day_shift!L3="","",_acsReport_day_shift!L3)</f>
        <v/>
      </c>
      <c r="O6" t="str">
        <f>IF(_acsReport_day_shift!M3="","",_acsReport_day_shift!M3)</f>
        <v/>
      </c>
      <c r="P6" t="str">
        <f>IF(_acsReport_day_shift!N3="","",_acsReport_day_shift!N3)</f>
        <v/>
      </c>
      <c r="Q6" t="str">
        <f>IF(_acsReport_day_shift!O3="","",_acsReport_day_shift!O3)</f>
        <v/>
      </c>
      <c r="R6" t="str">
        <f>IF(_acsReport_day_shift!P3="","",_acsReport_day_shift!P3)</f>
        <v/>
      </c>
    </row>
    <row r="7" spans="1:20" x14ac:dyDescent="0.15">
      <c r="A7" s="4"/>
      <c r="B7" t="s">
        <v>12</v>
      </c>
      <c r="C7" t="str">
        <f>IF(_acsReport_day_shift!A4="","",_acsReport_day_shift!A4)</f>
        <v/>
      </c>
      <c r="D7" t="str">
        <f>IF(_acsReport_day_shift!B4="","",_acsReport_day_shift!B4)</f>
        <v/>
      </c>
      <c r="E7" t="str">
        <f>IF(_acsReport_day_shift!C4="","",_acsReport_day_shift!C4)</f>
        <v/>
      </c>
      <c r="F7" t="str">
        <f>IF(_acsReport_day_shift!D4="","",_acsReport_day_shift!D4)</f>
        <v/>
      </c>
      <c r="G7" t="str">
        <f>IF(_acsReport_day_shift!E4="","",_acsReport_day_shift!E4)</f>
        <v/>
      </c>
      <c r="H7" t="str">
        <f>IF(_acsReport_day_shift!F4="","",_acsReport_day_shift!F4)</f>
        <v/>
      </c>
      <c r="I7" t="str">
        <f>IF(_acsReport_day_shift!G4="","",_acsReport_day_shift!G4)</f>
        <v/>
      </c>
      <c r="J7" t="str">
        <f>IF(_acsReport_day_shift!H4="","",_acsReport_day_shift!H4)</f>
        <v/>
      </c>
      <c r="K7" t="str">
        <f>IF(_acsReport_day_shift!I4="","",_acsReport_day_shift!I4)</f>
        <v/>
      </c>
      <c r="L7" t="str">
        <f>IF(_acsReport_day_shift!J4="","",_acsReport_day_shift!J4)</f>
        <v/>
      </c>
      <c r="M7" t="str">
        <f>IF(_acsReport_day_shift!K4="","",_acsReport_day_shift!K4)</f>
        <v/>
      </c>
      <c r="N7" t="str">
        <f>IF(_acsReport_day_shift!L4="","",_acsReport_day_shift!L4)</f>
        <v/>
      </c>
      <c r="O7" t="str">
        <f>IF(_acsReport_day_shift!M4="","",_acsReport_day_shift!M4)</f>
        <v/>
      </c>
      <c r="P7" t="str">
        <f>IF(_acsReport_day_shift!N4="","",_acsReport_day_shift!N4)</f>
        <v/>
      </c>
      <c r="Q7" t="str">
        <f>IF(_acsReport_day_shift!O4="","",_acsReport_day_shift!O4)</f>
        <v/>
      </c>
      <c r="R7" t="str">
        <f>IF(_acsReport_day_shift!P4="","",_acsReport_day_shift!P4)</f>
        <v/>
      </c>
    </row>
  </sheetData>
  <mergeCells count="14">
    <mergeCell ref="M3:N3"/>
    <mergeCell ref="O3:P3"/>
    <mergeCell ref="Q3:R3"/>
    <mergeCell ref="A1:A4"/>
    <mergeCell ref="A5:A7"/>
    <mergeCell ref="B1:B4"/>
    <mergeCell ref="O1:R2"/>
    <mergeCell ref="C1:H2"/>
    <mergeCell ref="I1:N2"/>
    <mergeCell ref="C3:D3"/>
    <mergeCell ref="E3:F3"/>
    <mergeCell ref="G3:H3"/>
    <mergeCell ref="I3:J3"/>
    <mergeCell ref="K3:L3"/>
  </mergeCells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M1" workbookViewId="0">
      <selection activeCell="N36" sqref="N36"/>
    </sheetView>
  </sheetViews>
  <sheetFormatPr defaultColWidth="9" defaultRowHeight="13.5" x14ac:dyDescent="0.15"/>
  <cols>
    <col min="1" max="1" width="49.375" customWidth="1"/>
    <col min="2" max="3" width="42.75" customWidth="1"/>
    <col min="4" max="6" width="41.625" customWidth="1"/>
    <col min="7" max="10" width="43.875" customWidth="1"/>
    <col min="11" max="14" width="42.75" customWidth="1"/>
    <col min="15" max="16" width="49.375" customWidth="1"/>
    <col min="17" max="18" width="48.25" customWidth="1"/>
  </cols>
  <sheetData>
    <row r="1" spans="1:16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</row>
    <row r="14" spans="1:16" x14ac:dyDescent="0.15">
      <c r="A14" s="1"/>
    </row>
    <row r="15" spans="1:16" x14ac:dyDescent="0.15">
      <c r="A15" s="1"/>
    </row>
    <row r="16" spans="1:16" x14ac:dyDescent="0.15">
      <c r="A16" s="1"/>
    </row>
    <row r="17" spans="1:1" x14ac:dyDescent="0.15">
      <c r="A17" s="1"/>
    </row>
    <row r="18" spans="1:1" x14ac:dyDescent="0.15">
      <c r="A18" s="1"/>
    </row>
    <row r="19" spans="1:1" x14ac:dyDescent="0.15">
      <c r="A19" s="1"/>
    </row>
    <row r="20" spans="1:1" x14ac:dyDescent="0.15">
      <c r="A20" s="1"/>
    </row>
    <row r="21" spans="1:1" x14ac:dyDescent="0.15">
      <c r="A21" s="1"/>
    </row>
    <row r="22" spans="1:1" x14ac:dyDescent="0.15">
      <c r="A22" s="1"/>
    </row>
    <row r="23" spans="1:1" x14ac:dyDescent="0.15">
      <c r="A23" s="1"/>
    </row>
    <row r="24" spans="1:1" x14ac:dyDescent="0.15">
      <c r="A24" s="1"/>
    </row>
    <row r="25" spans="1:1" x14ac:dyDescent="0.15">
      <c r="A25" s="1"/>
    </row>
    <row r="26" spans="1:1" x14ac:dyDescent="0.15">
      <c r="A26" s="1"/>
    </row>
    <row r="27" spans="1:1" x14ac:dyDescent="0.15">
      <c r="A27" s="1"/>
    </row>
    <row r="28" spans="1:1" x14ac:dyDescent="0.15">
      <c r="A28" s="1"/>
    </row>
    <row r="29" spans="1:1" x14ac:dyDescent="0.15">
      <c r="A29" s="1"/>
    </row>
    <row r="30" spans="1:1" x14ac:dyDescent="0.15">
      <c r="A30" s="1"/>
    </row>
    <row r="31" spans="1:1" x14ac:dyDescent="0.15">
      <c r="A31" s="1"/>
    </row>
  </sheetData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8" sqref="E28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ACS1_Strt_Stp_Main</vt:lpstr>
      <vt:lpstr>_acsReport_day_shift</vt:lpstr>
      <vt:lpstr>_metadata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2018-12-12T07:54:43Z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