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月报表" sheetId="1" r:id="rId1"/>
    <sheet name="_ana_month_all" sheetId="7" r:id="rId2"/>
    <sheet name="_metadata" sheetId="6" state="hidden" r:id="rId3"/>
    <sheet name="_dictionary" sheetId="4" state="hidden" r:id="rId4"/>
    <sheet name="_tag_month_all" sheetId="3" r:id="rId5"/>
  </sheets>
  <calcPr calcId="144525"/>
</workbook>
</file>

<file path=xl/sharedStrings.xml><?xml version="1.0" encoding="utf-8"?>
<sst xmlns="http://schemas.openxmlformats.org/spreadsheetml/2006/main" count="99">
  <si>
    <t>8高炉消耗月报表</t>
  </si>
  <si>
    <t xml:space="preserve">   项目
日期</t>
  </si>
  <si>
    <t>指标</t>
  </si>
  <si>
    <t>消耗</t>
  </si>
  <si>
    <t>炉料结构</t>
  </si>
  <si>
    <t>矿耗</t>
  </si>
  <si>
    <t>品位</t>
  </si>
  <si>
    <t>熟料率</t>
  </si>
  <si>
    <t>负荷</t>
  </si>
  <si>
    <t>杂矿</t>
  </si>
  <si>
    <t>高炉煤气</t>
  </si>
  <si>
    <t>焦炉煤气</t>
  </si>
  <si>
    <t>氮气</t>
  </si>
  <si>
    <t>氧气</t>
  </si>
  <si>
    <t>新水</t>
  </si>
  <si>
    <t>产量</t>
  </si>
  <si>
    <t>利用系数</t>
  </si>
  <si>
    <t>焦比</t>
  </si>
  <si>
    <t>煤比</t>
  </si>
  <si>
    <t>燃料比</t>
  </si>
  <si>
    <t>焦炭</t>
  </si>
  <si>
    <t>煤粉</t>
  </si>
  <si>
    <t>烧结矿</t>
  </si>
  <si>
    <t>块矿</t>
  </si>
  <si>
    <t>球矿</t>
  </si>
  <si>
    <t>球团矿</t>
  </si>
  <si>
    <t>硅石</t>
  </si>
  <si>
    <t>萤石</t>
  </si>
  <si>
    <t>钒钛矿</t>
  </si>
  <si>
    <t>产出累计</t>
  </si>
  <si>
    <t>消耗累计</t>
  </si>
  <si>
    <t>点名</t>
  </si>
  <si>
    <t>BF8_L2C_BD_ProductionSum_1d_cur</t>
  </si>
  <si>
    <t>BF8_L2M_Productivity_1d</t>
  </si>
  <si>
    <t>BF8_L2M_CokeRate_1d_avg</t>
  </si>
  <si>
    <t>BF8_L2M_CoalRate_1d_avg</t>
  </si>
  <si>
    <t>BF8_L2M_FuelRate_1d_avg</t>
  </si>
  <si>
    <t>COKE/batchMass</t>
  </si>
  <si>
    <t>BF8_L2C_BD_PCI_1d_sum</t>
  </si>
  <si>
    <t>SINTER/batchMass</t>
  </si>
  <si>
    <t>LUMPORE/batchMass</t>
  </si>
  <si>
    <t>PELLETS/batchMass</t>
  </si>
  <si>
    <t>BF8_L2M_SinterRatio_1d_avg</t>
  </si>
  <si>
    <t>BF8_L2M_PelletsRatio_1d_avg</t>
  </si>
  <si>
    <t>BF8_L2M_LumporeRatio_1d_avg</t>
  </si>
  <si>
    <t>BF8_L2C_BD_OreConsumption_1d_avg</t>
  </si>
  <si>
    <t>ALL/TFe</t>
  </si>
  <si>
    <t>ALL/Aggl</t>
  </si>
  <si>
    <t>BF8_L2C_BD_CokeLoad_1d_avg</t>
  </si>
  <si>
    <t>QUART/batchMass</t>
  </si>
  <si>
    <t>FLUORITE/batchMass</t>
  </si>
  <si>
    <t>ILMENITE/batchMass</t>
  </si>
  <si>
    <t>BF8_L2C_BD_BFGFlowSum_1d_cur</t>
  </si>
  <si>
    <t>BF8_L2C_BD_COGFlowSum_1d_cur</t>
  </si>
  <si>
    <t>BF8_L2C_BD_N2FlowSum_1d_cur</t>
  </si>
  <si>
    <t>BF8_L2C_BD_O2FlowSum_1d_cur</t>
  </si>
  <si>
    <t>BF8_L2C_BD_WaterAddFlowSum_1d_cur</t>
  </si>
  <si>
    <t>全月</t>
  </si>
  <si>
    <t/>
  </si>
  <si>
    <t>DateTime</t>
  </si>
  <si>
    <t>DateTime1</t>
  </si>
  <si>
    <t>2019年01月16日</t>
  </si>
  <si>
    <t>DateTime2</t>
  </si>
  <si>
    <t>01月16日</t>
  </si>
  <si>
    <t>DateTime3</t>
  </si>
  <si>
    <t>2019/01/16</t>
  </si>
  <si>
    <t>DateTime4</t>
  </si>
  <si>
    <t>01/16</t>
  </si>
  <si>
    <t>DateTime5</t>
  </si>
  <si>
    <t>01月</t>
  </si>
  <si>
    <t>DateTime6</t>
  </si>
  <si>
    <t>2019年01月</t>
  </si>
  <si>
    <t>TemplateName</t>
  </si>
  <si>
    <t>高炉消耗月报表</t>
  </si>
  <si>
    <t>Type</t>
  </si>
  <si>
    <t>月表报</t>
  </si>
  <si>
    <t>TemplatePath</t>
  </si>
  <si>
    <t>/u01/reports/cn_zh/8高炉/月表报/高炉消耗月报表_2019-01-16.xlsx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</si>
  <si>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</si>
  <si>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</si>
  <si>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</si>
  <si>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</si>
  <si>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</si>
  <si>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</si>
  <si>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</si>
  <si>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</si>
  <si>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</si>
  <si>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</si>
  <si>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</si>
  <si>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2019-01-16</t>
  </si>
  <si>
    <t>Build_Type</t>
  </si>
  <si>
    <t>automatic</t>
  </si>
  <si>
    <t>Build_StartTime</t>
  </si>
  <si>
    <t>2019-01-16 09:05:00</t>
  </si>
  <si>
    <t>Build_EndTime</t>
  </si>
  <si>
    <t>2019-01-16 09:05:02</t>
  </si>
  <si>
    <t>ExcelFile</t>
  </si>
  <si>
    <t>version</t>
  </si>
  <si>
    <t>BF8_L2M_NTCokeRate_1d_avg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</si>
</sst>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"/>
    <numFmt numFmtId="177" formatCode="0.0000"/>
  </numFmts>
  <fonts count="27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sz val="12"/>
      <name val="Times New Roman"/>
      <charset val="134"/>
    </font>
    <font>
      <sz val="10"/>
      <color theme="1"/>
      <name val="Tahoma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4" borderId="11" applyNumberFormat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6" fillId="0" borderId="0"/>
  </cellStyleXfs>
  <cellXfs count="39">
    <xf numFmtId="0" fontId="0" fillId="0" borderId="0" xfId="0"/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176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 applyProtection="1">
      <alignment horizontal="left" vertical="center" wrapText="1"/>
      <protection hidden="1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center"/>
      <protection hidden="1"/>
    </xf>
    <xf numFmtId="1" fontId="2" fillId="2" borderId="1" xfId="9" applyNumberFormat="1" applyFill="1" applyBorder="1" applyAlignment="1">
      <alignment horizontal="center" vertical="center" wrapText="1"/>
    </xf>
    <xf numFmtId="2" fontId="2" fillId="2" borderId="1" xfId="9" applyNumberForma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50" applyNumberFormat="1" applyFont="1" applyFill="1" applyBorder="1" applyAlignment="1" applyProtection="1">
      <alignment horizontal="center" vertical="center"/>
      <protection hidden="1"/>
    </xf>
    <xf numFmtId="2" fontId="1" fillId="0" borderId="1" xfId="50" applyNumberFormat="1" applyFont="1" applyFill="1" applyBorder="1" applyAlignment="1" applyProtection="1">
      <alignment horizontal="center" vertical="center"/>
      <protection hidden="1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9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76" fontId="6" fillId="0" borderId="0" xfId="0" applyNumberFormat="1" applyFont="1" applyAlignment="1">
      <alignment vertical="center" wrapText="1"/>
    </xf>
    <xf numFmtId="176" fontId="1" fillId="0" borderId="1" xfId="50" applyNumberFormat="1" applyFont="1" applyFill="1" applyBorder="1" applyAlignment="1" applyProtection="1">
      <alignment horizontal="center" vertical="center"/>
      <protection hidden="1"/>
    </xf>
    <xf numFmtId="176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9月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1.11.25:9001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4.25"/>
  <cols>
    <col min="1" max="1" width="9.75" style="7" customWidth="1"/>
    <col min="2" max="2" width="9" style="8"/>
    <col min="3" max="3" width="9" style="9"/>
    <col min="4" max="11" width="9" style="8"/>
    <col min="12" max="12" width="8.5" style="9" customWidth="1"/>
    <col min="13" max="17" width="9" style="9"/>
    <col min="18" max="18" width="9" style="10"/>
    <col min="19" max="21" width="9" style="8"/>
    <col min="22" max="24" width="8.625" style="11" customWidth="1"/>
    <col min="25" max="27" width="8.625" style="8" customWidth="1"/>
    <col min="28" max="16384" width="9" style="11"/>
  </cols>
  <sheetData>
    <row r="1" ht="25.5" spans="1:27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35.25" customHeight="1" spans="1:27">
      <c r="A2" s="14" t="s">
        <v>1</v>
      </c>
      <c r="B2" s="15" t="s">
        <v>2</v>
      </c>
      <c r="C2" s="16"/>
      <c r="D2" s="16"/>
      <c r="E2" s="16"/>
      <c r="F2" s="16"/>
      <c r="G2" s="17" t="s">
        <v>3</v>
      </c>
      <c r="H2" s="18"/>
      <c r="I2" s="18"/>
      <c r="J2" s="18"/>
      <c r="K2" s="18"/>
      <c r="L2" s="28" t="s">
        <v>4</v>
      </c>
      <c r="M2" s="29"/>
      <c r="N2" s="29"/>
      <c r="O2" s="21" t="s">
        <v>5</v>
      </c>
      <c r="P2" s="21" t="s">
        <v>6</v>
      </c>
      <c r="Q2" s="21" t="s">
        <v>7</v>
      </c>
      <c r="R2" s="31" t="s">
        <v>8</v>
      </c>
      <c r="S2" s="17" t="s">
        <v>9</v>
      </c>
      <c r="T2" s="18"/>
      <c r="U2" s="18"/>
      <c r="V2" s="32" t="s">
        <v>10</v>
      </c>
      <c r="W2" s="32" t="s">
        <v>10</v>
      </c>
      <c r="X2" s="32" t="s">
        <v>11</v>
      </c>
      <c r="Y2" s="34" t="s">
        <v>12</v>
      </c>
      <c r="Z2" s="34" t="s">
        <v>13</v>
      </c>
      <c r="AA2" s="34" t="s">
        <v>14</v>
      </c>
    </row>
    <row r="3" ht="30" customHeight="1" spans="1:27">
      <c r="A3" s="19"/>
      <c r="B3" s="20" t="s">
        <v>15</v>
      </c>
      <c r="C3" s="21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0" t="s">
        <v>22</v>
      </c>
      <c r="J3" s="20" t="s">
        <v>23</v>
      </c>
      <c r="K3" s="20" t="s">
        <v>24</v>
      </c>
      <c r="L3" s="21" t="s">
        <v>22</v>
      </c>
      <c r="M3" s="21" t="s">
        <v>25</v>
      </c>
      <c r="N3" s="21" t="s">
        <v>23</v>
      </c>
      <c r="O3" s="21"/>
      <c r="P3" s="21"/>
      <c r="Q3" s="21"/>
      <c r="R3" s="33"/>
      <c r="S3" s="20" t="s">
        <v>26</v>
      </c>
      <c r="T3" s="20" t="s">
        <v>27</v>
      </c>
      <c r="U3" s="20" t="s">
        <v>28</v>
      </c>
      <c r="V3" s="34" t="s">
        <v>29</v>
      </c>
      <c r="W3" s="34" t="s">
        <v>30</v>
      </c>
      <c r="X3" s="34" t="s">
        <v>30</v>
      </c>
      <c r="Y3" s="34" t="s">
        <v>30</v>
      </c>
      <c r="Z3" s="34" t="s">
        <v>30</v>
      </c>
      <c r="AA3" s="34" t="s">
        <v>30</v>
      </c>
    </row>
    <row r="4" s="6" customFormat="1" ht="44.25" hidden="1" customHeight="1" spans="1:27">
      <c r="A4" s="3" t="s">
        <v>31</v>
      </c>
      <c r="B4" s="1" t="s">
        <v>32</v>
      </c>
      <c r="C4" s="1" t="s">
        <v>33</v>
      </c>
      <c r="D4" s="2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1" t="s">
        <v>42</v>
      </c>
      <c r="M4" s="1" t="s">
        <v>43</v>
      </c>
      <c r="N4" s="1" t="s">
        <v>44</v>
      </c>
      <c r="O4" s="1" t="s">
        <v>45</v>
      </c>
      <c r="P4" s="1" t="s">
        <v>46</v>
      </c>
      <c r="Q4" s="1" t="s">
        <v>47</v>
      </c>
      <c r="R4" s="35" t="s">
        <v>48</v>
      </c>
      <c r="S4" s="2" t="s">
        <v>49</v>
      </c>
      <c r="T4" s="2" t="s">
        <v>50</v>
      </c>
      <c r="U4" s="2" t="s">
        <v>51</v>
      </c>
      <c r="V4" s="2" t="s">
        <v>52</v>
      </c>
      <c r="W4" s="2" t="s">
        <v>52</v>
      </c>
      <c r="X4" s="2" t="s">
        <v>53</v>
      </c>
      <c r="Y4" s="38" t="s">
        <v>54</v>
      </c>
      <c r="Z4" s="38" t="s">
        <v>55</v>
      </c>
      <c r="AA4" s="38" t="s">
        <v>56</v>
      </c>
    </row>
    <row r="5" spans="1:27">
      <c r="A5" s="22">
        <v>1</v>
      </c>
      <c r="B5" s="23" t="str">
        <f>IF(_tag_month_all!A2=0,"",_tag_month_all!A2)</f>
        <v/>
      </c>
      <c r="C5" s="24" t="str">
        <f>IF(B5="","",ROUND(B5/3200,2))</f>
        <v/>
      </c>
      <c r="D5" s="23" t="str">
        <f>IF(AND(_tag_month_all!C3=0,_tag_month_all!AA3=0),"",_tag_month_all!C3+_tag_month_all!AA3)</f>
        <v/>
      </c>
      <c r="E5" s="23" t="str">
        <f>IF(_tag_month_all!D3=0,"",_tag_month_all!D3)</f>
        <v/>
      </c>
      <c r="F5" s="23" t="str">
        <f>IF(_tag_month_all!E3=0,"",_tag_month_all!E3)</f>
        <v/>
      </c>
      <c r="G5" s="23" t="str">
        <f>IF(_ana_month_all!F3=0,"",_ana_month_all!F3)</f>
        <v/>
      </c>
      <c r="H5" s="23" t="str">
        <f>IF(_tag_month_all!G3=0,"",_tag_month_all!G3)</f>
        <v/>
      </c>
      <c r="I5" s="23" t="str">
        <f>IF(_ana_month_all!H3=0,"",_ana_month_all!H3)</f>
        <v/>
      </c>
      <c r="J5" s="23" t="str">
        <f>IF(_ana_month_all!I3=0,"",_ana_month_all!I3)</f>
        <v/>
      </c>
      <c r="K5" s="23" t="str">
        <f>IF(_ana_month_all!J3=0,"",_ana_month_all!J3)</f>
        <v/>
      </c>
      <c r="L5" s="24" t="str">
        <f>IF(_tag_month_all!K3=0,"",_tag_month_all!K3)</f>
        <v/>
      </c>
      <c r="M5" s="24" t="str">
        <f>IF(_tag_month_all!L3=0,"",_tag_month_all!L3)</f>
        <v/>
      </c>
      <c r="N5" s="24" t="str">
        <f>IF(_tag_month_all!M3=0,"",_tag_month_all!M3)</f>
        <v/>
      </c>
      <c r="O5" s="24" t="str">
        <f>IF(_tag_month_all!N3=0,"",_tag_month_all!N3)</f>
        <v/>
      </c>
      <c r="P5" s="24" t="str">
        <f>IF(_ana_month_all!O3=0,"",ROUND(_ana_month_all!O3*100,2))</f>
        <v/>
      </c>
      <c r="Q5" s="24" t="str">
        <f>IF(_ana_month_all!P3=0,"",ROUND(_ana_month_all!P3*100,2))</f>
        <v/>
      </c>
      <c r="R5" s="36" t="str">
        <f>IF(_tag_month_all!Q3=0,"",_tag_month_all!Q3)</f>
        <v/>
      </c>
      <c r="S5" s="23" t="str">
        <f>IF(_ana_month_all!R3=0,"",_ana_month_all!R3)</f>
        <v/>
      </c>
      <c r="T5" s="23" t="str">
        <f>IF(_ana_month_all!S3=0,"",_ana_month_all!S3)</f>
        <v/>
      </c>
      <c r="U5" s="23" t="str">
        <f>IF(_ana_month_all!T3=0,"",_ana_month_all!T3)</f>
        <v/>
      </c>
      <c r="V5" s="23" t="str">
        <f>IF(_tag_month_all!U3=0,"",_tag_month_all!U3)</f>
        <v/>
      </c>
      <c r="W5" s="23" t="str">
        <f>IF(_tag_month_all!V3=0,"",_tag_month_all!V3)</f>
        <v/>
      </c>
      <c r="X5" s="23" t="str">
        <f>IF(_tag_month_all!W3=0,"",_tag_month_all!W3)</f>
        <v/>
      </c>
      <c r="Y5" s="23" t="str">
        <f>IF(_tag_month_all!X3=0,"",_tag_month_all!X3)</f>
        <v/>
      </c>
      <c r="Z5" s="23" t="str">
        <f>IF(_tag_month_all!Y3=0,"",_tag_month_all!Y3)</f>
        <v/>
      </c>
      <c r="AA5" s="23" t="str">
        <f>IF(_tag_month_all!Z3=0,"",_tag_month_all!Z3)</f>
        <v/>
      </c>
    </row>
    <row r="6" spans="1:27">
      <c r="A6" s="22">
        <v>2</v>
      </c>
      <c r="B6" s="23" t="str">
        <f>IF(_tag_month_all!A3=0,"",_tag_month_all!A3)</f>
        <v/>
      </c>
      <c r="C6" s="24" t="str">
        <f t="shared" ref="C6:C35" si="0">IF(B6="","",ROUND(B6/3200,2))</f>
        <v/>
      </c>
      <c r="D6" s="23" t="str">
        <f>IF(AND(_tag_month_all!C4=0,_tag_month_all!AA4=0),"",_tag_month_all!C4+_tag_month_all!AA4)</f>
        <v/>
      </c>
      <c r="E6" s="23" t="str">
        <f>IF(_tag_month_all!D4=0,"",_tag_month_all!D4)</f>
        <v/>
      </c>
      <c r="F6" s="23" t="str">
        <f>IF(_tag_month_all!E4=0,"",_tag_month_all!E4)</f>
        <v/>
      </c>
      <c r="G6" s="23" t="str">
        <f>IF(_ana_month_all!F4=0,"",_ana_month_all!F4)</f>
        <v/>
      </c>
      <c r="H6" s="23" t="str">
        <f>IF(_tag_month_all!G4=0,"",_tag_month_all!G4)</f>
        <v/>
      </c>
      <c r="I6" s="23" t="str">
        <f>IF(_ana_month_all!H4=0,"",_ana_month_all!H4)</f>
        <v/>
      </c>
      <c r="J6" s="23" t="str">
        <f>IF(_ana_month_all!I4=0,"",_ana_month_all!I4)</f>
        <v/>
      </c>
      <c r="K6" s="23" t="str">
        <f>IF(_ana_month_all!J4=0,"",_ana_month_all!J4)</f>
        <v/>
      </c>
      <c r="L6" s="24" t="str">
        <f>IF(_tag_month_all!K4=0,"",_tag_month_all!K4)</f>
        <v/>
      </c>
      <c r="M6" s="24" t="str">
        <f>IF(_tag_month_all!L4=0,"",_tag_month_all!L4)</f>
        <v/>
      </c>
      <c r="N6" s="24" t="str">
        <f>IF(_tag_month_all!M4=0,"",_tag_month_all!M4)</f>
        <v/>
      </c>
      <c r="O6" s="24" t="str">
        <f>IF(_tag_month_all!N4=0,"",_tag_month_all!N4)</f>
        <v/>
      </c>
      <c r="P6" s="24" t="str">
        <f>IF(_ana_month_all!O4=0,"",ROUND(_ana_month_all!O4*100,2))</f>
        <v/>
      </c>
      <c r="Q6" s="24" t="str">
        <f>IF(_ana_month_all!P4=0,"",ROUND(_ana_month_all!P4*100,2))</f>
        <v/>
      </c>
      <c r="R6" s="36" t="str">
        <f>IF(_tag_month_all!Q4=0,"",_tag_month_all!Q4)</f>
        <v/>
      </c>
      <c r="S6" s="23" t="str">
        <f>IF(_ana_month_all!R4=0,"",_ana_month_all!R4)</f>
        <v/>
      </c>
      <c r="T6" s="23" t="str">
        <f>IF(_ana_month_all!S4=0,"",_ana_month_all!S4)</f>
        <v/>
      </c>
      <c r="U6" s="23" t="str">
        <f>IF(_ana_month_all!T4=0,"",_ana_month_all!T4)</f>
        <v/>
      </c>
      <c r="V6" s="23" t="str">
        <f>IF(_tag_month_all!U4=0,"",_tag_month_all!U4)</f>
        <v/>
      </c>
      <c r="W6" s="23" t="str">
        <f>IF(_tag_month_all!V4=0,"",_tag_month_all!V4)</f>
        <v/>
      </c>
      <c r="X6" s="23" t="str">
        <f>IF(_tag_month_all!W4=0,"",_tag_month_all!W4)</f>
        <v/>
      </c>
      <c r="Y6" s="23" t="str">
        <f>IF(_tag_month_all!X4=0,"",_tag_month_all!X4)</f>
        <v/>
      </c>
      <c r="Z6" s="23" t="str">
        <f>IF(_tag_month_all!Y4=0,"",_tag_month_all!Y4)</f>
        <v/>
      </c>
      <c r="AA6" s="23" t="str">
        <f>IF(_tag_month_all!Z4=0,"",_tag_month_all!Z4)</f>
        <v/>
      </c>
    </row>
    <row r="7" spans="1:27">
      <c r="A7" s="22">
        <v>3</v>
      </c>
      <c r="B7" s="23" t="str">
        <f>IF(_tag_month_all!A4=0,"",_tag_month_all!A4)</f>
        <v/>
      </c>
      <c r="C7" s="24" t="str">
        <f t="shared" si="0"/>
        <v/>
      </c>
      <c r="D7" s="23" t="str">
        <f>IF(AND(_tag_month_all!C5=0,_tag_month_all!AA5=0),"",_tag_month_all!C5+_tag_month_all!AA5)</f>
        <v/>
      </c>
      <c r="E7" s="23" t="str">
        <f>IF(_tag_month_all!D5=0,"",_tag_month_all!D5)</f>
        <v/>
      </c>
      <c r="F7" s="23" t="str">
        <f>IF(_tag_month_all!E5=0,"",_tag_month_all!E5)</f>
        <v/>
      </c>
      <c r="G7" s="23" t="str">
        <f>IF(_ana_month_all!F5=0,"",_ana_month_all!F5)</f>
        <v/>
      </c>
      <c r="H7" s="23" t="str">
        <f>IF(_tag_month_all!G5=0,"",_tag_month_all!G5)</f>
        <v/>
      </c>
      <c r="I7" s="23" t="str">
        <f>IF(_ana_month_all!H5=0,"",_ana_month_all!H5)</f>
        <v/>
      </c>
      <c r="J7" s="23" t="str">
        <f>IF(_ana_month_all!I5=0,"",_ana_month_all!I5)</f>
        <v/>
      </c>
      <c r="K7" s="23" t="str">
        <f>IF(_ana_month_all!J5=0,"",_ana_month_all!J5)</f>
        <v/>
      </c>
      <c r="L7" s="24" t="str">
        <f>IF(_tag_month_all!K5=0,"",_tag_month_all!K5)</f>
        <v/>
      </c>
      <c r="M7" s="24" t="str">
        <f>IF(_tag_month_all!L5=0,"",_tag_month_all!L5)</f>
        <v/>
      </c>
      <c r="N7" s="24" t="str">
        <f>IF(_tag_month_all!M5=0,"",_tag_month_all!M5)</f>
        <v/>
      </c>
      <c r="O7" s="24" t="str">
        <f>IF(_tag_month_all!N5=0,"",_tag_month_all!N5)</f>
        <v/>
      </c>
      <c r="P7" s="24" t="str">
        <f>IF(_ana_month_all!O5=0,"",ROUND(_ana_month_all!O5*100,2))</f>
        <v/>
      </c>
      <c r="Q7" s="24" t="str">
        <f>IF(_ana_month_all!P5=0,"",ROUND(_ana_month_all!P5*100,2))</f>
        <v/>
      </c>
      <c r="R7" s="36" t="str">
        <f>IF(_tag_month_all!Q5=0,"",_tag_month_all!Q5)</f>
        <v/>
      </c>
      <c r="S7" s="23" t="str">
        <f>IF(_ana_month_all!R5=0,"",_ana_month_all!R5)</f>
        <v/>
      </c>
      <c r="T7" s="23" t="str">
        <f>IF(_ana_month_all!S5=0,"",_ana_month_all!S5)</f>
        <v/>
      </c>
      <c r="U7" s="23" t="str">
        <f>IF(_ana_month_all!T5=0,"",_ana_month_all!T5)</f>
        <v/>
      </c>
      <c r="V7" s="23" t="str">
        <f>IF(_tag_month_all!U5=0,"",_tag_month_all!U5)</f>
        <v/>
      </c>
      <c r="W7" s="23" t="str">
        <f>IF(_tag_month_all!V5=0,"",_tag_month_all!V5)</f>
        <v/>
      </c>
      <c r="X7" s="23" t="str">
        <f>IF(_tag_month_all!W5=0,"",_tag_month_all!W5)</f>
        <v/>
      </c>
      <c r="Y7" s="23" t="str">
        <f>IF(_tag_month_all!X5=0,"",_tag_month_all!X5)</f>
        <v/>
      </c>
      <c r="Z7" s="23" t="str">
        <f>IF(_tag_month_all!Y5=0,"",_tag_month_all!Y5)</f>
        <v/>
      </c>
      <c r="AA7" s="23" t="str">
        <f>IF(_tag_month_all!Z5=0,"",_tag_month_all!Z5)</f>
        <v/>
      </c>
    </row>
    <row r="8" spans="1:27">
      <c r="A8" s="22">
        <v>4</v>
      </c>
      <c r="B8" s="23" t="str">
        <f>IF(_tag_month_all!A5=0,"",_tag_month_all!A5)</f>
        <v/>
      </c>
      <c r="C8" s="24" t="str">
        <f t="shared" si="0"/>
        <v/>
      </c>
      <c r="D8" s="23" t="str">
        <f>IF(AND(_tag_month_all!C6=0,_tag_month_all!AA6=0),"",_tag_month_all!C6+_tag_month_all!AA6)</f>
        <v/>
      </c>
      <c r="E8" s="23" t="str">
        <f>IF(_tag_month_all!D6=0,"",_tag_month_all!D6)</f>
        <v/>
      </c>
      <c r="F8" s="23" t="str">
        <f>IF(_tag_month_all!E6=0,"",_tag_month_all!E6)</f>
        <v/>
      </c>
      <c r="G8" s="23" t="str">
        <f>IF(_ana_month_all!F6=0,"",_ana_month_all!F6)</f>
        <v/>
      </c>
      <c r="H8" s="23" t="str">
        <f>IF(_tag_month_all!G6=0,"",_tag_month_all!G6)</f>
        <v/>
      </c>
      <c r="I8" s="23" t="str">
        <f>IF(_ana_month_all!H6=0,"",_ana_month_all!H6)</f>
        <v/>
      </c>
      <c r="J8" s="23" t="str">
        <f>IF(_ana_month_all!I6=0,"",_ana_month_all!I6)</f>
        <v/>
      </c>
      <c r="K8" s="23" t="str">
        <f>IF(_ana_month_all!J6=0,"",_ana_month_all!J6)</f>
        <v/>
      </c>
      <c r="L8" s="24" t="str">
        <f>IF(_tag_month_all!K6=0,"",_tag_month_all!K6)</f>
        <v/>
      </c>
      <c r="M8" s="24" t="str">
        <f>IF(_tag_month_all!L6=0,"",_tag_month_all!L6)</f>
        <v/>
      </c>
      <c r="N8" s="24" t="str">
        <f>IF(_tag_month_all!M6=0,"",_tag_month_all!M6)</f>
        <v/>
      </c>
      <c r="O8" s="24" t="str">
        <f>IF(_tag_month_all!N6=0,"",_tag_month_all!N6)</f>
        <v/>
      </c>
      <c r="P8" s="24" t="str">
        <f>IF(_ana_month_all!O6=0,"",ROUND(_ana_month_all!O6*100,2))</f>
        <v/>
      </c>
      <c r="Q8" s="24" t="str">
        <f>IF(_ana_month_all!P6=0,"",ROUND(_ana_month_all!P6*100,2))</f>
        <v/>
      </c>
      <c r="R8" s="36" t="str">
        <f>IF(_tag_month_all!Q6=0,"",_tag_month_all!Q6)</f>
        <v/>
      </c>
      <c r="S8" s="23" t="str">
        <f>IF(_ana_month_all!R6=0,"",_ana_month_all!R6)</f>
        <v/>
      </c>
      <c r="T8" s="23" t="str">
        <f>IF(_ana_month_all!S6=0,"",_ana_month_all!S6)</f>
        <v/>
      </c>
      <c r="U8" s="23" t="str">
        <f>IF(_ana_month_all!T6=0,"",_ana_month_all!T6)</f>
        <v/>
      </c>
      <c r="V8" s="23" t="str">
        <f>IF(_tag_month_all!U6=0,"",_tag_month_all!U6)</f>
        <v/>
      </c>
      <c r="W8" s="23" t="str">
        <f>IF(_tag_month_all!V6=0,"",_tag_month_all!V6)</f>
        <v/>
      </c>
      <c r="X8" s="23" t="str">
        <f>IF(_tag_month_all!W6=0,"",_tag_month_all!W6)</f>
        <v/>
      </c>
      <c r="Y8" s="23" t="str">
        <f>IF(_tag_month_all!X6=0,"",_tag_month_all!X6)</f>
        <v/>
      </c>
      <c r="Z8" s="23" t="str">
        <f>IF(_tag_month_all!Y6=0,"",_tag_month_all!Y6)</f>
        <v/>
      </c>
      <c r="AA8" s="23" t="str">
        <f>IF(_tag_month_all!Z6=0,"",_tag_month_all!Z6)</f>
        <v/>
      </c>
    </row>
    <row r="9" spans="1:27">
      <c r="A9" s="22">
        <v>5</v>
      </c>
      <c r="B9" s="23" t="str">
        <f>IF(_tag_month_all!A6=0,"",_tag_month_all!A6)</f>
        <v/>
      </c>
      <c r="C9" s="24" t="str">
        <f t="shared" si="0"/>
        <v/>
      </c>
      <c r="D9" s="23" t="str">
        <f>IF(AND(_tag_month_all!C7=0,_tag_month_all!AA7=0),"",_tag_month_all!C7+_tag_month_all!AA7)</f>
        <v/>
      </c>
      <c r="E9" s="23" t="str">
        <f>IF(_tag_month_all!D7=0,"",_tag_month_all!D7)</f>
        <v/>
      </c>
      <c r="F9" s="23" t="str">
        <f>IF(_tag_month_all!E7=0,"",_tag_month_all!E7)</f>
        <v/>
      </c>
      <c r="G9" s="23" t="str">
        <f>IF(_ana_month_all!F7=0,"",_ana_month_all!F7)</f>
        <v/>
      </c>
      <c r="H9" s="23" t="str">
        <f>IF(_tag_month_all!G7=0,"",_tag_month_all!G7)</f>
        <v/>
      </c>
      <c r="I9" s="23" t="str">
        <f>IF(_ana_month_all!H7=0,"",_ana_month_all!H7)</f>
        <v/>
      </c>
      <c r="J9" s="23" t="str">
        <f>IF(_ana_month_all!I7=0,"",_ana_month_all!I7)</f>
        <v/>
      </c>
      <c r="K9" s="23" t="str">
        <f>IF(_ana_month_all!J7=0,"",_ana_month_all!J7)</f>
        <v/>
      </c>
      <c r="L9" s="24" t="str">
        <f>IF(_tag_month_all!K7=0,"",_tag_month_all!K7)</f>
        <v/>
      </c>
      <c r="M9" s="24" t="str">
        <f>IF(_tag_month_all!L7=0,"",_tag_month_all!L7)</f>
        <v/>
      </c>
      <c r="N9" s="24" t="str">
        <f>IF(_tag_month_all!M7=0,"",_tag_month_all!M7)</f>
        <v/>
      </c>
      <c r="O9" s="24" t="str">
        <f>IF(_tag_month_all!N7=0,"",_tag_month_all!N7)</f>
        <v/>
      </c>
      <c r="P9" s="24" t="str">
        <f>IF(_ana_month_all!O7=0,"",ROUND(_ana_month_all!O7*100,2))</f>
        <v/>
      </c>
      <c r="Q9" s="24" t="str">
        <f>IF(_ana_month_all!P7=0,"",ROUND(_ana_month_all!P7*100,2))</f>
        <v/>
      </c>
      <c r="R9" s="36" t="str">
        <f>IF(_tag_month_all!Q7=0,"",_tag_month_all!Q7)</f>
        <v/>
      </c>
      <c r="S9" s="23" t="str">
        <f>IF(_ana_month_all!R7=0,"",_ana_month_all!R7)</f>
        <v/>
      </c>
      <c r="T9" s="23" t="str">
        <f>IF(_ana_month_all!S7=0,"",_ana_month_all!S7)</f>
        <v/>
      </c>
      <c r="U9" s="23" t="str">
        <f>IF(_ana_month_all!T7=0,"",_ana_month_all!T7)</f>
        <v/>
      </c>
      <c r="V9" s="23" t="str">
        <f>IF(_tag_month_all!U7=0,"",_tag_month_all!U7)</f>
        <v/>
      </c>
      <c r="W9" s="23" t="str">
        <f>IF(_tag_month_all!V7=0,"",_tag_month_all!V7)</f>
        <v/>
      </c>
      <c r="X9" s="23" t="str">
        <f>IF(_tag_month_all!W7=0,"",_tag_month_all!W7)</f>
        <v/>
      </c>
      <c r="Y9" s="23" t="str">
        <f>IF(_tag_month_all!X7=0,"",_tag_month_all!X7)</f>
        <v/>
      </c>
      <c r="Z9" s="23" t="str">
        <f>IF(_tag_month_all!Y7=0,"",_tag_month_all!Y7)</f>
        <v/>
      </c>
      <c r="AA9" s="23" t="str">
        <f>IF(_tag_month_all!Z7=0,"",_tag_month_all!Z7)</f>
        <v/>
      </c>
    </row>
    <row r="10" spans="1:27">
      <c r="A10" s="22">
        <v>6</v>
      </c>
      <c r="B10" s="23" t="str">
        <f>IF(_tag_month_all!A7=0,"",_tag_month_all!A7)</f>
        <v/>
      </c>
      <c r="C10" s="24" t="str">
        <f t="shared" si="0"/>
        <v/>
      </c>
      <c r="D10" s="23" t="str">
        <f>IF(AND(_tag_month_all!C8=0,_tag_month_all!AA8=0),"",_tag_month_all!C8+_tag_month_all!AA8)</f>
        <v/>
      </c>
      <c r="E10" s="23" t="str">
        <f>IF(_tag_month_all!D8=0,"",_tag_month_all!D8)</f>
        <v/>
      </c>
      <c r="F10" s="23" t="str">
        <f>IF(_tag_month_all!E8=0,"",_tag_month_all!E8)</f>
        <v/>
      </c>
      <c r="G10" s="23" t="str">
        <f>IF(_ana_month_all!F8=0,"",_ana_month_all!F8)</f>
        <v/>
      </c>
      <c r="H10" s="23" t="str">
        <f>IF(_tag_month_all!G8=0,"",_tag_month_all!G8)</f>
        <v/>
      </c>
      <c r="I10" s="23" t="str">
        <f>IF(_ana_month_all!H8=0,"",_ana_month_all!H8)</f>
        <v/>
      </c>
      <c r="J10" s="23" t="str">
        <f>IF(_ana_month_all!I8=0,"",_ana_month_all!I8)</f>
        <v/>
      </c>
      <c r="K10" s="23" t="str">
        <f>IF(_ana_month_all!J8=0,"",_ana_month_all!J8)</f>
        <v/>
      </c>
      <c r="L10" s="24" t="str">
        <f>IF(_tag_month_all!K8=0,"",_tag_month_all!K8)</f>
        <v/>
      </c>
      <c r="M10" s="24" t="str">
        <f>IF(_tag_month_all!L8=0,"",_tag_month_all!L8)</f>
        <v/>
      </c>
      <c r="N10" s="24" t="str">
        <f>IF(_tag_month_all!M8=0,"",_tag_month_all!M8)</f>
        <v/>
      </c>
      <c r="O10" s="24" t="str">
        <f>IF(_tag_month_all!N8=0,"",_tag_month_all!N8)</f>
        <v/>
      </c>
      <c r="P10" s="24" t="str">
        <f>IF(_ana_month_all!O8=0,"",ROUND(_ana_month_all!O8*100,2))</f>
        <v/>
      </c>
      <c r="Q10" s="24" t="str">
        <f>IF(_ana_month_all!P8=0,"",ROUND(_ana_month_all!P8*100,2))</f>
        <v/>
      </c>
      <c r="R10" s="36" t="str">
        <f>IF(_tag_month_all!Q8=0,"",_tag_month_all!Q8)</f>
        <v/>
      </c>
      <c r="S10" s="23" t="str">
        <f>IF(_ana_month_all!R8=0,"",_ana_month_all!R8)</f>
        <v/>
      </c>
      <c r="T10" s="23" t="str">
        <f>IF(_ana_month_all!S8=0,"",_ana_month_all!S8)</f>
        <v/>
      </c>
      <c r="U10" s="23" t="str">
        <f>IF(_ana_month_all!T8=0,"",_ana_month_all!T8)</f>
        <v/>
      </c>
      <c r="V10" s="23" t="str">
        <f>IF(_tag_month_all!U8=0,"",_tag_month_all!U8)</f>
        <v/>
      </c>
      <c r="W10" s="23" t="str">
        <f>IF(_tag_month_all!V8=0,"",_tag_month_all!V8)</f>
        <v/>
      </c>
      <c r="X10" s="23" t="str">
        <f>IF(_tag_month_all!W8=0,"",_tag_month_all!W8)</f>
        <v/>
      </c>
      <c r="Y10" s="23" t="str">
        <f>IF(_tag_month_all!X8=0,"",_tag_month_all!X8)</f>
        <v/>
      </c>
      <c r="Z10" s="23" t="str">
        <f>IF(_tag_month_all!Y8=0,"",_tag_month_all!Y8)</f>
        <v/>
      </c>
      <c r="AA10" s="23" t="str">
        <f>IF(_tag_month_all!Z8=0,"",_tag_month_all!Z8)</f>
        <v/>
      </c>
    </row>
    <row r="11" spans="1:27">
      <c r="A11" s="22">
        <v>7</v>
      </c>
      <c r="B11" s="23" t="str">
        <f>IF(_tag_month_all!A8=0,"",_tag_month_all!A8)</f>
        <v/>
      </c>
      <c r="C11" s="24" t="str">
        <f t="shared" si="0"/>
        <v/>
      </c>
      <c r="D11" s="23" t="str">
        <f>IF(AND(_tag_month_all!C9=0,_tag_month_all!AA9=0),"",_tag_month_all!C9+_tag_month_all!AA9)</f>
        <v/>
      </c>
      <c r="E11" s="23" t="str">
        <f>IF(_tag_month_all!D9=0,"",_tag_month_all!D9)</f>
        <v/>
      </c>
      <c r="F11" s="23" t="str">
        <f>IF(_tag_month_all!E9=0,"",_tag_month_all!E9)</f>
        <v/>
      </c>
      <c r="G11" s="23" t="str">
        <f>IF(_ana_month_all!F9=0,"",_ana_month_all!F9)</f>
        <v/>
      </c>
      <c r="H11" s="23" t="str">
        <f>IF(_tag_month_all!G9=0,"",_tag_month_all!G9)</f>
        <v/>
      </c>
      <c r="I11" s="23" t="str">
        <f>IF(_ana_month_all!H9=0,"",_ana_month_all!H9)</f>
        <v/>
      </c>
      <c r="J11" s="23" t="str">
        <f>IF(_ana_month_all!I9=0,"",_ana_month_all!I9)</f>
        <v/>
      </c>
      <c r="K11" s="23" t="str">
        <f>IF(_ana_month_all!J9=0,"",_ana_month_all!J9)</f>
        <v/>
      </c>
      <c r="L11" s="24" t="str">
        <f>IF(_tag_month_all!K9=0,"",_tag_month_all!K9)</f>
        <v/>
      </c>
      <c r="M11" s="24" t="str">
        <f>IF(_tag_month_all!L9=0,"",_tag_month_all!L9)</f>
        <v/>
      </c>
      <c r="N11" s="24" t="str">
        <f>IF(_tag_month_all!M9=0,"",_tag_month_all!M9)</f>
        <v/>
      </c>
      <c r="O11" s="24" t="str">
        <f>IF(_tag_month_all!N9=0,"",_tag_month_all!N9)</f>
        <v/>
      </c>
      <c r="P11" s="24" t="str">
        <f>IF(_ana_month_all!O9=0,"",ROUND(_ana_month_all!O9*100,2))</f>
        <v/>
      </c>
      <c r="Q11" s="24" t="str">
        <f>IF(_ana_month_all!P9=0,"",ROUND(_ana_month_all!P9*100,2))</f>
        <v/>
      </c>
      <c r="R11" s="36" t="str">
        <f>IF(_tag_month_all!Q9=0,"",_tag_month_all!Q9)</f>
        <v/>
      </c>
      <c r="S11" s="23" t="str">
        <f>IF(_ana_month_all!R9=0,"",_ana_month_all!R9)</f>
        <v/>
      </c>
      <c r="T11" s="23" t="str">
        <f>IF(_ana_month_all!S9=0,"",_ana_month_all!S9)</f>
        <v/>
      </c>
      <c r="U11" s="23" t="str">
        <f>IF(_ana_month_all!T9=0,"",_ana_month_all!T9)</f>
        <v/>
      </c>
      <c r="V11" s="23" t="str">
        <f>IF(_tag_month_all!U9=0,"",_tag_month_all!U9)</f>
        <v/>
      </c>
      <c r="W11" s="23" t="str">
        <f>IF(_tag_month_all!V9=0,"",_tag_month_all!V9)</f>
        <v/>
      </c>
      <c r="X11" s="23" t="str">
        <f>IF(_tag_month_all!W9=0,"",_tag_month_all!W9)</f>
        <v/>
      </c>
      <c r="Y11" s="23" t="str">
        <f>IF(_tag_month_all!X9=0,"",_tag_month_all!X9)</f>
        <v/>
      </c>
      <c r="Z11" s="23" t="str">
        <f>IF(_tag_month_all!Y9=0,"",_tag_month_all!Y9)</f>
        <v/>
      </c>
      <c r="AA11" s="23" t="str">
        <f>IF(_tag_month_all!Z9=0,"",_tag_month_all!Z9)</f>
        <v/>
      </c>
    </row>
    <row r="12" spans="1:27">
      <c r="A12" s="22">
        <v>8</v>
      </c>
      <c r="B12" s="23" t="str">
        <f>IF(_tag_month_all!A9=0,"",_tag_month_all!A9)</f>
        <v/>
      </c>
      <c r="C12" s="24" t="str">
        <f t="shared" si="0"/>
        <v/>
      </c>
      <c r="D12" s="23" t="str">
        <f>IF(AND(_tag_month_all!C10=0,_tag_month_all!AA10=0),"",_tag_month_all!C10+_tag_month_all!AA10)</f>
        <v/>
      </c>
      <c r="E12" s="23" t="str">
        <f>IF(_tag_month_all!D10=0,"",_tag_month_all!D10)</f>
        <v/>
      </c>
      <c r="F12" s="23" t="str">
        <f>IF(_tag_month_all!E10=0,"",_tag_month_all!E10)</f>
        <v/>
      </c>
      <c r="G12" s="23" t="str">
        <f>IF(_ana_month_all!F10=0,"",_ana_month_all!F10)</f>
        <v/>
      </c>
      <c r="H12" s="23" t="str">
        <f>IF(_tag_month_all!G10=0,"",_tag_month_all!G10)</f>
        <v/>
      </c>
      <c r="I12" s="23" t="str">
        <f>IF(_ana_month_all!H10=0,"",_ana_month_all!H10)</f>
        <v/>
      </c>
      <c r="J12" s="23" t="str">
        <f>IF(_ana_month_all!I10=0,"",_ana_month_all!I10)</f>
        <v/>
      </c>
      <c r="K12" s="23" t="str">
        <f>IF(_ana_month_all!J10=0,"",_ana_month_all!J10)</f>
        <v/>
      </c>
      <c r="L12" s="24" t="str">
        <f>IF(_tag_month_all!K10=0,"",_tag_month_all!K10)</f>
        <v/>
      </c>
      <c r="M12" s="24" t="str">
        <f>IF(_tag_month_all!L10=0,"",_tag_month_all!L10)</f>
        <v/>
      </c>
      <c r="N12" s="24" t="str">
        <f>IF(_tag_month_all!M10=0,"",_tag_month_all!M10)</f>
        <v/>
      </c>
      <c r="O12" s="24" t="str">
        <f>IF(_tag_month_all!N10=0,"",_tag_month_all!N10)</f>
        <v/>
      </c>
      <c r="P12" s="24" t="str">
        <f>IF(_ana_month_all!O10=0,"",ROUND(_ana_month_all!O10*100,2))</f>
        <v/>
      </c>
      <c r="Q12" s="24" t="str">
        <f>IF(_ana_month_all!P10=0,"",ROUND(_ana_month_all!P10*100,2))</f>
        <v/>
      </c>
      <c r="R12" s="36" t="str">
        <f>IF(_tag_month_all!Q10=0,"",_tag_month_all!Q10)</f>
        <v/>
      </c>
      <c r="S12" s="23" t="str">
        <f>IF(_ana_month_all!R10=0,"",_ana_month_all!R10)</f>
        <v/>
      </c>
      <c r="T12" s="23" t="str">
        <f>IF(_ana_month_all!S10=0,"",_ana_month_all!S10)</f>
        <v/>
      </c>
      <c r="U12" s="23" t="str">
        <f>IF(_ana_month_all!T10=0,"",_ana_month_all!T10)</f>
        <v/>
      </c>
      <c r="V12" s="23" t="str">
        <f>IF(_tag_month_all!U10=0,"",_tag_month_all!U10)</f>
        <v/>
      </c>
      <c r="W12" s="23" t="str">
        <f>IF(_tag_month_all!V10=0,"",_tag_month_all!V10)</f>
        <v/>
      </c>
      <c r="X12" s="23" t="str">
        <f>IF(_tag_month_all!W10=0,"",_tag_month_all!W10)</f>
        <v/>
      </c>
      <c r="Y12" s="23" t="str">
        <f>IF(_tag_month_all!X10=0,"",_tag_month_all!X10)</f>
        <v/>
      </c>
      <c r="Z12" s="23" t="str">
        <f>IF(_tag_month_all!Y10=0,"",_tag_month_all!Y10)</f>
        <v/>
      </c>
      <c r="AA12" s="23" t="str">
        <f>IF(_tag_month_all!Z10=0,"",_tag_month_all!Z10)</f>
        <v/>
      </c>
    </row>
    <row r="13" spans="1:27">
      <c r="A13" s="22">
        <v>9</v>
      </c>
      <c r="B13" s="23" t="str">
        <f>IF(_tag_month_all!A10=0,"",_tag_month_all!A10)</f>
        <v/>
      </c>
      <c r="C13" s="24" t="str">
        <f t="shared" si="0"/>
        <v/>
      </c>
      <c r="D13" s="23" t="str">
        <f>IF(AND(_tag_month_all!C11=0,_tag_month_all!AA11=0),"",_tag_month_all!C11+_tag_month_all!AA11)</f>
        <v/>
      </c>
      <c r="E13" s="23" t="str">
        <f>IF(_tag_month_all!D11=0,"",_tag_month_all!D11)</f>
        <v/>
      </c>
      <c r="F13" s="23" t="str">
        <f>IF(_tag_month_all!E11=0,"",_tag_month_all!E11)</f>
        <v/>
      </c>
      <c r="G13" s="23" t="str">
        <f>IF(_ana_month_all!F11=0,"",_ana_month_all!F11)</f>
        <v/>
      </c>
      <c r="H13" s="23" t="str">
        <f>IF(_tag_month_all!G11=0,"",_tag_month_all!G11)</f>
        <v/>
      </c>
      <c r="I13" s="23" t="str">
        <f>IF(_ana_month_all!H11=0,"",_ana_month_all!H11)</f>
        <v/>
      </c>
      <c r="J13" s="23" t="str">
        <f>IF(_ana_month_all!I11=0,"",_ana_month_all!I11)</f>
        <v/>
      </c>
      <c r="K13" s="23" t="str">
        <f>IF(_ana_month_all!J11=0,"",_ana_month_all!J11)</f>
        <v/>
      </c>
      <c r="L13" s="24" t="str">
        <f>IF(_tag_month_all!K11=0,"",_tag_month_all!K11)</f>
        <v/>
      </c>
      <c r="M13" s="24" t="str">
        <f>IF(_tag_month_all!L11=0,"",_tag_month_all!L11)</f>
        <v/>
      </c>
      <c r="N13" s="24" t="str">
        <f>IF(_tag_month_all!M11=0,"",_tag_month_all!M11)</f>
        <v/>
      </c>
      <c r="O13" s="24" t="str">
        <f>IF(_tag_month_all!N11=0,"",_tag_month_all!N11)</f>
        <v/>
      </c>
      <c r="P13" s="24" t="str">
        <f>IF(_ana_month_all!O11=0,"",ROUND(_ana_month_all!O11*100,2))</f>
        <v/>
      </c>
      <c r="Q13" s="24" t="str">
        <f>IF(_ana_month_all!P11=0,"",ROUND(_ana_month_all!P11*100,2))</f>
        <v/>
      </c>
      <c r="R13" s="36" t="str">
        <f>IF(_tag_month_all!Q11=0,"",_tag_month_all!Q11)</f>
        <v/>
      </c>
      <c r="S13" s="23" t="str">
        <f>IF(_ana_month_all!R11=0,"",_ana_month_all!R11)</f>
        <v/>
      </c>
      <c r="T13" s="23" t="str">
        <f>IF(_ana_month_all!S11=0,"",_ana_month_all!S11)</f>
        <v/>
      </c>
      <c r="U13" s="23" t="str">
        <f>IF(_ana_month_all!T11=0,"",_ana_month_all!T11)</f>
        <v/>
      </c>
      <c r="V13" s="23" t="str">
        <f>IF(_tag_month_all!U11=0,"",_tag_month_all!U11)</f>
        <v/>
      </c>
      <c r="W13" s="23" t="str">
        <f>IF(_tag_month_all!V11=0,"",_tag_month_all!V11)</f>
        <v/>
      </c>
      <c r="X13" s="23" t="str">
        <f>IF(_tag_month_all!W11=0,"",_tag_month_all!W11)</f>
        <v/>
      </c>
      <c r="Y13" s="23" t="str">
        <f>IF(_tag_month_all!X11=0,"",_tag_month_all!X11)</f>
        <v/>
      </c>
      <c r="Z13" s="23" t="str">
        <f>IF(_tag_month_all!Y11=0,"",_tag_month_all!Y11)</f>
        <v/>
      </c>
      <c r="AA13" s="23" t="str">
        <f>IF(_tag_month_all!Z11=0,"",_tag_month_all!Z11)</f>
        <v/>
      </c>
    </row>
    <row r="14" spans="1:27">
      <c r="A14" s="22">
        <v>10</v>
      </c>
      <c r="B14" s="23" t="str">
        <f>IF(_tag_month_all!A11=0,"",_tag_month_all!A11)</f>
        <v/>
      </c>
      <c r="C14" s="24" t="str">
        <f t="shared" si="0"/>
        <v/>
      </c>
      <c r="D14" s="23" t="str">
        <f>IF(AND(_tag_month_all!C12=0,_tag_month_all!AA12=0),"",_tag_month_all!C12+_tag_month_all!AA12)</f>
        <v/>
      </c>
      <c r="E14" s="23" t="str">
        <f>IF(_tag_month_all!D12=0,"",_tag_month_all!D12)</f>
        <v/>
      </c>
      <c r="F14" s="23" t="str">
        <f>IF(_tag_month_all!E12=0,"",_tag_month_all!E12)</f>
        <v/>
      </c>
      <c r="G14" s="23" t="str">
        <f>IF(_ana_month_all!F12=0,"",_ana_month_all!F12)</f>
        <v/>
      </c>
      <c r="H14" s="23" t="str">
        <f>IF(_tag_month_all!G12=0,"",_tag_month_all!G12)</f>
        <v/>
      </c>
      <c r="I14" s="23" t="str">
        <f>IF(_ana_month_all!H12=0,"",_ana_month_all!H12)</f>
        <v/>
      </c>
      <c r="J14" s="23" t="str">
        <f>IF(_ana_month_all!I12=0,"",_ana_month_all!I12)</f>
        <v/>
      </c>
      <c r="K14" s="23" t="str">
        <f>IF(_ana_month_all!J12=0,"",_ana_month_all!J12)</f>
        <v/>
      </c>
      <c r="L14" s="24" t="str">
        <f>IF(_tag_month_all!K12=0,"",_tag_month_all!K12)</f>
        <v/>
      </c>
      <c r="M14" s="24" t="str">
        <f>IF(_tag_month_all!L12=0,"",_tag_month_all!L12)</f>
        <v/>
      </c>
      <c r="N14" s="24" t="str">
        <f>IF(_tag_month_all!M12=0,"",_tag_month_all!M12)</f>
        <v/>
      </c>
      <c r="O14" s="24" t="str">
        <f>IF(_tag_month_all!N12=0,"",_tag_month_all!N12)</f>
        <v/>
      </c>
      <c r="P14" s="24" t="str">
        <f>IF(_ana_month_all!O12=0,"",ROUND(_ana_month_all!O12*100,2))</f>
        <v/>
      </c>
      <c r="Q14" s="24" t="str">
        <f>IF(_ana_month_all!P12=0,"",ROUND(_ana_month_all!P12*100,2))</f>
        <v/>
      </c>
      <c r="R14" s="36" t="str">
        <f>IF(_tag_month_all!Q12=0,"",_tag_month_all!Q12)</f>
        <v/>
      </c>
      <c r="S14" s="23" t="str">
        <f>IF(_ana_month_all!R12=0,"",_ana_month_all!R12)</f>
        <v/>
      </c>
      <c r="T14" s="23" t="str">
        <f>IF(_ana_month_all!S12=0,"",_ana_month_all!S12)</f>
        <v/>
      </c>
      <c r="U14" s="23" t="str">
        <f>IF(_ana_month_all!T12=0,"",_ana_month_all!T12)</f>
        <v/>
      </c>
      <c r="V14" s="23" t="str">
        <f>IF(_tag_month_all!U12=0,"",_tag_month_all!U12)</f>
        <v/>
      </c>
      <c r="W14" s="23" t="str">
        <f>IF(_tag_month_all!V12=0,"",_tag_month_all!V12)</f>
        <v/>
      </c>
      <c r="X14" s="23" t="str">
        <f>IF(_tag_month_all!W12=0,"",_tag_month_all!W12)</f>
        <v/>
      </c>
      <c r="Y14" s="23" t="str">
        <f>IF(_tag_month_all!X12=0,"",_tag_month_all!X12)</f>
        <v/>
      </c>
      <c r="Z14" s="23" t="str">
        <f>IF(_tag_month_all!Y12=0,"",_tag_month_all!Y12)</f>
        <v/>
      </c>
      <c r="AA14" s="23" t="str">
        <f>IF(_tag_month_all!Z12=0,"",_tag_month_all!Z12)</f>
        <v/>
      </c>
    </row>
    <row r="15" spans="1:27">
      <c r="A15" s="22">
        <v>11</v>
      </c>
      <c r="B15" s="23" t="str">
        <f>IF(_tag_month_all!A12=0,"",_tag_month_all!A12)</f>
        <v/>
      </c>
      <c r="C15" s="24" t="str">
        <f t="shared" si="0"/>
        <v/>
      </c>
      <c r="D15" s="23" t="str">
        <f>IF(AND(_tag_month_all!C13=0,_tag_month_all!AA13=0),"",_tag_month_all!C13+_tag_month_all!AA13)</f>
        <v/>
      </c>
      <c r="E15" s="23" t="str">
        <f>IF(_tag_month_all!D13=0,"",_tag_month_all!D13)</f>
        <v/>
      </c>
      <c r="F15" s="23" t="str">
        <f>IF(_tag_month_all!E13=0,"",_tag_month_all!E13)</f>
        <v/>
      </c>
      <c r="G15" s="23" t="str">
        <f>IF(_ana_month_all!F13=0,"",_ana_month_all!F13)</f>
        <v/>
      </c>
      <c r="H15" s="23" t="str">
        <f>IF(_tag_month_all!G13=0,"",_tag_month_all!G13)</f>
        <v/>
      </c>
      <c r="I15" s="23" t="str">
        <f>IF(_ana_month_all!H13=0,"",_ana_month_all!H13)</f>
        <v/>
      </c>
      <c r="J15" s="23" t="str">
        <f>IF(_ana_month_all!I13=0,"",_ana_month_all!I13)</f>
        <v/>
      </c>
      <c r="K15" s="23" t="str">
        <f>IF(_ana_month_all!J13=0,"",_ana_month_all!J13)</f>
        <v/>
      </c>
      <c r="L15" s="24" t="str">
        <f>IF(_tag_month_all!K13=0,"",_tag_month_all!K13)</f>
        <v/>
      </c>
      <c r="M15" s="24" t="str">
        <f>IF(_tag_month_all!L13=0,"",_tag_month_all!L13)</f>
        <v/>
      </c>
      <c r="N15" s="24" t="str">
        <f>IF(_tag_month_all!M13=0,"",_tag_month_all!M13)</f>
        <v/>
      </c>
      <c r="O15" s="24" t="str">
        <f>IF(_tag_month_all!N13=0,"",_tag_month_all!N13)</f>
        <v/>
      </c>
      <c r="P15" s="24" t="str">
        <f>IF(_ana_month_all!O13=0,"",ROUND(_ana_month_all!O13*100,2))</f>
        <v/>
      </c>
      <c r="Q15" s="24" t="str">
        <f>IF(_ana_month_all!P13=0,"",ROUND(_ana_month_all!P13*100,2))</f>
        <v/>
      </c>
      <c r="R15" s="36" t="str">
        <f>IF(_tag_month_all!Q13=0,"",_tag_month_all!Q13)</f>
        <v/>
      </c>
      <c r="S15" s="23" t="str">
        <f>IF(_ana_month_all!R13=0,"",_ana_month_all!R13)</f>
        <v/>
      </c>
      <c r="T15" s="23" t="str">
        <f>IF(_ana_month_all!S13=0,"",_ana_month_all!S13)</f>
        <v/>
      </c>
      <c r="U15" s="23" t="str">
        <f>IF(_ana_month_all!T13=0,"",_ana_month_all!T13)</f>
        <v/>
      </c>
      <c r="V15" s="23" t="str">
        <f>IF(_tag_month_all!U13=0,"",_tag_month_all!U13)</f>
        <v/>
      </c>
      <c r="W15" s="23" t="str">
        <f>IF(_tag_month_all!V13=0,"",_tag_month_all!V13)</f>
        <v/>
      </c>
      <c r="X15" s="23" t="str">
        <f>IF(_tag_month_all!W13=0,"",_tag_month_all!W13)</f>
        <v/>
      </c>
      <c r="Y15" s="23" t="str">
        <f>IF(_tag_month_all!X13=0,"",_tag_month_all!X13)</f>
        <v/>
      </c>
      <c r="Z15" s="23" t="str">
        <f>IF(_tag_month_all!Y13=0,"",_tag_month_all!Y13)</f>
        <v/>
      </c>
      <c r="AA15" s="23" t="str">
        <f>IF(_tag_month_all!Z13=0,"",_tag_month_all!Z13)</f>
        <v/>
      </c>
    </row>
    <row r="16" spans="1:27">
      <c r="A16" s="22">
        <v>12</v>
      </c>
      <c r="B16" s="23" t="str">
        <f>IF(_tag_month_all!A13=0,"",_tag_month_all!A13)</f>
        <v/>
      </c>
      <c r="C16" s="24" t="str">
        <f t="shared" si="0"/>
        <v/>
      </c>
      <c r="D16" s="23" t="str">
        <f>IF(AND(_tag_month_all!C14=0,_tag_month_all!AA14=0),"",_tag_month_all!C14+_tag_month_all!AA14)</f>
        <v/>
      </c>
      <c r="E16" s="23" t="str">
        <f>IF(_tag_month_all!D14=0,"",_tag_month_all!D14)</f>
        <v/>
      </c>
      <c r="F16" s="23" t="str">
        <f>IF(_tag_month_all!E14=0,"",_tag_month_all!E14)</f>
        <v/>
      </c>
      <c r="G16" s="23" t="str">
        <f>IF(_ana_month_all!F14=0,"",_ana_month_all!F14)</f>
        <v/>
      </c>
      <c r="H16" s="23" t="str">
        <f>IF(_tag_month_all!G14=0,"",_tag_month_all!G14)</f>
        <v/>
      </c>
      <c r="I16" s="23" t="str">
        <f>IF(_ana_month_all!H14=0,"",_ana_month_all!H14)</f>
        <v/>
      </c>
      <c r="J16" s="23" t="str">
        <f>IF(_ana_month_all!I14=0,"",_ana_month_all!I14)</f>
        <v/>
      </c>
      <c r="K16" s="23" t="str">
        <f>IF(_ana_month_all!J14=0,"",_ana_month_all!J14)</f>
        <v/>
      </c>
      <c r="L16" s="24" t="str">
        <f>IF(_tag_month_all!K14=0,"",_tag_month_all!K14)</f>
        <v/>
      </c>
      <c r="M16" s="24" t="str">
        <f>IF(_tag_month_all!L14=0,"",_tag_month_all!L14)</f>
        <v/>
      </c>
      <c r="N16" s="24" t="str">
        <f>IF(_tag_month_all!M14=0,"",_tag_month_all!M14)</f>
        <v/>
      </c>
      <c r="O16" s="24" t="str">
        <f>IF(_tag_month_all!N14=0,"",_tag_month_all!N14)</f>
        <v/>
      </c>
      <c r="P16" s="24" t="str">
        <f>IF(_ana_month_all!O14=0,"",ROUND(_ana_month_all!O14*100,2))</f>
        <v/>
      </c>
      <c r="Q16" s="24" t="str">
        <f>IF(_ana_month_all!P14=0,"",ROUND(_ana_month_all!P14*100,2))</f>
        <v/>
      </c>
      <c r="R16" s="36" t="str">
        <f>IF(_tag_month_all!Q14=0,"",_tag_month_all!Q14)</f>
        <v/>
      </c>
      <c r="S16" s="23" t="str">
        <f>IF(_ana_month_all!R14=0,"",_ana_month_all!R14)</f>
        <v/>
      </c>
      <c r="T16" s="23" t="str">
        <f>IF(_ana_month_all!S14=0,"",_ana_month_all!S14)</f>
        <v/>
      </c>
      <c r="U16" s="23" t="str">
        <f>IF(_ana_month_all!T14=0,"",_ana_month_all!T14)</f>
        <v/>
      </c>
      <c r="V16" s="23" t="str">
        <f>IF(_tag_month_all!U14=0,"",_tag_month_all!U14)</f>
        <v/>
      </c>
      <c r="W16" s="23" t="str">
        <f>IF(_tag_month_all!V14=0,"",_tag_month_all!V14)</f>
        <v/>
      </c>
      <c r="X16" s="23" t="str">
        <f>IF(_tag_month_all!W14=0,"",_tag_month_all!W14)</f>
        <v/>
      </c>
      <c r="Y16" s="23" t="str">
        <f>IF(_tag_month_all!X14=0,"",_tag_month_all!X14)</f>
        <v/>
      </c>
      <c r="Z16" s="23" t="str">
        <f>IF(_tag_month_all!Y14=0,"",_tag_month_all!Y14)</f>
        <v/>
      </c>
      <c r="AA16" s="23" t="str">
        <f>IF(_tag_month_all!Z14=0,"",_tag_month_all!Z14)</f>
        <v/>
      </c>
    </row>
    <row r="17" spans="1:27">
      <c r="A17" s="22">
        <v>13</v>
      </c>
      <c r="B17" s="23" t="str">
        <f>IF(_tag_month_all!A14=0,"",_tag_month_all!A14)</f>
        <v/>
      </c>
      <c r="C17" s="24" t="str">
        <f t="shared" si="0"/>
        <v/>
      </c>
      <c r="D17" s="23" t="str">
        <f>IF(AND(_tag_month_all!C15=0,_tag_month_all!AA15=0),"",_tag_month_all!C15+_tag_month_all!AA15)</f>
        <v/>
      </c>
      <c r="E17" s="23" t="str">
        <f>IF(_tag_month_all!D15=0,"",_tag_month_all!D15)</f>
        <v/>
      </c>
      <c r="F17" s="23" t="str">
        <f>IF(_tag_month_all!E15=0,"",_tag_month_all!E15)</f>
        <v/>
      </c>
      <c r="G17" s="23" t="str">
        <f>IF(_ana_month_all!F15=0,"",_ana_month_all!F15)</f>
        <v/>
      </c>
      <c r="H17" s="23" t="str">
        <f>IF(_tag_month_all!G15=0,"",_tag_month_all!G15)</f>
        <v/>
      </c>
      <c r="I17" s="23" t="str">
        <f>IF(_ana_month_all!H15=0,"",_ana_month_all!H15)</f>
        <v/>
      </c>
      <c r="J17" s="23" t="str">
        <f>IF(_ana_month_all!I15=0,"",_ana_month_all!I15)</f>
        <v/>
      </c>
      <c r="K17" s="23" t="str">
        <f>IF(_ana_month_all!J15=0,"",_ana_month_all!J15)</f>
        <v/>
      </c>
      <c r="L17" s="24" t="str">
        <f>IF(_tag_month_all!K15=0,"",_tag_month_all!K15)</f>
        <v/>
      </c>
      <c r="M17" s="24" t="str">
        <f>IF(_tag_month_all!L15=0,"",_tag_month_all!L15)</f>
        <v/>
      </c>
      <c r="N17" s="24" t="str">
        <f>IF(_tag_month_all!M15=0,"",_tag_month_all!M15)</f>
        <v/>
      </c>
      <c r="O17" s="24" t="str">
        <f>IF(_tag_month_all!N15=0,"",_tag_month_all!N15)</f>
        <v/>
      </c>
      <c r="P17" s="24" t="str">
        <f>IF(_ana_month_all!O15=0,"",ROUND(_ana_month_all!O15*100,2))</f>
        <v/>
      </c>
      <c r="Q17" s="24" t="str">
        <f>IF(_ana_month_all!P15=0,"",ROUND(_ana_month_all!P15*100,2))</f>
        <v/>
      </c>
      <c r="R17" s="36" t="str">
        <f>IF(_tag_month_all!Q15=0,"",_tag_month_all!Q15)</f>
        <v/>
      </c>
      <c r="S17" s="23" t="str">
        <f>IF(_ana_month_all!R15=0,"",_ana_month_all!R15)</f>
        <v/>
      </c>
      <c r="T17" s="23" t="str">
        <f>IF(_ana_month_all!S15=0,"",_ana_month_all!S15)</f>
        <v/>
      </c>
      <c r="U17" s="23" t="str">
        <f>IF(_ana_month_all!T15=0,"",_ana_month_all!T15)</f>
        <v/>
      </c>
      <c r="V17" s="23" t="str">
        <f>IF(_tag_month_all!U15=0,"",_tag_month_all!U15)</f>
        <v/>
      </c>
      <c r="W17" s="23" t="str">
        <f>IF(_tag_month_all!V15=0,"",_tag_month_all!V15)</f>
        <v/>
      </c>
      <c r="X17" s="23" t="str">
        <f>IF(_tag_month_all!W15=0,"",_tag_month_all!W15)</f>
        <v/>
      </c>
      <c r="Y17" s="23" t="str">
        <f>IF(_tag_month_all!X15=0,"",_tag_month_all!X15)</f>
        <v/>
      </c>
      <c r="Z17" s="23" t="str">
        <f>IF(_tag_month_all!Y15=0,"",_tag_month_all!Y15)</f>
        <v/>
      </c>
      <c r="AA17" s="23" t="str">
        <f>IF(_tag_month_all!Z15=0,"",_tag_month_all!Z15)</f>
        <v/>
      </c>
    </row>
    <row r="18" spans="1:27">
      <c r="A18" s="22">
        <v>14</v>
      </c>
      <c r="B18" s="23" t="str">
        <f>IF(_tag_month_all!A15=0,"",_tag_month_all!A15)</f>
        <v/>
      </c>
      <c r="C18" s="24" t="str">
        <f t="shared" si="0"/>
        <v/>
      </c>
      <c r="D18" s="23" t="str">
        <f>IF(AND(_tag_month_all!C16=0,_tag_month_all!AA16=0),"",_tag_month_all!C16+_tag_month_all!AA16)</f>
        <v/>
      </c>
      <c r="E18" s="23" t="str">
        <f>IF(_tag_month_all!D16=0,"",_tag_month_all!D16)</f>
        <v/>
      </c>
      <c r="F18" s="23" t="str">
        <f>IF(_tag_month_all!E16=0,"",_tag_month_all!E16)</f>
        <v/>
      </c>
      <c r="G18" s="23" t="str">
        <f>IF(_ana_month_all!F16=0,"",_ana_month_all!F16)</f>
        <v/>
      </c>
      <c r="H18" s="23" t="str">
        <f>IF(_tag_month_all!G16=0,"",_tag_month_all!G16)</f>
        <v/>
      </c>
      <c r="I18" s="23" t="str">
        <f>IF(_ana_month_all!H16=0,"",_ana_month_all!H16)</f>
        <v/>
      </c>
      <c r="J18" s="23" t="str">
        <f>IF(_ana_month_all!I16=0,"",_ana_month_all!I16)</f>
        <v/>
      </c>
      <c r="K18" s="23" t="str">
        <f>IF(_ana_month_all!J16=0,"",_ana_month_all!J16)</f>
        <v/>
      </c>
      <c r="L18" s="24" t="str">
        <f>IF(_tag_month_all!K16=0,"",_tag_month_all!K16)</f>
        <v/>
      </c>
      <c r="M18" s="24" t="str">
        <f>IF(_tag_month_all!L16=0,"",_tag_month_all!L16)</f>
        <v/>
      </c>
      <c r="N18" s="24" t="str">
        <f>IF(_tag_month_all!M16=0,"",_tag_month_all!M16)</f>
        <v/>
      </c>
      <c r="O18" s="24" t="str">
        <f>IF(_tag_month_all!N16=0,"",_tag_month_all!N16)</f>
        <v/>
      </c>
      <c r="P18" s="24" t="str">
        <f>IF(_ana_month_all!O16=0,"",ROUND(_ana_month_all!O16*100,2))</f>
        <v/>
      </c>
      <c r="Q18" s="24" t="str">
        <f>IF(_ana_month_all!P16=0,"",ROUND(_ana_month_all!P16*100,2))</f>
        <v/>
      </c>
      <c r="R18" s="36" t="str">
        <f>IF(_tag_month_all!Q16=0,"",_tag_month_all!Q16)</f>
        <v/>
      </c>
      <c r="S18" s="23" t="str">
        <f>IF(_ana_month_all!R16=0,"",_ana_month_all!R16)</f>
        <v/>
      </c>
      <c r="T18" s="23" t="str">
        <f>IF(_ana_month_all!S16=0,"",_ana_month_all!S16)</f>
        <v/>
      </c>
      <c r="U18" s="23" t="str">
        <f>IF(_ana_month_all!T16=0,"",_ana_month_all!T16)</f>
        <v/>
      </c>
      <c r="V18" s="23" t="str">
        <f>IF(_tag_month_all!U16=0,"",_tag_month_all!U16)</f>
        <v/>
      </c>
      <c r="W18" s="23" t="str">
        <f>IF(_tag_month_all!V16=0,"",_tag_month_all!V16)</f>
        <v/>
      </c>
      <c r="X18" s="23" t="str">
        <f>IF(_tag_month_all!W16=0,"",_tag_month_all!W16)</f>
        <v/>
      </c>
      <c r="Y18" s="23" t="str">
        <f>IF(_tag_month_all!X16=0,"",_tag_month_all!X16)</f>
        <v/>
      </c>
      <c r="Z18" s="23" t="str">
        <f>IF(_tag_month_all!Y16=0,"",_tag_month_all!Y16)</f>
        <v/>
      </c>
      <c r="AA18" s="23" t="str">
        <f>IF(_tag_month_all!Z16=0,"",_tag_month_all!Z16)</f>
        <v/>
      </c>
    </row>
    <row r="19" spans="1:27">
      <c r="A19" s="22">
        <v>15</v>
      </c>
      <c r="B19" s="23" t="str">
        <f>IF(_tag_month_all!A16=0,"",_tag_month_all!A16)</f>
        <v/>
      </c>
      <c r="C19" s="24" t="str">
        <f t="shared" si="0"/>
        <v/>
      </c>
      <c r="D19" s="23" t="str">
        <f>IF(AND(_tag_month_all!C17=0,_tag_month_all!AA17=0),"",_tag_month_all!C17+_tag_month_all!AA17)</f>
        <v/>
      </c>
      <c r="E19" s="23" t="str">
        <f>IF(_tag_month_all!D17=0,"",_tag_month_all!D17)</f>
        <v/>
      </c>
      <c r="F19" s="23" t="str">
        <f>IF(_tag_month_all!E17=0,"",_tag_month_all!E17)</f>
        <v/>
      </c>
      <c r="G19" s="23" t="str">
        <f>IF(_ana_month_all!F17=0,"",_ana_month_all!F17)</f>
        <v/>
      </c>
      <c r="H19" s="23" t="str">
        <f>IF(_tag_month_all!G17=0,"",_tag_month_all!G17)</f>
        <v/>
      </c>
      <c r="I19" s="23" t="str">
        <f>IF(_ana_month_all!H17=0,"",_ana_month_all!H17)</f>
        <v/>
      </c>
      <c r="J19" s="23" t="str">
        <f>IF(_ana_month_all!I17=0,"",_ana_month_all!I17)</f>
        <v/>
      </c>
      <c r="K19" s="23" t="str">
        <f>IF(_ana_month_all!J17=0,"",_ana_month_all!J17)</f>
        <v/>
      </c>
      <c r="L19" s="24" t="str">
        <f>IF(_tag_month_all!K17=0,"",_tag_month_all!K17)</f>
        <v/>
      </c>
      <c r="M19" s="24" t="str">
        <f>IF(_tag_month_all!L17=0,"",_tag_month_all!L17)</f>
        <v/>
      </c>
      <c r="N19" s="24" t="str">
        <f>IF(_tag_month_all!M17=0,"",_tag_month_all!M17)</f>
        <v/>
      </c>
      <c r="O19" s="24" t="str">
        <f>IF(_tag_month_all!N17=0,"",_tag_month_all!N17)</f>
        <v/>
      </c>
      <c r="P19" s="24" t="str">
        <f>IF(_ana_month_all!O17=0,"",ROUND(_ana_month_all!O17*100,2))</f>
        <v/>
      </c>
      <c r="Q19" s="24" t="str">
        <f>IF(_ana_month_all!P17=0,"",ROUND(_ana_month_all!P17*100,2))</f>
        <v/>
      </c>
      <c r="R19" s="36" t="str">
        <f>IF(_tag_month_all!Q17=0,"",_tag_month_all!Q17)</f>
        <v/>
      </c>
      <c r="S19" s="23" t="str">
        <f>IF(_ana_month_all!R17=0,"",_ana_month_all!R17)</f>
        <v/>
      </c>
      <c r="T19" s="23" t="str">
        <f>IF(_ana_month_all!S17=0,"",_ana_month_all!S17)</f>
        <v/>
      </c>
      <c r="U19" s="23" t="str">
        <f>IF(_ana_month_all!T17=0,"",_ana_month_all!T17)</f>
        <v/>
      </c>
      <c r="V19" s="23" t="str">
        <f>IF(_tag_month_all!U17=0,"",_tag_month_all!U17)</f>
        <v/>
      </c>
      <c r="W19" s="23" t="str">
        <f>IF(_tag_month_all!V17=0,"",_tag_month_all!V17)</f>
        <v/>
      </c>
      <c r="X19" s="23" t="str">
        <f>IF(_tag_month_all!W17=0,"",_tag_month_all!W17)</f>
        <v/>
      </c>
      <c r="Y19" s="23" t="str">
        <f>IF(_tag_month_all!X17=0,"",_tag_month_all!X17)</f>
        <v/>
      </c>
      <c r="Z19" s="23" t="str">
        <f>IF(_tag_month_all!Y17=0,"",_tag_month_all!Y17)</f>
        <v/>
      </c>
      <c r="AA19" s="23" t="str">
        <f>IF(_tag_month_all!Z17=0,"",_tag_month_all!Z17)</f>
        <v/>
      </c>
    </row>
    <row r="20" spans="1:27">
      <c r="A20" s="22">
        <v>16</v>
      </c>
      <c r="B20" s="23" t="str">
        <f>IF(_tag_month_all!A17=0,"",_tag_month_all!A17)</f>
        <v/>
      </c>
      <c r="C20" s="24" t="str">
        <f t="shared" si="0"/>
        <v/>
      </c>
      <c r="D20" s="23" t="str">
        <f>IF(AND(_tag_month_all!C18=0,_tag_month_all!AA18=0),"",_tag_month_all!C18+_tag_month_all!AA18)</f>
        <v/>
      </c>
      <c r="E20" s="23" t="str">
        <f>IF(_tag_month_all!D18=0,"",_tag_month_all!D18)</f>
        <v/>
      </c>
      <c r="F20" s="23" t="str">
        <f>IF(_tag_month_all!E18=0,"",_tag_month_all!E18)</f>
        <v/>
      </c>
      <c r="G20" s="23" t="str">
        <f>IF(_ana_month_all!F18=0,"",_ana_month_all!F18)</f>
        <v/>
      </c>
      <c r="H20" s="23" t="str">
        <f>IF(_tag_month_all!G18=0,"",_tag_month_all!G18)</f>
        <v/>
      </c>
      <c r="I20" s="23" t="str">
        <f>IF(_ana_month_all!H18=0,"",_ana_month_all!H18)</f>
        <v/>
      </c>
      <c r="J20" s="23" t="str">
        <f>IF(_ana_month_all!I18=0,"",_ana_month_all!I18)</f>
        <v/>
      </c>
      <c r="K20" s="23" t="str">
        <f>IF(_ana_month_all!J18=0,"",_ana_month_all!J18)</f>
        <v/>
      </c>
      <c r="L20" s="24" t="str">
        <f>IF(_tag_month_all!K18=0,"",_tag_month_all!K18)</f>
        <v/>
      </c>
      <c r="M20" s="24" t="str">
        <f>IF(_tag_month_all!L18=0,"",_tag_month_all!L18)</f>
        <v/>
      </c>
      <c r="N20" s="24" t="str">
        <f>IF(_tag_month_all!M18=0,"",_tag_month_all!M18)</f>
        <v/>
      </c>
      <c r="O20" s="24" t="str">
        <f>IF(_tag_month_all!N18=0,"",_tag_month_all!N18)</f>
        <v/>
      </c>
      <c r="P20" s="24" t="str">
        <f>IF(_ana_month_all!O18=0,"",ROUND(_ana_month_all!O18*100,2))</f>
        <v/>
      </c>
      <c r="Q20" s="24" t="str">
        <f>IF(_ana_month_all!P18=0,"",ROUND(_ana_month_all!P18*100,2))</f>
        <v/>
      </c>
      <c r="R20" s="36" t="str">
        <f>IF(_tag_month_all!Q18=0,"",_tag_month_all!Q18)</f>
        <v/>
      </c>
      <c r="S20" s="23" t="str">
        <f>IF(_ana_month_all!R18=0,"",_ana_month_all!R18)</f>
        <v/>
      </c>
      <c r="T20" s="23" t="str">
        <f>IF(_ana_month_all!S18=0,"",_ana_month_all!S18)</f>
        <v/>
      </c>
      <c r="U20" s="23" t="str">
        <f>IF(_ana_month_all!T18=0,"",_ana_month_all!T18)</f>
        <v/>
      </c>
      <c r="V20" s="23" t="str">
        <f>IF(_tag_month_all!U18=0,"",_tag_month_all!U18)</f>
        <v/>
      </c>
      <c r="W20" s="23" t="str">
        <f>IF(_tag_month_all!V18=0,"",_tag_month_all!V18)</f>
        <v/>
      </c>
      <c r="X20" s="23" t="str">
        <f>IF(_tag_month_all!W18=0,"",_tag_month_all!W18)</f>
        <v/>
      </c>
      <c r="Y20" s="23" t="str">
        <f>IF(_tag_month_all!X18=0,"",_tag_month_all!X18)</f>
        <v/>
      </c>
      <c r="Z20" s="23" t="str">
        <f>IF(_tag_month_all!Y18=0,"",_tag_month_all!Y18)</f>
        <v/>
      </c>
      <c r="AA20" s="23" t="str">
        <f>IF(_tag_month_all!Z18=0,"",_tag_month_all!Z18)</f>
        <v/>
      </c>
    </row>
    <row r="21" spans="1:27">
      <c r="A21" s="22">
        <v>17</v>
      </c>
      <c r="B21" s="23" t="str">
        <f>IF(_tag_month_all!A18=0,"",_tag_month_all!A18)</f>
        <v/>
      </c>
      <c r="C21" s="24" t="str">
        <f t="shared" si="0"/>
        <v/>
      </c>
      <c r="D21" s="23" t="str">
        <f>IF(AND(_tag_month_all!C19=0,_tag_month_all!AA19=0),"",_tag_month_all!C19+_tag_month_all!AA19)</f>
        <v/>
      </c>
      <c r="E21" s="23" t="str">
        <f>IF(_tag_month_all!D19=0,"",_tag_month_all!D19)</f>
        <v/>
      </c>
      <c r="F21" s="23" t="str">
        <f>IF(_tag_month_all!E19=0,"",_tag_month_all!E19)</f>
        <v/>
      </c>
      <c r="G21" s="23" t="str">
        <f>IF(_ana_month_all!F19=0,"",_ana_month_all!F19)</f>
        <v/>
      </c>
      <c r="H21" s="23" t="str">
        <f>IF(_tag_month_all!G19=0,"",_tag_month_all!G19)</f>
        <v/>
      </c>
      <c r="I21" s="23" t="str">
        <f>IF(_ana_month_all!H19=0,"",_ana_month_all!H19)</f>
        <v/>
      </c>
      <c r="J21" s="23" t="str">
        <f>IF(_ana_month_all!I19=0,"",_ana_month_all!I19)</f>
        <v/>
      </c>
      <c r="K21" s="23" t="str">
        <f>IF(_ana_month_all!J19=0,"",_ana_month_all!J19)</f>
        <v/>
      </c>
      <c r="L21" s="24" t="str">
        <f>IF(_tag_month_all!K19=0,"",_tag_month_all!K19)</f>
        <v/>
      </c>
      <c r="M21" s="24" t="str">
        <f>IF(_tag_month_all!L19=0,"",_tag_month_all!L19)</f>
        <v/>
      </c>
      <c r="N21" s="24" t="str">
        <f>IF(_tag_month_all!M19=0,"",_tag_month_all!M19)</f>
        <v/>
      </c>
      <c r="O21" s="24" t="str">
        <f>IF(_tag_month_all!N19=0,"",_tag_month_all!N19)</f>
        <v/>
      </c>
      <c r="P21" s="24" t="str">
        <f>IF(_ana_month_all!O19=0,"",ROUND(_ana_month_all!O19*100,2))</f>
        <v/>
      </c>
      <c r="Q21" s="24" t="str">
        <f>IF(_ana_month_all!P19=0,"",ROUND(_ana_month_all!P19*100,2))</f>
        <v/>
      </c>
      <c r="R21" s="36" t="str">
        <f>IF(_tag_month_all!Q19=0,"",_tag_month_all!Q19)</f>
        <v/>
      </c>
      <c r="S21" s="23" t="str">
        <f>IF(_ana_month_all!R19=0,"",_ana_month_all!R19)</f>
        <v/>
      </c>
      <c r="T21" s="23" t="str">
        <f>IF(_ana_month_all!S19=0,"",_ana_month_all!S19)</f>
        <v/>
      </c>
      <c r="U21" s="23" t="str">
        <f>IF(_ana_month_all!T19=0,"",_ana_month_all!T19)</f>
        <v/>
      </c>
      <c r="V21" s="23" t="str">
        <f>IF(_tag_month_all!U19=0,"",_tag_month_all!U19)</f>
        <v/>
      </c>
      <c r="W21" s="23" t="str">
        <f>IF(_tag_month_all!V19=0,"",_tag_month_all!V19)</f>
        <v/>
      </c>
      <c r="X21" s="23" t="str">
        <f>IF(_tag_month_all!W19=0,"",_tag_month_all!W19)</f>
        <v/>
      </c>
      <c r="Y21" s="23" t="str">
        <f>IF(_tag_month_all!X19=0,"",_tag_month_all!X19)</f>
        <v/>
      </c>
      <c r="Z21" s="23" t="str">
        <f>IF(_tag_month_all!Y19=0,"",_tag_month_all!Y19)</f>
        <v/>
      </c>
      <c r="AA21" s="23" t="str">
        <f>IF(_tag_month_all!Z19=0,"",_tag_month_all!Z19)</f>
        <v/>
      </c>
    </row>
    <row r="22" spans="1:27">
      <c r="A22" s="22">
        <v>18</v>
      </c>
      <c r="B22" s="23" t="str">
        <f>IF(_tag_month_all!A19=0,"",_tag_month_all!A19)</f>
        <v/>
      </c>
      <c r="C22" s="24" t="str">
        <f t="shared" si="0"/>
        <v/>
      </c>
      <c r="D22" s="23" t="str">
        <f>IF(AND(_tag_month_all!C20=0,_tag_month_all!AA20=0),"",_tag_month_all!C20+_tag_month_all!AA20)</f>
        <v/>
      </c>
      <c r="E22" s="23" t="str">
        <f>IF(_tag_month_all!D20=0,"",_tag_month_all!D20)</f>
        <v/>
      </c>
      <c r="F22" s="23" t="str">
        <f>IF(_tag_month_all!E20=0,"",_tag_month_all!E20)</f>
        <v/>
      </c>
      <c r="G22" s="23" t="str">
        <f>IF(_ana_month_all!F20=0,"",_ana_month_all!F20)</f>
        <v/>
      </c>
      <c r="H22" s="23" t="str">
        <f>IF(_tag_month_all!G20=0,"",_tag_month_all!G20)</f>
        <v/>
      </c>
      <c r="I22" s="23" t="str">
        <f>IF(_ana_month_all!H20=0,"",_ana_month_all!H20)</f>
        <v/>
      </c>
      <c r="J22" s="23" t="str">
        <f>IF(_ana_month_all!I20=0,"",_ana_month_all!I20)</f>
        <v/>
      </c>
      <c r="K22" s="23" t="str">
        <f>IF(_ana_month_all!J20=0,"",_ana_month_all!J20)</f>
        <v/>
      </c>
      <c r="L22" s="24" t="str">
        <f>IF(_tag_month_all!K20=0,"",_tag_month_all!K20)</f>
        <v/>
      </c>
      <c r="M22" s="24" t="str">
        <f>IF(_tag_month_all!L20=0,"",_tag_month_all!L20)</f>
        <v/>
      </c>
      <c r="N22" s="24" t="str">
        <f>IF(_tag_month_all!M20=0,"",_tag_month_all!M20)</f>
        <v/>
      </c>
      <c r="O22" s="24" t="str">
        <f>IF(_tag_month_all!N20=0,"",_tag_month_all!N20)</f>
        <v/>
      </c>
      <c r="P22" s="24" t="str">
        <f>IF(_ana_month_all!O20=0,"",ROUND(_ana_month_all!O20*100,2))</f>
        <v/>
      </c>
      <c r="Q22" s="24" t="str">
        <f>IF(_ana_month_all!P20=0,"",ROUND(_ana_month_all!P20*100,2))</f>
        <v/>
      </c>
      <c r="R22" s="36" t="str">
        <f>IF(_tag_month_all!Q20=0,"",_tag_month_all!Q20)</f>
        <v/>
      </c>
      <c r="S22" s="23" t="str">
        <f>IF(_ana_month_all!R20=0,"",_ana_month_all!R20)</f>
        <v/>
      </c>
      <c r="T22" s="23" t="str">
        <f>IF(_ana_month_all!S20=0,"",_ana_month_all!S20)</f>
        <v/>
      </c>
      <c r="U22" s="23" t="str">
        <f>IF(_ana_month_all!T20=0,"",_ana_month_all!T20)</f>
        <v/>
      </c>
      <c r="V22" s="23" t="str">
        <f>IF(_tag_month_all!U20=0,"",_tag_month_all!U20)</f>
        <v/>
      </c>
      <c r="W22" s="23" t="str">
        <f>IF(_tag_month_all!V20=0,"",_tag_month_all!V20)</f>
        <v/>
      </c>
      <c r="X22" s="23" t="str">
        <f>IF(_tag_month_all!W20=0,"",_tag_month_all!W20)</f>
        <v/>
      </c>
      <c r="Y22" s="23" t="str">
        <f>IF(_tag_month_all!X20=0,"",_tag_month_all!X20)</f>
        <v/>
      </c>
      <c r="Z22" s="23" t="str">
        <f>IF(_tag_month_all!Y20=0,"",_tag_month_all!Y20)</f>
        <v/>
      </c>
      <c r="AA22" s="23" t="str">
        <f>IF(_tag_month_all!Z20=0,"",_tag_month_all!Z20)</f>
        <v/>
      </c>
    </row>
    <row r="23" spans="1:27">
      <c r="A23" s="22">
        <v>19</v>
      </c>
      <c r="B23" s="23" t="str">
        <f>IF(_tag_month_all!A20=0,"",_tag_month_all!A20)</f>
        <v/>
      </c>
      <c r="C23" s="24" t="str">
        <f t="shared" si="0"/>
        <v/>
      </c>
      <c r="D23" s="23" t="str">
        <f>IF(AND(_tag_month_all!C21=0,_tag_month_all!AA21=0),"",_tag_month_all!C21+_tag_month_all!AA21)</f>
        <v/>
      </c>
      <c r="E23" s="23" t="str">
        <f>IF(_tag_month_all!D21=0,"",_tag_month_all!D21)</f>
        <v/>
      </c>
      <c r="F23" s="23" t="str">
        <f>IF(_tag_month_all!E21=0,"",_tag_month_all!E21)</f>
        <v/>
      </c>
      <c r="G23" s="23" t="str">
        <f>IF(_ana_month_all!F21=0,"",_ana_month_all!F21)</f>
        <v/>
      </c>
      <c r="H23" s="23" t="str">
        <f>IF(_tag_month_all!G21=0,"",_tag_month_all!G21)</f>
        <v/>
      </c>
      <c r="I23" s="23" t="str">
        <f>IF(_ana_month_all!H21=0,"",_ana_month_all!H21)</f>
        <v/>
      </c>
      <c r="J23" s="23" t="str">
        <f>IF(_ana_month_all!I21=0,"",_ana_month_all!I21)</f>
        <v/>
      </c>
      <c r="K23" s="23" t="str">
        <f>IF(_ana_month_all!J21=0,"",_ana_month_all!J21)</f>
        <v/>
      </c>
      <c r="L23" s="24" t="str">
        <f>IF(_tag_month_all!K21=0,"",_tag_month_all!K21)</f>
        <v/>
      </c>
      <c r="M23" s="24" t="str">
        <f>IF(_tag_month_all!L21=0,"",_tag_month_all!L21)</f>
        <v/>
      </c>
      <c r="N23" s="24" t="str">
        <f>IF(_tag_month_all!M21=0,"",_tag_month_all!M21)</f>
        <v/>
      </c>
      <c r="O23" s="24" t="str">
        <f>IF(_tag_month_all!N21=0,"",_tag_month_all!N21)</f>
        <v/>
      </c>
      <c r="P23" s="24" t="str">
        <f>IF(_ana_month_all!O21=0,"",ROUND(_ana_month_all!O21*100,2))</f>
        <v/>
      </c>
      <c r="Q23" s="24" t="str">
        <f>IF(_ana_month_all!P21=0,"",ROUND(_ana_month_all!P21*100,2))</f>
        <v/>
      </c>
      <c r="R23" s="36" t="str">
        <f>IF(_tag_month_all!Q21=0,"",_tag_month_all!Q21)</f>
        <v/>
      </c>
      <c r="S23" s="23" t="str">
        <f>IF(_ana_month_all!R21=0,"",_ana_month_all!R21)</f>
        <v/>
      </c>
      <c r="T23" s="23" t="str">
        <f>IF(_ana_month_all!S21=0,"",_ana_month_all!S21)</f>
        <v/>
      </c>
      <c r="U23" s="23" t="str">
        <f>IF(_ana_month_all!T21=0,"",_ana_month_all!T21)</f>
        <v/>
      </c>
      <c r="V23" s="23" t="str">
        <f>IF(_tag_month_all!U21=0,"",_tag_month_all!U21)</f>
        <v/>
      </c>
      <c r="W23" s="23" t="str">
        <f>IF(_tag_month_all!V21=0,"",_tag_month_all!V21)</f>
        <v/>
      </c>
      <c r="X23" s="23" t="str">
        <f>IF(_tag_month_all!W21=0,"",_tag_month_all!W21)</f>
        <v/>
      </c>
      <c r="Y23" s="23" t="str">
        <f>IF(_tag_month_all!X21=0,"",_tag_month_all!X21)</f>
        <v/>
      </c>
      <c r="Z23" s="23" t="str">
        <f>IF(_tag_month_all!Y21=0,"",_tag_month_all!Y21)</f>
        <v/>
      </c>
      <c r="AA23" s="23" t="str">
        <f>IF(_tag_month_all!Z21=0,"",_tag_month_all!Z21)</f>
        <v/>
      </c>
    </row>
    <row r="24" spans="1:27">
      <c r="A24" s="22">
        <v>20</v>
      </c>
      <c r="B24" s="23" t="str">
        <f>IF(_tag_month_all!A21=0,"",_tag_month_all!A21)</f>
        <v/>
      </c>
      <c r="C24" s="24" t="str">
        <f t="shared" si="0"/>
        <v/>
      </c>
      <c r="D24" s="23" t="str">
        <f>IF(AND(_tag_month_all!C22=0,_tag_month_all!AA22=0),"",_tag_month_all!C22+_tag_month_all!AA22)</f>
        <v/>
      </c>
      <c r="E24" s="23" t="str">
        <f>IF(_tag_month_all!D22=0,"",_tag_month_all!D22)</f>
        <v/>
      </c>
      <c r="F24" s="23" t="str">
        <f>IF(_tag_month_all!E22=0,"",_tag_month_all!E22)</f>
        <v/>
      </c>
      <c r="G24" s="23" t="str">
        <f>IF(_ana_month_all!F22=0,"",_ana_month_all!F22)</f>
        <v/>
      </c>
      <c r="H24" s="23" t="str">
        <f>IF(_tag_month_all!G22=0,"",_tag_month_all!G22)</f>
        <v/>
      </c>
      <c r="I24" s="23" t="str">
        <f>IF(_ana_month_all!H22=0,"",_ana_month_all!H22)</f>
        <v/>
      </c>
      <c r="J24" s="23" t="str">
        <f>IF(_ana_month_all!I22=0,"",_ana_month_all!I22)</f>
        <v/>
      </c>
      <c r="K24" s="23" t="str">
        <f>IF(_ana_month_all!J22=0,"",_ana_month_all!J22)</f>
        <v/>
      </c>
      <c r="L24" s="24" t="str">
        <f>IF(_tag_month_all!K22=0,"",_tag_month_all!K22)</f>
        <v/>
      </c>
      <c r="M24" s="24" t="str">
        <f>IF(_tag_month_all!L22=0,"",_tag_month_all!L22)</f>
        <v/>
      </c>
      <c r="N24" s="24" t="str">
        <f>IF(_tag_month_all!M22=0,"",_tag_month_all!M22)</f>
        <v/>
      </c>
      <c r="O24" s="24" t="str">
        <f>IF(_tag_month_all!N22=0,"",_tag_month_all!N22)</f>
        <v/>
      </c>
      <c r="P24" s="24" t="str">
        <f>IF(_ana_month_all!O22=0,"",ROUND(_ana_month_all!O22*100,2))</f>
        <v/>
      </c>
      <c r="Q24" s="24" t="str">
        <f>IF(_ana_month_all!P22=0,"",ROUND(_ana_month_all!P22*100,2))</f>
        <v/>
      </c>
      <c r="R24" s="36" t="str">
        <f>IF(_tag_month_all!Q22=0,"",_tag_month_all!Q22)</f>
        <v/>
      </c>
      <c r="S24" s="23" t="str">
        <f>IF(_ana_month_all!R22=0,"",_ana_month_all!R22)</f>
        <v/>
      </c>
      <c r="T24" s="23" t="str">
        <f>IF(_ana_month_all!S22=0,"",_ana_month_all!S22)</f>
        <v/>
      </c>
      <c r="U24" s="23" t="str">
        <f>IF(_ana_month_all!T22=0,"",_ana_month_all!T22)</f>
        <v/>
      </c>
      <c r="V24" s="23" t="str">
        <f>IF(_tag_month_all!U22=0,"",_tag_month_all!U22)</f>
        <v/>
      </c>
      <c r="W24" s="23" t="str">
        <f>IF(_tag_month_all!V22=0,"",_tag_month_all!V22)</f>
        <v/>
      </c>
      <c r="X24" s="23" t="str">
        <f>IF(_tag_month_all!W22=0,"",_tag_month_all!W22)</f>
        <v/>
      </c>
      <c r="Y24" s="23" t="str">
        <f>IF(_tag_month_all!X22=0,"",_tag_month_all!X22)</f>
        <v/>
      </c>
      <c r="Z24" s="23" t="str">
        <f>IF(_tag_month_all!Y22=0,"",_tag_month_all!Y22)</f>
        <v/>
      </c>
      <c r="AA24" s="23" t="str">
        <f>IF(_tag_month_all!Z22=0,"",_tag_month_all!Z22)</f>
        <v/>
      </c>
    </row>
    <row r="25" spans="1:27">
      <c r="A25" s="22">
        <v>21</v>
      </c>
      <c r="B25" s="23" t="str">
        <f>IF(_tag_month_all!A22=0,"",_tag_month_all!A22)</f>
        <v/>
      </c>
      <c r="C25" s="24" t="str">
        <f t="shared" si="0"/>
        <v/>
      </c>
      <c r="D25" s="23" t="str">
        <f>IF(AND(_tag_month_all!C23=0,_tag_month_all!AA23=0),"",_tag_month_all!C23+_tag_month_all!AA23)</f>
        <v/>
      </c>
      <c r="E25" s="23" t="str">
        <f>IF(_tag_month_all!D23=0,"",_tag_month_all!D23)</f>
        <v/>
      </c>
      <c r="F25" s="23" t="str">
        <f>IF(_tag_month_all!E23=0,"",_tag_month_all!E23)</f>
        <v/>
      </c>
      <c r="G25" s="23" t="str">
        <f>IF(_ana_month_all!F23=0,"",_ana_month_all!F23)</f>
        <v/>
      </c>
      <c r="H25" s="23" t="str">
        <f>IF(_tag_month_all!G23=0,"",_tag_month_all!G23)</f>
        <v/>
      </c>
      <c r="I25" s="23" t="str">
        <f>IF(_ana_month_all!H23=0,"",_ana_month_all!H23)</f>
        <v/>
      </c>
      <c r="J25" s="23" t="str">
        <f>IF(_ana_month_all!I23=0,"",_ana_month_all!I23)</f>
        <v/>
      </c>
      <c r="K25" s="23" t="str">
        <f>IF(_ana_month_all!J23=0,"",_ana_month_all!J23)</f>
        <v/>
      </c>
      <c r="L25" s="24" t="str">
        <f>IF(_tag_month_all!K23=0,"",_tag_month_all!K23)</f>
        <v/>
      </c>
      <c r="M25" s="24" t="str">
        <f>IF(_tag_month_all!L23=0,"",_tag_month_all!L23)</f>
        <v/>
      </c>
      <c r="N25" s="24" t="str">
        <f>IF(_tag_month_all!M23=0,"",_tag_month_all!M23)</f>
        <v/>
      </c>
      <c r="O25" s="24" t="str">
        <f>IF(_tag_month_all!N23=0,"",_tag_month_all!N23)</f>
        <v/>
      </c>
      <c r="P25" s="24" t="str">
        <f>IF(_ana_month_all!O23=0,"",ROUND(_ana_month_all!O23*100,2))</f>
        <v/>
      </c>
      <c r="Q25" s="24" t="str">
        <f>IF(_ana_month_all!P23=0,"",ROUND(_ana_month_all!P23*100,2))</f>
        <v/>
      </c>
      <c r="R25" s="36" t="str">
        <f>IF(_tag_month_all!Q23=0,"",_tag_month_all!Q23)</f>
        <v/>
      </c>
      <c r="S25" s="23" t="str">
        <f>IF(_ana_month_all!R23=0,"",_ana_month_all!R23)</f>
        <v/>
      </c>
      <c r="T25" s="23" t="str">
        <f>IF(_ana_month_all!S23=0,"",_ana_month_all!S23)</f>
        <v/>
      </c>
      <c r="U25" s="23" t="str">
        <f>IF(_ana_month_all!T23=0,"",_ana_month_all!T23)</f>
        <v/>
      </c>
      <c r="V25" s="23" t="str">
        <f>IF(_tag_month_all!U23=0,"",_tag_month_all!U23)</f>
        <v/>
      </c>
      <c r="W25" s="23" t="str">
        <f>IF(_tag_month_all!V23=0,"",_tag_month_all!V23)</f>
        <v/>
      </c>
      <c r="X25" s="23" t="str">
        <f>IF(_tag_month_all!W23=0,"",_tag_month_all!W23)</f>
        <v/>
      </c>
      <c r="Y25" s="23" t="str">
        <f>IF(_tag_month_all!X23=0,"",_tag_month_all!X23)</f>
        <v/>
      </c>
      <c r="Z25" s="23" t="str">
        <f>IF(_tag_month_all!Y23=0,"",_tag_month_all!Y23)</f>
        <v/>
      </c>
      <c r="AA25" s="23" t="str">
        <f>IF(_tag_month_all!Z23=0,"",_tag_month_all!Z23)</f>
        <v/>
      </c>
    </row>
    <row r="26" spans="1:27">
      <c r="A26" s="22">
        <v>22</v>
      </c>
      <c r="B26" s="23" t="str">
        <f>IF(_tag_month_all!A23=0,"",_tag_month_all!A23)</f>
        <v/>
      </c>
      <c r="C26" s="24" t="str">
        <f t="shared" si="0"/>
        <v/>
      </c>
      <c r="D26" s="23" t="str">
        <f>IF(AND(_tag_month_all!C24=0,_tag_month_all!AA24=0),"",_tag_month_all!C24+_tag_month_all!AA24)</f>
        <v/>
      </c>
      <c r="E26" s="23" t="str">
        <f>IF(_tag_month_all!D24=0,"",_tag_month_all!D24)</f>
        <v/>
      </c>
      <c r="F26" s="23" t="str">
        <f>IF(_tag_month_all!E24=0,"",_tag_month_all!E24)</f>
        <v/>
      </c>
      <c r="G26" s="23" t="str">
        <f>IF(_ana_month_all!F24=0,"",_ana_month_all!F24)</f>
        <v/>
      </c>
      <c r="H26" s="23" t="str">
        <f>IF(_tag_month_all!G24=0,"",_tag_month_all!G24)</f>
        <v/>
      </c>
      <c r="I26" s="23" t="str">
        <f>IF(_ana_month_all!H24=0,"",_ana_month_all!H24)</f>
        <v/>
      </c>
      <c r="J26" s="23" t="str">
        <f>IF(_ana_month_all!I24=0,"",_ana_month_all!I24)</f>
        <v/>
      </c>
      <c r="K26" s="23" t="str">
        <f>IF(_ana_month_all!J24=0,"",_ana_month_all!J24)</f>
        <v/>
      </c>
      <c r="L26" s="24" t="str">
        <f>IF(_tag_month_all!K24=0,"",_tag_month_all!K24)</f>
        <v/>
      </c>
      <c r="M26" s="24" t="str">
        <f>IF(_tag_month_all!L24=0,"",_tag_month_all!L24)</f>
        <v/>
      </c>
      <c r="N26" s="24" t="str">
        <f>IF(_tag_month_all!M24=0,"",_tag_month_all!M24)</f>
        <v/>
      </c>
      <c r="O26" s="24" t="str">
        <f>IF(_tag_month_all!N24=0,"",_tag_month_all!N24)</f>
        <v/>
      </c>
      <c r="P26" s="24" t="str">
        <f>IF(_ana_month_all!O24=0,"",ROUND(_ana_month_all!O24*100,2))</f>
        <v/>
      </c>
      <c r="Q26" s="24" t="str">
        <f>IF(_ana_month_all!P24=0,"",ROUND(_ana_month_all!P24*100,2))</f>
        <v/>
      </c>
      <c r="R26" s="36" t="str">
        <f>IF(_tag_month_all!Q24=0,"",_tag_month_all!Q24)</f>
        <v/>
      </c>
      <c r="S26" s="23" t="str">
        <f>IF(_ana_month_all!R24=0,"",_ana_month_all!R24)</f>
        <v/>
      </c>
      <c r="T26" s="23" t="str">
        <f>IF(_ana_month_all!S24=0,"",_ana_month_all!S24)</f>
        <v/>
      </c>
      <c r="U26" s="23" t="str">
        <f>IF(_ana_month_all!T24=0,"",_ana_month_all!T24)</f>
        <v/>
      </c>
      <c r="V26" s="23" t="str">
        <f>IF(_tag_month_all!U24=0,"",_tag_month_all!U24)</f>
        <v/>
      </c>
      <c r="W26" s="23" t="str">
        <f>IF(_tag_month_all!V24=0,"",_tag_month_all!V24)</f>
        <v/>
      </c>
      <c r="X26" s="23" t="str">
        <f>IF(_tag_month_all!W24=0,"",_tag_month_all!W24)</f>
        <v/>
      </c>
      <c r="Y26" s="23" t="str">
        <f>IF(_tag_month_all!X24=0,"",_tag_month_all!X24)</f>
        <v/>
      </c>
      <c r="Z26" s="23" t="str">
        <f>IF(_tag_month_all!Y24=0,"",_tag_month_all!Y24)</f>
        <v/>
      </c>
      <c r="AA26" s="23" t="str">
        <f>IF(_tag_month_all!Z24=0,"",_tag_month_all!Z24)</f>
        <v/>
      </c>
    </row>
    <row r="27" spans="1:27">
      <c r="A27" s="22">
        <v>23</v>
      </c>
      <c r="B27" s="23" t="str">
        <f>IF(_tag_month_all!A24=0,"",_tag_month_all!A24)</f>
        <v/>
      </c>
      <c r="C27" s="24" t="str">
        <f t="shared" si="0"/>
        <v/>
      </c>
      <c r="D27" s="23" t="str">
        <f>IF(AND(_tag_month_all!C25=0,_tag_month_all!AA25=0),"",_tag_month_all!C25+_tag_month_all!AA25)</f>
        <v/>
      </c>
      <c r="E27" s="23" t="str">
        <f>IF(_tag_month_all!D25=0,"",_tag_month_all!D25)</f>
        <v/>
      </c>
      <c r="F27" s="23" t="str">
        <f>IF(_tag_month_all!E25=0,"",_tag_month_all!E25)</f>
        <v/>
      </c>
      <c r="G27" s="23" t="str">
        <f>IF(_ana_month_all!F25=0,"",_ana_month_all!F25)</f>
        <v/>
      </c>
      <c r="H27" s="23" t="str">
        <f>IF(_tag_month_all!G25=0,"",_tag_month_all!G25)</f>
        <v/>
      </c>
      <c r="I27" s="23" t="str">
        <f>IF(_ana_month_all!H25=0,"",_ana_month_all!H25)</f>
        <v/>
      </c>
      <c r="J27" s="23" t="str">
        <f>IF(_ana_month_all!I25=0,"",_ana_month_all!I25)</f>
        <v/>
      </c>
      <c r="K27" s="23" t="str">
        <f>IF(_ana_month_all!J25=0,"",_ana_month_all!J25)</f>
        <v/>
      </c>
      <c r="L27" s="24" t="str">
        <f>IF(_tag_month_all!K25=0,"",_tag_month_all!K25)</f>
        <v/>
      </c>
      <c r="M27" s="24" t="str">
        <f>IF(_tag_month_all!L25=0,"",_tag_month_all!L25)</f>
        <v/>
      </c>
      <c r="N27" s="24" t="str">
        <f>IF(_tag_month_all!M25=0,"",_tag_month_all!M25)</f>
        <v/>
      </c>
      <c r="O27" s="24" t="str">
        <f>IF(_tag_month_all!N25=0,"",_tag_month_all!N25)</f>
        <v/>
      </c>
      <c r="P27" s="24" t="str">
        <f>IF(_ana_month_all!O25=0,"",ROUND(_ana_month_all!O25*100,2))</f>
        <v/>
      </c>
      <c r="Q27" s="24" t="str">
        <f>IF(_ana_month_all!P25=0,"",ROUND(_ana_month_all!P25*100,2))</f>
        <v/>
      </c>
      <c r="R27" s="36" t="str">
        <f>IF(_tag_month_all!Q25=0,"",_tag_month_all!Q25)</f>
        <v/>
      </c>
      <c r="S27" s="23" t="str">
        <f>IF(_ana_month_all!R25=0,"",_ana_month_all!R25)</f>
        <v/>
      </c>
      <c r="T27" s="23" t="str">
        <f>IF(_ana_month_all!S25=0,"",_ana_month_all!S25)</f>
        <v/>
      </c>
      <c r="U27" s="23" t="str">
        <f>IF(_ana_month_all!T25=0,"",_ana_month_all!T25)</f>
        <v/>
      </c>
      <c r="V27" s="23" t="str">
        <f>IF(_tag_month_all!U25=0,"",_tag_month_all!U25)</f>
        <v/>
      </c>
      <c r="W27" s="23" t="str">
        <f>IF(_tag_month_all!V25=0,"",_tag_month_all!V25)</f>
        <v/>
      </c>
      <c r="X27" s="23" t="str">
        <f>IF(_tag_month_all!W25=0,"",_tag_month_all!W25)</f>
        <v/>
      </c>
      <c r="Y27" s="23" t="str">
        <f>IF(_tag_month_all!X25=0,"",_tag_month_all!X25)</f>
        <v/>
      </c>
      <c r="Z27" s="23" t="str">
        <f>IF(_tag_month_all!Y25=0,"",_tag_month_all!Y25)</f>
        <v/>
      </c>
      <c r="AA27" s="23" t="str">
        <f>IF(_tag_month_all!Z25=0,"",_tag_month_all!Z25)</f>
        <v/>
      </c>
    </row>
    <row r="28" spans="1:27">
      <c r="A28" s="22">
        <v>24</v>
      </c>
      <c r="B28" s="23" t="str">
        <f>IF(_tag_month_all!A25=0,"",_tag_month_all!A25)</f>
        <v/>
      </c>
      <c r="C28" s="24" t="str">
        <f t="shared" si="0"/>
        <v/>
      </c>
      <c r="D28" s="23" t="str">
        <f>IF(AND(_tag_month_all!C26=0,_tag_month_all!AA26=0),"",_tag_month_all!C26+_tag_month_all!AA26)</f>
        <v/>
      </c>
      <c r="E28" s="23" t="str">
        <f>IF(_tag_month_all!D26=0,"",_tag_month_all!D26)</f>
        <v/>
      </c>
      <c r="F28" s="23" t="str">
        <f>IF(_tag_month_all!E26=0,"",_tag_month_all!E26)</f>
        <v/>
      </c>
      <c r="G28" s="23" t="str">
        <f>IF(_ana_month_all!F26=0,"",_ana_month_all!F26)</f>
        <v/>
      </c>
      <c r="H28" s="23" t="str">
        <f>IF(_tag_month_all!G26=0,"",_tag_month_all!G26)</f>
        <v/>
      </c>
      <c r="I28" s="23" t="str">
        <f>IF(_ana_month_all!H26=0,"",_ana_month_all!H26)</f>
        <v/>
      </c>
      <c r="J28" s="23" t="str">
        <f>IF(_ana_month_all!I26=0,"",_ana_month_all!I26)</f>
        <v/>
      </c>
      <c r="K28" s="23" t="str">
        <f>IF(_ana_month_all!J26=0,"",_ana_month_all!J26)</f>
        <v/>
      </c>
      <c r="L28" s="24" t="str">
        <f>IF(_tag_month_all!K26=0,"",_tag_month_all!K26)</f>
        <v/>
      </c>
      <c r="M28" s="24" t="str">
        <f>IF(_tag_month_all!L26=0,"",_tag_month_all!L26)</f>
        <v/>
      </c>
      <c r="N28" s="24" t="str">
        <f>IF(_tag_month_all!M26=0,"",_tag_month_all!M26)</f>
        <v/>
      </c>
      <c r="O28" s="24" t="str">
        <f>IF(_tag_month_all!N26=0,"",_tag_month_all!N26)</f>
        <v/>
      </c>
      <c r="P28" s="24" t="str">
        <f>IF(_ana_month_all!O26=0,"",ROUND(_ana_month_all!O26*100,2))</f>
        <v/>
      </c>
      <c r="Q28" s="24" t="str">
        <f>IF(_ana_month_all!P26=0,"",ROUND(_ana_month_all!P26*100,2))</f>
        <v/>
      </c>
      <c r="R28" s="36" t="str">
        <f>IF(_tag_month_all!Q26=0,"",_tag_month_all!Q26)</f>
        <v/>
      </c>
      <c r="S28" s="23" t="str">
        <f>IF(_ana_month_all!R26=0,"",_ana_month_all!R26)</f>
        <v/>
      </c>
      <c r="T28" s="23" t="str">
        <f>IF(_ana_month_all!S26=0,"",_ana_month_all!S26)</f>
        <v/>
      </c>
      <c r="U28" s="23" t="str">
        <f>IF(_ana_month_all!T26=0,"",_ana_month_all!T26)</f>
        <v/>
      </c>
      <c r="V28" s="23" t="str">
        <f>IF(_tag_month_all!U26=0,"",_tag_month_all!U26)</f>
        <v/>
      </c>
      <c r="W28" s="23" t="str">
        <f>IF(_tag_month_all!V26=0,"",_tag_month_all!V26)</f>
        <v/>
      </c>
      <c r="X28" s="23" t="str">
        <f>IF(_tag_month_all!W26=0,"",_tag_month_all!W26)</f>
        <v/>
      </c>
      <c r="Y28" s="23" t="str">
        <f>IF(_tag_month_all!X26=0,"",_tag_month_all!X26)</f>
        <v/>
      </c>
      <c r="Z28" s="23" t="str">
        <f>IF(_tag_month_all!Y26=0,"",_tag_month_all!Y26)</f>
        <v/>
      </c>
      <c r="AA28" s="23" t="str">
        <f>IF(_tag_month_all!Z26=0,"",_tag_month_all!Z26)</f>
        <v/>
      </c>
    </row>
    <row r="29" spans="1:27">
      <c r="A29" s="22">
        <v>25</v>
      </c>
      <c r="B29" s="23" t="str">
        <f>IF(_tag_month_all!A26=0,"",_tag_month_all!A26)</f>
        <v/>
      </c>
      <c r="C29" s="24" t="str">
        <f t="shared" si="0"/>
        <v/>
      </c>
      <c r="D29" s="23" t="str">
        <f>IF(AND(_tag_month_all!C27=0,_tag_month_all!AA27=0),"",_tag_month_all!C27+_tag_month_all!AA27)</f>
        <v/>
      </c>
      <c r="E29" s="23" t="str">
        <f>IF(_tag_month_all!D27=0,"",_tag_month_all!D27)</f>
        <v/>
      </c>
      <c r="F29" s="23" t="str">
        <f>IF(_tag_month_all!E27=0,"",_tag_month_all!E27)</f>
        <v/>
      </c>
      <c r="G29" s="23" t="str">
        <f>IF(_ana_month_all!F27=0,"",_ana_month_all!F27)</f>
        <v/>
      </c>
      <c r="H29" s="23" t="str">
        <f>IF(_tag_month_all!G27=0,"",_tag_month_all!G27)</f>
        <v/>
      </c>
      <c r="I29" s="23" t="str">
        <f>IF(_ana_month_all!H27=0,"",_ana_month_all!H27)</f>
        <v/>
      </c>
      <c r="J29" s="23" t="str">
        <f>IF(_ana_month_all!I27=0,"",_ana_month_all!I27)</f>
        <v/>
      </c>
      <c r="K29" s="23" t="str">
        <f>IF(_ana_month_all!J27=0,"",_ana_month_all!J27)</f>
        <v/>
      </c>
      <c r="L29" s="24" t="str">
        <f>IF(_tag_month_all!K27=0,"",_tag_month_all!K27)</f>
        <v/>
      </c>
      <c r="M29" s="24" t="str">
        <f>IF(_tag_month_all!L27=0,"",_tag_month_all!L27)</f>
        <v/>
      </c>
      <c r="N29" s="24" t="str">
        <f>IF(_tag_month_all!M27=0,"",_tag_month_all!M27)</f>
        <v/>
      </c>
      <c r="O29" s="24" t="str">
        <f>IF(_tag_month_all!N27=0,"",_tag_month_all!N27)</f>
        <v/>
      </c>
      <c r="P29" s="24" t="str">
        <f>IF(_ana_month_all!O27=0,"",ROUND(_ana_month_all!O27*100,2))</f>
        <v/>
      </c>
      <c r="Q29" s="24" t="str">
        <f>IF(_ana_month_all!P27=0,"",ROUND(_ana_month_all!P27*100,2))</f>
        <v/>
      </c>
      <c r="R29" s="36" t="str">
        <f>IF(_tag_month_all!Q27=0,"",_tag_month_all!Q27)</f>
        <v/>
      </c>
      <c r="S29" s="23" t="str">
        <f>IF(_ana_month_all!R27=0,"",_ana_month_all!R27)</f>
        <v/>
      </c>
      <c r="T29" s="23" t="str">
        <f>IF(_ana_month_all!S27=0,"",_ana_month_all!S27)</f>
        <v/>
      </c>
      <c r="U29" s="23" t="str">
        <f>IF(_ana_month_all!T27=0,"",_ana_month_all!T27)</f>
        <v/>
      </c>
      <c r="V29" s="23" t="str">
        <f>IF(_tag_month_all!U27=0,"",_tag_month_all!U27)</f>
        <v/>
      </c>
      <c r="W29" s="23" t="str">
        <f>IF(_tag_month_all!V27=0,"",_tag_month_all!V27)</f>
        <v/>
      </c>
      <c r="X29" s="23" t="str">
        <f>IF(_tag_month_all!W27=0,"",_tag_month_all!W27)</f>
        <v/>
      </c>
      <c r="Y29" s="23" t="str">
        <f>IF(_tag_month_all!X27=0,"",_tag_month_all!X27)</f>
        <v/>
      </c>
      <c r="Z29" s="23" t="str">
        <f>IF(_tag_month_all!Y27=0,"",_tag_month_all!Y27)</f>
        <v/>
      </c>
      <c r="AA29" s="23" t="str">
        <f>IF(_tag_month_all!Z27=0,"",_tag_month_all!Z27)</f>
        <v/>
      </c>
    </row>
    <row r="30" spans="1:27">
      <c r="A30" s="22">
        <v>26</v>
      </c>
      <c r="B30" s="23" t="str">
        <f>IF(_tag_month_all!A27=0,"",_tag_month_all!A27)</f>
        <v/>
      </c>
      <c r="C30" s="24" t="str">
        <f t="shared" si="0"/>
        <v/>
      </c>
      <c r="D30" s="23" t="str">
        <f>IF(AND(_tag_month_all!C28=0,_tag_month_all!AA28=0),"",_tag_month_all!C28+_tag_month_all!AA28)</f>
        <v/>
      </c>
      <c r="E30" s="23" t="str">
        <f>IF(_tag_month_all!D28=0,"",_tag_month_all!D28)</f>
        <v/>
      </c>
      <c r="F30" s="23" t="str">
        <f>IF(_tag_month_all!E28=0,"",_tag_month_all!E28)</f>
        <v/>
      </c>
      <c r="G30" s="23" t="str">
        <f>IF(_ana_month_all!F28=0,"",_ana_month_all!F28)</f>
        <v/>
      </c>
      <c r="H30" s="23" t="str">
        <f>IF(_tag_month_all!G28=0,"",_tag_month_all!G28)</f>
        <v/>
      </c>
      <c r="I30" s="23" t="str">
        <f>IF(_ana_month_all!H28=0,"",_ana_month_all!H28)</f>
        <v/>
      </c>
      <c r="J30" s="23" t="str">
        <f>IF(_ana_month_all!I28=0,"",_ana_month_all!I28)</f>
        <v/>
      </c>
      <c r="K30" s="23" t="str">
        <f>IF(_ana_month_all!J28=0,"",_ana_month_all!J28)</f>
        <v/>
      </c>
      <c r="L30" s="24" t="str">
        <f>IF(_tag_month_all!K28=0,"",_tag_month_all!K28)</f>
        <v/>
      </c>
      <c r="M30" s="24" t="str">
        <f>IF(_tag_month_all!L28=0,"",_tag_month_all!L28)</f>
        <v/>
      </c>
      <c r="N30" s="24" t="str">
        <f>IF(_tag_month_all!M28=0,"",_tag_month_all!M28)</f>
        <v/>
      </c>
      <c r="O30" s="24" t="str">
        <f>IF(_tag_month_all!N28=0,"",_tag_month_all!N28)</f>
        <v/>
      </c>
      <c r="P30" s="24" t="str">
        <f>IF(_ana_month_all!O28=0,"",ROUND(_ana_month_all!O28*100,2))</f>
        <v/>
      </c>
      <c r="Q30" s="24" t="str">
        <f>IF(_ana_month_all!P28=0,"",ROUND(_ana_month_all!P28*100,2))</f>
        <v/>
      </c>
      <c r="R30" s="36" t="str">
        <f>IF(_tag_month_all!Q28=0,"",_tag_month_all!Q28)</f>
        <v/>
      </c>
      <c r="S30" s="23" t="str">
        <f>IF(_ana_month_all!R28=0,"",_ana_month_all!R28)</f>
        <v/>
      </c>
      <c r="T30" s="23" t="str">
        <f>IF(_ana_month_all!S28=0,"",_ana_month_all!S28)</f>
        <v/>
      </c>
      <c r="U30" s="23" t="str">
        <f>IF(_ana_month_all!T28=0,"",_ana_month_all!T28)</f>
        <v/>
      </c>
      <c r="V30" s="23" t="str">
        <f>IF(_tag_month_all!U28=0,"",_tag_month_all!U28)</f>
        <v/>
      </c>
      <c r="W30" s="23" t="str">
        <f>IF(_tag_month_all!V28=0,"",_tag_month_all!V28)</f>
        <v/>
      </c>
      <c r="X30" s="23" t="str">
        <f>IF(_tag_month_all!W28=0,"",_tag_month_all!W28)</f>
        <v/>
      </c>
      <c r="Y30" s="23" t="str">
        <f>IF(_tag_month_all!X28=0,"",_tag_month_all!X28)</f>
        <v/>
      </c>
      <c r="Z30" s="23" t="str">
        <f>IF(_tag_month_all!Y28=0,"",_tag_month_all!Y28)</f>
        <v/>
      </c>
      <c r="AA30" s="23" t="str">
        <f>IF(_tag_month_all!Z28=0,"",_tag_month_all!Z28)</f>
        <v/>
      </c>
    </row>
    <row r="31" spans="1:27">
      <c r="A31" s="22">
        <v>27</v>
      </c>
      <c r="B31" s="23" t="str">
        <f>IF(_tag_month_all!A28=0,"",_tag_month_all!A28)</f>
        <v/>
      </c>
      <c r="C31" s="24" t="str">
        <f t="shared" si="0"/>
        <v/>
      </c>
      <c r="D31" s="23" t="str">
        <f>IF(AND(_tag_month_all!C29=0,_tag_month_all!AA29=0),"",_tag_month_all!C29+_tag_month_all!AA29)</f>
        <v/>
      </c>
      <c r="E31" s="23" t="str">
        <f>IF(_tag_month_all!D29=0,"",_tag_month_all!D29)</f>
        <v/>
      </c>
      <c r="F31" s="23" t="str">
        <f>IF(_tag_month_all!E29=0,"",_tag_month_all!E29)</f>
        <v/>
      </c>
      <c r="G31" s="23" t="str">
        <f>IF(_ana_month_all!F29=0,"",_ana_month_all!F29)</f>
        <v/>
      </c>
      <c r="H31" s="23" t="str">
        <f>IF(_tag_month_all!G29=0,"",_tag_month_all!G29)</f>
        <v/>
      </c>
      <c r="I31" s="23" t="str">
        <f>IF(_ana_month_all!H29=0,"",_ana_month_all!H29)</f>
        <v/>
      </c>
      <c r="J31" s="23" t="str">
        <f>IF(_ana_month_all!I29=0,"",_ana_month_all!I29)</f>
        <v/>
      </c>
      <c r="K31" s="23" t="str">
        <f>IF(_ana_month_all!J29=0,"",_ana_month_all!J29)</f>
        <v/>
      </c>
      <c r="L31" s="24" t="str">
        <f>IF(_tag_month_all!K29=0,"",_tag_month_all!K29)</f>
        <v/>
      </c>
      <c r="M31" s="24" t="str">
        <f>IF(_tag_month_all!L29=0,"",_tag_month_all!L29)</f>
        <v/>
      </c>
      <c r="N31" s="24" t="str">
        <f>IF(_tag_month_all!M29=0,"",_tag_month_all!M29)</f>
        <v/>
      </c>
      <c r="O31" s="24" t="str">
        <f>IF(_tag_month_all!N29=0,"",_tag_month_all!N29)</f>
        <v/>
      </c>
      <c r="P31" s="24" t="str">
        <f>IF(_ana_month_all!O29=0,"",ROUND(_ana_month_all!O29*100,2))</f>
        <v/>
      </c>
      <c r="Q31" s="24" t="str">
        <f>IF(_ana_month_all!P29=0,"",ROUND(_ana_month_all!P29*100,2))</f>
        <v/>
      </c>
      <c r="R31" s="36" t="str">
        <f>IF(_tag_month_all!Q29=0,"",_tag_month_all!Q29)</f>
        <v/>
      </c>
      <c r="S31" s="23" t="str">
        <f>IF(_ana_month_all!R29=0,"",_ana_month_all!R29)</f>
        <v/>
      </c>
      <c r="T31" s="23" t="str">
        <f>IF(_ana_month_all!S29=0,"",_ana_month_all!S29)</f>
        <v/>
      </c>
      <c r="U31" s="23" t="str">
        <f>IF(_ana_month_all!T29=0,"",_ana_month_all!T29)</f>
        <v/>
      </c>
      <c r="V31" s="23" t="str">
        <f>IF(_tag_month_all!U29=0,"",_tag_month_all!U29)</f>
        <v/>
      </c>
      <c r="W31" s="23" t="str">
        <f>IF(_tag_month_all!V29=0,"",_tag_month_all!V29)</f>
        <v/>
      </c>
      <c r="X31" s="23" t="str">
        <f>IF(_tag_month_all!W29=0,"",_tag_month_all!W29)</f>
        <v/>
      </c>
      <c r="Y31" s="23" t="str">
        <f>IF(_tag_month_all!X29=0,"",_tag_month_all!X29)</f>
        <v/>
      </c>
      <c r="Z31" s="23" t="str">
        <f>IF(_tag_month_all!Y29=0,"",_tag_month_all!Y29)</f>
        <v/>
      </c>
      <c r="AA31" s="23" t="str">
        <f>IF(_tag_month_all!Z29=0,"",_tag_month_all!Z29)</f>
        <v/>
      </c>
    </row>
    <row r="32" spans="1:27">
      <c r="A32" s="22">
        <v>28</v>
      </c>
      <c r="B32" s="23" t="str">
        <f>IF(_tag_month_all!A29=0,"",_tag_month_all!A29)</f>
        <v/>
      </c>
      <c r="C32" s="24" t="str">
        <f t="shared" si="0"/>
        <v/>
      </c>
      <c r="D32" s="23" t="str">
        <f>IF(AND(_tag_month_all!C30=0,_tag_month_all!AA30=0),"",_tag_month_all!C30+_tag_month_all!AA30)</f>
        <v/>
      </c>
      <c r="E32" s="23" t="str">
        <f>IF(_tag_month_all!D30=0,"",_tag_month_all!D30)</f>
        <v/>
      </c>
      <c r="F32" s="23" t="str">
        <f>IF(_tag_month_all!E30=0,"",_tag_month_all!E30)</f>
        <v/>
      </c>
      <c r="G32" s="23" t="str">
        <f>IF(_ana_month_all!F30=0,"",_ana_month_all!F30)</f>
        <v/>
      </c>
      <c r="H32" s="23" t="str">
        <f>IF(_tag_month_all!G30=0,"",_tag_month_all!G30)</f>
        <v/>
      </c>
      <c r="I32" s="23" t="str">
        <f>IF(_ana_month_all!H30=0,"",_ana_month_all!H30)</f>
        <v/>
      </c>
      <c r="J32" s="23" t="str">
        <f>IF(_ana_month_all!I30=0,"",_ana_month_all!I30)</f>
        <v/>
      </c>
      <c r="K32" s="23" t="str">
        <f>IF(_ana_month_all!J30=0,"",_ana_month_all!J30)</f>
        <v/>
      </c>
      <c r="L32" s="24" t="str">
        <f>IF(_tag_month_all!K30=0,"",_tag_month_all!K30)</f>
        <v/>
      </c>
      <c r="M32" s="24" t="str">
        <f>IF(_tag_month_all!L30=0,"",_tag_month_all!L30)</f>
        <v/>
      </c>
      <c r="N32" s="24" t="str">
        <f>IF(_tag_month_all!M30=0,"",_tag_month_all!M30)</f>
        <v/>
      </c>
      <c r="O32" s="24" t="str">
        <f>IF(_tag_month_all!N30=0,"",_tag_month_all!N30)</f>
        <v/>
      </c>
      <c r="P32" s="24" t="str">
        <f>IF(_ana_month_all!O30=0,"",ROUND(_ana_month_all!O30*100,2))</f>
        <v/>
      </c>
      <c r="Q32" s="24" t="str">
        <f>IF(_ana_month_all!P30=0,"",ROUND(_ana_month_all!P30*100,2))</f>
        <v/>
      </c>
      <c r="R32" s="36" t="str">
        <f>IF(_tag_month_all!Q30=0,"",_tag_month_all!Q30)</f>
        <v/>
      </c>
      <c r="S32" s="23" t="str">
        <f>IF(_ana_month_all!R30=0,"",_ana_month_all!R30)</f>
        <v/>
      </c>
      <c r="T32" s="23" t="str">
        <f>IF(_ana_month_all!S30=0,"",_ana_month_all!S30)</f>
        <v/>
      </c>
      <c r="U32" s="23" t="str">
        <f>IF(_ana_month_all!T30=0,"",_ana_month_all!T30)</f>
        <v/>
      </c>
      <c r="V32" s="23" t="str">
        <f>IF(_tag_month_all!U30=0,"",_tag_month_all!U30)</f>
        <v/>
      </c>
      <c r="W32" s="23" t="str">
        <f>IF(_tag_month_all!V30=0,"",_tag_month_all!V30)</f>
        <v/>
      </c>
      <c r="X32" s="23" t="str">
        <f>IF(_tag_month_all!W30=0,"",_tag_month_all!W30)</f>
        <v/>
      </c>
      <c r="Y32" s="23" t="str">
        <f>IF(_tag_month_all!X30=0,"",_tag_month_all!X30)</f>
        <v/>
      </c>
      <c r="Z32" s="23" t="str">
        <f>IF(_tag_month_all!Y30=0,"",_tag_month_all!Y30)</f>
        <v/>
      </c>
      <c r="AA32" s="23" t="str">
        <f>IF(_tag_month_all!Z30=0,"",_tag_month_all!Z30)</f>
        <v/>
      </c>
    </row>
    <row r="33" spans="1:27">
      <c r="A33" s="22">
        <v>29</v>
      </c>
      <c r="B33" s="23" t="str">
        <f>IF(_tag_month_all!A30=0,"",_tag_month_all!A30)</f>
        <v/>
      </c>
      <c r="C33" s="24" t="str">
        <f t="shared" si="0"/>
        <v/>
      </c>
      <c r="D33" s="23" t="str">
        <f>IF(AND(_tag_month_all!C31=0,_tag_month_all!AA31=0),"",_tag_month_all!C31+_tag_month_all!AA31)</f>
        <v/>
      </c>
      <c r="E33" s="23" t="str">
        <f>IF(_tag_month_all!D31=0,"",_tag_month_all!D31)</f>
        <v/>
      </c>
      <c r="F33" s="23" t="str">
        <f>IF(_tag_month_all!E31=0,"",_tag_month_all!E31)</f>
        <v/>
      </c>
      <c r="G33" s="23" t="str">
        <f>IF(_ana_month_all!F31=0,"",_ana_month_all!F31)</f>
        <v/>
      </c>
      <c r="H33" s="23" t="str">
        <f>IF(_tag_month_all!G31=0,"",_tag_month_all!G31)</f>
        <v/>
      </c>
      <c r="I33" s="23" t="str">
        <f>IF(_ana_month_all!H31=0,"",_ana_month_all!H31)</f>
        <v/>
      </c>
      <c r="J33" s="23" t="str">
        <f>IF(_ana_month_all!I31=0,"",_ana_month_all!I31)</f>
        <v/>
      </c>
      <c r="K33" s="23" t="str">
        <f>IF(_ana_month_all!J31=0,"",_ana_month_all!J31)</f>
        <v/>
      </c>
      <c r="L33" s="24" t="str">
        <f>IF(_tag_month_all!K31=0,"",_tag_month_all!K31)</f>
        <v/>
      </c>
      <c r="M33" s="24" t="str">
        <f>IF(_tag_month_all!L31=0,"",_tag_month_all!L31)</f>
        <v/>
      </c>
      <c r="N33" s="24" t="str">
        <f>IF(_tag_month_all!M31=0,"",_tag_month_all!M31)</f>
        <v/>
      </c>
      <c r="O33" s="24" t="str">
        <f>IF(_tag_month_all!N31=0,"",_tag_month_all!N31)</f>
        <v/>
      </c>
      <c r="P33" s="24" t="str">
        <f>IF(_ana_month_all!O31=0,"",ROUND(_ana_month_all!O31*100,2))</f>
        <v/>
      </c>
      <c r="Q33" s="24" t="str">
        <f>IF(_ana_month_all!P31=0,"",ROUND(_ana_month_all!P31*100,2))</f>
        <v/>
      </c>
      <c r="R33" s="36" t="str">
        <f>IF(_tag_month_all!Q31=0,"",_tag_month_all!Q31)</f>
        <v/>
      </c>
      <c r="S33" s="23" t="str">
        <f>IF(_ana_month_all!R31=0,"",_ana_month_all!R31)</f>
        <v/>
      </c>
      <c r="T33" s="23" t="str">
        <f>IF(_ana_month_all!S31=0,"",_ana_month_all!S31)</f>
        <v/>
      </c>
      <c r="U33" s="23" t="str">
        <f>IF(_ana_month_all!T31=0,"",_ana_month_all!T31)</f>
        <v/>
      </c>
      <c r="V33" s="23" t="str">
        <f>IF(_tag_month_all!U31=0,"",_tag_month_all!U31)</f>
        <v/>
      </c>
      <c r="W33" s="23" t="str">
        <f>IF(_tag_month_all!V31=0,"",_tag_month_all!V31)</f>
        <v/>
      </c>
      <c r="X33" s="23" t="str">
        <f>IF(_tag_month_all!W31=0,"",_tag_month_all!W31)</f>
        <v/>
      </c>
      <c r="Y33" s="23" t="str">
        <f>IF(_tag_month_all!X31=0,"",_tag_month_all!X31)</f>
        <v/>
      </c>
      <c r="Z33" s="23" t="str">
        <f>IF(_tag_month_all!Y31=0,"",_tag_month_all!Y31)</f>
        <v/>
      </c>
      <c r="AA33" s="23" t="str">
        <f>IF(_tag_month_all!Z31=0,"",_tag_month_all!Z31)</f>
        <v/>
      </c>
    </row>
    <row r="34" spans="1:27">
      <c r="A34" s="22">
        <v>30</v>
      </c>
      <c r="B34" s="23" t="str">
        <f>IF(_tag_month_all!A31=0,"",_tag_month_all!A31)</f>
        <v/>
      </c>
      <c r="C34" s="24" t="str">
        <f t="shared" si="0"/>
        <v/>
      </c>
      <c r="D34" s="23" t="str">
        <f>IF(AND(_tag_month_all!C32=0,_tag_month_all!AA32=0),"",_tag_month_all!C32+_tag_month_all!AA32)</f>
        <v/>
      </c>
      <c r="E34" s="23" t="str">
        <f>IF(_tag_month_all!D32=0,"",_tag_month_all!D32)</f>
        <v/>
      </c>
      <c r="F34" s="23" t="str">
        <f>IF(_tag_month_all!E32=0,"",_tag_month_all!E32)</f>
        <v/>
      </c>
      <c r="G34" s="23" t="str">
        <f>IF(_ana_month_all!F32=0,"",_ana_month_all!F32)</f>
        <v/>
      </c>
      <c r="H34" s="23" t="str">
        <f>IF(_tag_month_all!G32=0,"",_tag_month_all!G32)</f>
        <v/>
      </c>
      <c r="I34" s="23" t="str">
        <f>IF(_ana_month_all!H32=0,"",_ana_month_all!H32)</f>
        <v/>
      </c>
      <c r="J34" s="23" t="str">
        <f>IF(_ana_month_all!I32=0,"",_ana_month_all!I32)</f>
        <v/>
      </c>
      <c r="K34" s="23" t="str">
        <f>IF(_ana_month_all!J32=0,"",_ana_month_all!J32)</f>
        <v/>
      </c>
      <c r="L34" s="24" t="str">
        <f>IF(_tag_month_all!K32=0,"",_tag_month_all!K32)</f>
        <v/>
      </c>
      <c r="M34" s="24" t="str">
        <f>IF(_tag_month_all!L32=0,"",_tag_month_all!L32)</f>
        <v/>
      </c>
      <c r="N34" s="24" t="str">
        <f>IF(_tag_month_all!M32=0,"",_tag_month_all!M32)</f>
        <v/>
      </c>
      <c r="O34" s="24" t="str">
        <f>IF(_tag_month_all!N32=0,"",_tag_month_all!N32)</f>
        <v/>
      </c>
      <c r="P34" s="24" t="str">
        <f>IF(_ana_month_all!O32=0,"",ROUND(_ana_month_all!O32*100,2))</f>
        <v/>
      </c>
      <c r="Q34" s="24" t="str">
        <f>IF(_ana_month_all!P32=0,"",ROUND(_ana_month_all!P32*100,2))</f>
        <v/>
      </c>
      <c r="R34" s="36" t="str">
        <f>IF(_tag_month_all!Q32=0,"",_tag_month_all!Q32)</f>
        <v/>
      </c>
      <c r="S34" s="23" t="str">
        <f>IF(_ana_month_all!R32=0,"",_ana_month_all!R32)</f>
        <v/>
      </c>
      <c r="T34" s="23" t="str">
        <f>IF(_ana_month_all!S32=0,"",_ana_month_all!S32)</f>
        <v/>
      </c>
      <c r="U34" s="23" t="str">
        <f>IF(_ana_month_all!T32=0,"",_ana_month_all!T32)</f>
        <v/>
      </c>
      <c r="V34" s="23" t="str">
        <f>IF(_tag_month_all!U32=0,"",_tag_month_all!U32)</f>
        <v/>
      </c>
      <c r="W34" s="23" t="str">
        <f>IF(_tag_month_all!V32=0,"",_tag_month_all!V32)</f>
        <v/>
      </c>
      <c r="X34" s="23" t="str">
        <f>IF(_tag_month_all!W32=0,"",_tag_month_all!W32)</f>
        <v/>
      </c>
      <c r="Y34" s="23" t="str">
        <f>IF(_tag_month_all!X32=0,"",_tag_month_all!X32)</f>
        <v/>
      </c>
      <c r="Z34" s="23" t="str">
        <f>IF(_tag_month_all!Y32=0,"",_tag_month_all!Y32)</f>
        <v/>
      </c>
      <c r="AA34" s="23" t="str">
        <f>IF(_tag_month_all!Z32=0,"",_tag_month_all!Z32)</f>
        <v/>
      </c>
    </row>
    <row r="35" spans="1:27">
      <c r="A35" s="22">
        <v>31</v>
      </c>
      <c r="B35" s="23" t="str">
        <f>IF(_tag_month_all!A32=0,"",_tag_month_all!A32)</f>
        <v/>
      </c>
      <c r="C35" s="24" t="str">
        <f t="shared" si="0"/>
        <v/>
      </c>
      <c r="D35" s="23" t="str">
        <f>IF(AND(_tag_month_all!C33=0,_tag_month_all!AA33=0),"",_tag_month_all!C33+_tag_month_all!AA33)</f>
        <v/>
      </c>
      <c r="E35" s="23" t="str">
        <f>IF(_tag_month_all!D33=0,"",_tag_month_all!D33)</f>
        <v/>
      </c>
      <c r="F35" s="23" t="str">
        <f>IF(_tag_month_all!E33=0,"",_tag_month_all!E33)</f>
        <v/>
      </c>
      <c r="G35" s="23" t="str">
        <f>IF(_ana_month_all!F33=0,"",_ana_month_all!F33)</f>
        <v/>
      </c>
      <c r="H35" s="23" t="str">
        <f>IF(_tag_month_all!G33=0,"",_tag_month_all!G33)</f>
        <v/>
      </c>
      <c r="I35" s="23" t="str">
        <f>IF(_ana_month_all!H33=0,"",_ana_month_all!H33)</f>
        <v/>
      </c>
      <c r="J35" s="23" t="str">
        <f>IF(_ana_month_all!I33=0,"",_ana_month_all!I33)</f>
        <v/>
      </c>
      <c r="K35" s="23" t="str">
        <f>IF(_ana_month_all!J33=0,"",_ana_month_all!J33)</f>
        <v/>
      </c>
      <c r="L35" s="24" t="str">
        <f>IF(_tag_month_all!K33=0,"",_tag_month_all!K33)</f>
        <v/>
      </c>
      <c r="M35" s="24" t="str">
        <f>IF(_tag_month_all!L33=0,"",_tag_month_all!L33)</f>
        <v/>
      </c>
      <c r="N35" s="24" t="str">
        <f>IF(_tag_month_all!M33=0,"",_tag_month_all!M33)</f>
        <v/>
      </c>
      <c r="O35" s="24" t="str">
        <f>IF(_tag_month_all!N33=0,"",_tag_month_all!N33)</f>
        <v/>
      </c>
      <c r="P35" s="24" t="str">
        <f>IF(_ana_month_all!O33=0,"",ROUND(_ana_month_all!O33*100,2))</f>
        <v/>
      </c>
      <c r="Q35" s="24" t="str">
        <f>IF(_ana_month_all!P33=0,"",ROUND(_ana_month_all!P33*100,2))</f>
        <v/>
      </c>
      <c r="R35" s="36" t="str">
        <f>IF(_tag_month_all!Q33=0,"",_tag_month_all!Q33)</f>
        <v/>
      </c>
      <c r="S35" s="23" t="str">
        <f>IF(_ana_month_all!R33=0,"",_ana_month_all!R33)</f>
        <v/>
      </c>
      <c r="T35" s="23" t="str">
        <f>IF(_ana_month_all!S33=0,"",_ana_month_all!S33)</f>
        <v/>
      </c>
      <c r="U35" s="23" t="str">
        <f>IF(_ana_month_all!T33=0,"",_ana_month_all!T33)</f>
        <v/>
      </c>
      <c r="V35" s="23" t="str">
        <f>IF(_tag_month_all!U33=0,"",_tag_month_all!U33)</f>
        <v/>
      </c>
      <c r="W35" s="23" t="str">
        <f>IF(_tag_month_all!V33=0,"",_tag_month_all!V33)</f>
        <v/>
      </c>
      <c r="X35" s="23" t="str">
        <f>IF(_tag_month_all!W33=0,"",_tag_month_all!W33)</f>
        <v/>
      </c>
      <c r="Y35" s="23" t="str">
        <f>IF(_tag_month_all!X33=0,"",_tag_month_all!X33)</f>
        <v/>
      </c>
      <c r="Z35" s="23" t="str">
        <f>IF(_tag_month_all!Y33=0,"",_tag_month_all!Y33)</f>
        <v/>
      </c>
      <c r="AA35" s="23" t="str">
        <f>IF(_tag_month_all!Z33=0,"",_tag_month_all!Z33)</f>
        <v/>
      </c>
    </row>
    <row r="36" spans="1:27">
      <c r="A36" s="25" t="s">
        <v>57</v>
      </c>
      <c r="B36" s="26">
        <f>IFERROR(SUM(B5:B35),"")</f>
        <v>0</v>
      </c>
      <c r="C36" s="27" t="str">
        <f>IFERROR(AVERAGE(C5:C35),"")</f>
        <v/>
      </c>
      <c r="D36" s="27" t="str">
        <f t="shared" ref="D36:F36" si="1">IFERROR(AVERAGE(D5:D35),"")</f>
        <v/>
      </c>
      <c r="E36" s="27" t="str">
        <f t="shared" si="1"/>
        <v/>
      </c>
      <c r="F36" s="27" t="str">
        <f t="shared" si="1"/>
        <v/>
      </c>
      <c r="G36" s="26">
        <f t="shared" ref="G36:U36" si="2">IFERROR(SUM(G5:G35),"")</f>
        <v>0</v>
      </c>
      <c r="H36" s="26">
        <f t="shared" si="2"/>
        <v>0</v>
      </c>
      <c r="I36" s="26">
        <f t="shared" si="2"/>
        <v>0</v>
      </c>
      <c r="J36" s="26">
        <f t="shared" si="2"/>
        <v>0</v>
      </c>
      <c r="K36" s="26">
        <f t="shared" si="2"/>
        <v>0</v>
      </c>
      <c r="L36" s="27" t="str">
        <f>IFERROR(AVERAGE(L5:L35),"")</f>
        <v/>
      </c>
      <c r="M36" s="27" t="str">
        <f t="shared" ref="M36:O36" si="3">IFERROR(AVERAGE(M5:M35),"")</f>
        <v/>
      </c>
      <c r="N36" s="27" t="str">
        <f t="shared" si="3"/>
        <v/>
      </c>
      <c r="O36" s="30" t="str">
        <f t="shared" si="3"/>
        <v/>
      </c>
      <c r="P36" s="27" t="str">
        <f t="shared" ref="P36:R36" si="4">IFERROR(AVERAGE(P5:P35),"")</f>
        <v/>
      </c>
      <c r="Q36" s="27" t="str">
        <f t="shared" si="4"/>
        <v/>
      </c>
      <c r="R36" s="37" t="str">
        <f t="shared" si="4"/>
        <v/>
      </c>
      <c r="S36" s="26">
        <f t="shared" si="2"/>
        <v>0</v>
      </c>
      <c r="T36" s="26">
        <f t="shared" si="2"/>
        <v>0</v>
      </c>
      <c r="U36" s="26">
        <f t="shared" si="2"/>
        <v>0</v>
      </c>
      <c r="V36" s="26">
        <f>IFERROR(MAX(V5:V35),"")</f>
        <v>0</v>
      </c>
      <c r="W36" s="26">
        <f t="shared" ref="W36:AA36" si="5">IFERROR(MAX(W5:W35),"")</f>
        <v>0</v>
      </c>
      <c r="X36" s="26">
        <f t="shared" si="5"/>
        <v>0</v>
      </c>
      <c r="Y36" s="26">
        <f t="shared" si="5"/>
        <v>0</v>
      </c>
      <c r="Z36" s="26">
        <f t="shared" si="5"/>
        <v>0</v>
      </c>
      <c r="AA36" s="26">
        <f t="shared" si="5"/>
        <v>0</v>
      </c>
    </row>
    <row r="38" ht="23.25" customHeight="1"/>
    <row r="39" customHeight="1"/>
    <row r="40" customHeight="1"/>
    <row r="41" ht="38.25" customHeight="1"/>
  </sheetData>
  <mergeCells count="10">
    <mergeCell ref="A1:AA1"/>
    <mergeCell ref="B2:F2"/>
    <mergeCell ref="G2:K2"/>
    <mergeCell ref="L2:N2"/>
    <mergeCell ref="S2:U2"/>
    <mergeCell ref="A2:A3"/>
    <mergeCell ref="O2:O3"/>
    <mergeCell ref="P2:P3"/>
    <mergeCell ref="Q2:Q3"/>
    <mergeCell ref="R2:R3"/>
  </mergeCells>
  <hyperlinks>
    <hyperlink ref="V8" r:id="rId1" display="=IF(_tag_month_all!U6=0,&quot;&quot;,_tag_month_all!U6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W1"/>
  <sheetViews>
    <sheetView workbookViewId="0">
      <selection activeCell="M34" sqref="M34"/>
    </sheetView>
  </sheetViews>
  <sheetFormatPr defaultColWidth="9" defaultRowHeight="13.5"/>
  <cols>
    <col min="21" max="21" width="8.875" customWidth="1" collapsed="1"/>
  </cols>
  <sheetData>
    <row r="1" spans="6:23">
      <c r="F1" t="s">
        <v>37</v>
      </c>
      <c r="H1" t="s">
        <v>39</v>
      </c>
      <c r="I1" t="s">
        <v>40</v>
      </c>
      <c r="J1" t="s">
        <v>41</v>
      </c>
      <c r="O1" t="s">
        <v>46</v>
      </c>
      <c r="P1" t="s">
        <v>47</v>
      </c>
      <c r="R1" t="s">
        <v>49</v>
      </c>
      <c r="S1" t="s">
        <v>50</v>
      </c>
      <c r="T1" t="s">
        <v>51</v>
      </c>
      <c r="W1" s="5" t="s">
        <v>58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" sqref="B2"/>
    </sheetView>
  </sheetViews>
  <sheetFormatPr defaultColWidth="9" defaultRowHeight="13.5" outlineLevelCol="1"/>
  <sheetData>
    <row r="1" spans="1:2">
      <c r="A1" t="s">
        <v>59</v>
      </c>
      <c r="B1">
        <v>43481.373616875</v>
      </c>
    </row>
    <row r="2" spans="1:2">
      <c r="A2" t="s">
        <v>60</v>
      </c>
      <c r="B2" t="s">
        <v>61</v>
      </c>
    </row>
    <row r="3" spans="1:2">
      <c r="A3" t="s">
        <v>62</v>
      </c>
      <c r="B3" t="s">
        <v>63</v>
      </c>
    </row>
    <row r="4" spans="1:2">
      <c r="A4" t="s">
        <v>64</v>
      </c>
      <c r="B4" t="s">
        <v>65</v>
      </c>
    </row>
    <row r="5" spans="1:2">
      <c r="A5" t="s">
        <v>66</v>
      </c>
      <c r="B5" t="s">
        <v>67</v>
      </c>
    </row>
    <row r="6" spans="1:2">
      <c r="A6" t="s">
        <v>68</v>
      </c>
      <c r="B6" t="s">
        <v>69</v>
      </c>
    </row>
    <row r="7" spans="1:2">
      <c r="A7" t="s">
        <v>70</v>
      </c>
      <c r="B7" t="s">
        <v>71</v>
      </c>
    </row>
    <row r="8" spans="1:2">
      <c r="A8" t="s">
        <v>72</v>
      </c>
      <c r="B8" t="s">
        <v>73</v>
      </c>
    </row>
    <row r="9" spans="1:2">
      <c r="A9" t="s">
        <v>74</v>
      </c>
      <c r="B9" t="s">
        <v>75</v>
      </c>
    </row>
    <row r="10" spans="1:2">
      <c r="A10" t="s">
        <v>76</v>
      </c>
      <c r="B10" t="s">
        <v>77</v>
      </c>
    </row>
    <row r="11" spans="1:2">
      <c r="A11" t="s">
        <v>78</v>
      </c>
      <c r="B11" t="s">
        <v>79</v>
      </c>
    </row>
    <row r="12" spans="1:2">
      <c r="A12" t="s">
        <v>80</v>
      </c>
      <c r="B12">
        <v>1</v>
      </c>
    </row>
    <row r="13" spans="1:2">
      <c r="A13" t="s">
        <v>81</v>
      </c>
      <c r="B13" t="s">
        <v>82</v>
      </c>
    </row>
    <row r="14" spans="1:2">
      <c r="A14" t="s">
        <v>83</v>
      </c>
      <c r="B14">
        <v>5</v>
      </c>
    </row>
    <row r="15" spans="1:2">
      <c r="A15" t="s">
        <v>84</v>
      </c>
      <c r="B15" t="s">
        <v>85</v>
      </c>
    </row>
    <row r="16" spans="1:2">
      <c r="A16" t="s">
        <v>86</v>
      </c>
      <c r="B16" t="s">
        <v>87</v>
      </c>
    </row>
    <row r="17" spans="1:2">
      <c r="A17" t="s">
        <v>88</v>
      </c>
      <c r="B17" t="s">
        <v>89</v>
      </c>
    </row>
    <row r="18" spans="1:2">
      <c r="A18" t="s">
        <v>90</v>
      </c>
      <c r="B18" t="s">
        <v>91</v>
      </c>
    </row>
    <row r="19" spans="1:2">
      <c r="A19" t="s">
        <v>92</v>
      </c>
      <c r="B19" t="s">
        <v>93</v>
      </c>
    </row>
    <row r="20" spans="1:2">
      <c r="A20" t="s">
        <v>94</v>
      </c>
      <c r="B20" t="s">
        <v>95</v>
      </c>
    </row>
    <row r="21" spans="1:2">
      <c r="A21" t="s">
        <v>96</v>
      </c>
      <c r="B21" t="s">
        <v>77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5" sqref="E15"/>
    </sheetView>
  </sheetViews>
  <sheetFormatPr defaultColWidth="9" defaultRowHeight="13.5" outlineLevelCol="1"/>
  <sheetData>
    <row r="1" spans="1:2">
      <c r="A1" s="4" t="s">
        <v>97</v>
      </c>
      <c r="B1">
        <v>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"/>
  <sheetViews>
    <sheetView topLeftCell="W1" workbookViewId="0">
      <selection activeCell="AA6" sqref="AA6"/>
    </sheetView>
  </sheetViews>
  <sheetFormatPr defaultColWidth="9" defaultRowHeight="13.5"/>
  <cols>
    <col min="1" max="1" width="33" customWidth="1"/>
    <col min="2" max="2" width="34.25" customWidth="1"/>
    <col min="3" max="3" width="26.75" customWidth="1"/>
    <col min="4" max="4" width="25.5" customWidth="1"/>
    <col min="5" max="5" width="26.625" customWidth="1"/>
    <col min="6" max="6" width="7.875" customWidth="1"/>
    <col min="7" max="7" width="23.25" customWidth="1"/>
    <col min="8" max="8" width="9.125" customWidth="1"/>
    <col min="9" max="9" width="6.625" customWidth="1"/>
    <col min="10" max="10" width="5.125" customWidth="1"/>
    <col min="11" max="13" width="30.625" customWidth="1"/>
    <col min="14" max="14" width="36.5" customWidth="1"/>
    <col min="15" max="25" width="30.625" customWidth="1"/>
    <col min="26" max="26" width="39.5" customWidth="1"/>
    <col min="27" max="27" width="37.25" customWidth="1"/>
  </cols>
  <sheetData>
    <row r="1" spans="1:27">
      <c r="A1" s="1" t="s">
        <v>32</v>
      </c>
      <c r="B1" s="2" t="s">
        <v>33</v>
      </c>
      <c r="C1" t="s">
        <v>34</v>
      </c>
      <c r="D1" t="s">
        <v>35</v>
      </c>
      <c r="E1" t="s">
        <v>36</v>
      </c>
      <c r="G1" t="s">
        <v>38</v>
      </c>
      <c r="K1" s="3" t="s">
        <v>42</v>
      </c>
      <c r="L1" s="3" t="s">
        <v>43</v>
      </c>
      <c r="M1" s="3" t="s">
        <v>44</v>
      </c>
      <c r="N1" s="3" t="s">
        <v>45</v>
      </c>
      <c r="Q1" t="s">
        <v>48</v>
      </c>
      <c r="U1" s="2"/>
      <c r="V1" s="2" t="s">
        <v>52</v>
      </c>
      <c r="W1" s="2" t="s">
        <v>53</v>
      </c>
      <c r="X1" t="s">
        <v>54</v>
      </c>
      <c r="Y1" t="s">
        <v>55</v>
      </c>
      <c r="Z1" t="s">
        <v>56</v>
      </c>
      <c r="AA1" t="s">
        <v>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月报表</vt:lpstr>
      <vt:lpstr>_ana_month_all</vt:lpstr>
      <vt:lpstr>_metadata</vt:lpstr>
      <vt:lpstr>_dictionary</vt:lpstr>
      <vt:lpstr>_tag_month_all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cj</cp:lastModifiedBy>
  <dcterms:created xsi:type="dcterms:W3CDTF">2006-09-16T00:00:00Z</dcterms:created>
  <dcterms:modified xsi:type="dcterms:W3CDTF">2019-02-22T03:13:12Z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