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AE8B0649-5601-4502-96B7-DDA9F92C3BA5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炉温合格率（月）" sheetId="1" r:id="rId1"/>
    <sheet name="炉温合格率（年）" sheetId="2" r:id="rId2"/>
    <sheet name="_dictionary" sheetId="3" r:id="rId3"/>
    <sheet name="_meta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D17" i="2" s="1"/>
  <c r="E17" i="2" s="1"/>
  <c r="F17" i="2"/>
  <c r="C17" i="2"/>
  <c r="D16" i="2"/>
  <c r="E16" i="2" s="1"/>
  <c r="D15" i="2"/>
  <c r="E15" i="2" s="1"/>
  <c r="E14" i="2"/>
  <c r="D14" i="2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AA40" i="1"/>
  <c r="Y40" i="1"/>
  <c r="W40" i="1"/>
  <c r="U40" i="1"/>
  <c r="S40" i="1"/>
  <c r="Q40" i="1"/>
  <c r="O40" i="1"/>
  <c r="M40" i="1"/>
  <c r="K40" i="1"/>
  <c r="I40" i="1"/>
  <c r="G40" i="1"/>
  <c r="F40" i="1"/>
  <c r="C40" i="1"/>
  <c r="AB39" i="1"/>
  <c r="V39" i="1"/>
  <c r="J39" i="1"/>
  <c r="H39" i="1"/>
  <c r="X39" i="1" s="1"/>
  <c r="E39" i="1"/>
  <c r="D39" i="1"/>
  <c r="N38" i="1"/>
  <c r="H38" i="1"/>
  <c r="R38" i="1" s="1"/>
  <c r="D38" i="1"/>
  <c r="E38" i="1" s="1"/>
  <c r="H37" i="1"/>
  <c r="Z37" i="1" s="1"/>
  <c r="E37" i="1"/>
  <c r="D37" i="1"/>
  <c r="Z36" i="1"/>
  <c r="R36" i="1"/>
  <c r="H36" i="1"/>
  <c r="X36" i="1" s="1"/>
  <c r="D36" i="1"/>
  <c r="E36" i="1" s="1"/>
  <c r="L35" i="1"/>
  <c r="H35" i="1"/>
  <c r="X35" i="1" s="1"/>
  <c r="D35" i="1"/>
  <c r="E35" i="1" s="1"/>
  <c r="V34" i="1"/>
  <c r="H34" i="1"/>
  <c r="D34" i="1"/>
  <c r="E34" i="1" s="1"/>
  <c r="R33" i="1"/>
  <c r="P33" i="1"/>
  <c r="N33" i="1"/>
  <c r="H33" i="1"/>
  <c r="X33" i="1" s="1"/>
  <c r="E33" i="1"/>
  <c r="D33" i="1"/>
  <c r="Z32" i="1"/>
  <c r="X32" i="1"/>
  <c r="L32" i="1"/>
  <c r="J32" i="1"/>
  <c r="H32" i="1"/>
  <c r="AB32" i="1" s="1"/>
  <c r="D32" i="1"/>
  <c r="E32" i="1" s="1"/>
  <c r="T31" i="1"/>
  <c r="L31" i="1"/>
  <c r="H31" i="1"/>
  <c r="X31" i="1" s="1"/>
  <c r="D31" i="1"/>
  <c r="E31" i="1" s="1"/>
  <c r="V30" i="1"/>
  <c r="T30" i="1"/>
  <c r="R30" i="1"/>
  <c r="P30" i="1"/>
  <c r="N30" i="1"/>
  <c r="L30" i="1"/>
  <c r="H30" i="1"/>
  <c r="X30" i="1" s="1"/>
  <c r="D30" i="1"/>
  <c r="E30" i="1" s="1"/>
  <c r="H29" i="1"/>
  <c r="V29" i="1" s="1"/>
  <c r="E29" i="1"/>
  <c r="D29" i="1"/>
  <c r="AA28" i="1"/>
  <c r="Y28" i="1"/>
  <c r="W28" i="1"/>
  <c r="U28" i="1"/>
  <c r="S28" i="1"/>
  <c r="Q28" i="1"/>
  <c r="O28" i="1"/>
  <c r="M28" i="1"/>
  <c r="K28" i="1"/>
  <c r="I28" i="1"/>
  <c r="G28" i="1"/>
  <c r="F28" i="1"/>
  <c r="C28" i="1"/>
  <c r="H27" i="1"/>
  <c r="L27" i="1" s="1"/>
  <c r="D27" i="1"/>
  <c r="E27" i="1" s="1"/>
  <c r="H26" i="1"/>
  <c r="P26" i="1" s="1"/>
  <c r="D26" i="1"/>
  <c r="E26" i="1" s="1"/>
  <c r="J25" i="1"/>
  <c r="H25" i="1"/>
  <c r="X25" i="1" s="1"/>
  <c r="D25" i="1"/>
  <c r="E25" i="1" s="1"/>
  <c r="L24" i="1"/>
  <c r="H24" i="1"/>
  <c r="N24" i="1" s="1"/>
  <c r="D24" i="1"/>
  <c r="E24" i="1" s="1"/>
  <c r="R23" i="1"/>
  <c r="N23" i="1"/>
  <c r="H23" i="1"/>
  <c r="X23" i="1" s="1"/>
  <c r="E23" i="1"/>
  <c r="D23" i="1"/>
  <c r="X22" i="1"/>
  <c r="P22" i="1"/>
  <c r="H22" i="1"/>
  <c r="V22" i="1" s="1"/>
  <c r="E22" i="1"/>
  <c r="D22" i="1"/>
  <c r="Z21" i="1"/>
  <c r="X21" i="1"/>
  <c r="T21" i="1"/>
  <c r="R21" i="1"/>
  <c r="J21" i="1"/>
  <c r="H21" i="1"/>
  <c r="P21" i="1" s="1"/>
  <c r="D21" i="1"/>
  <c r="E21" i="1" s="1"/>
  <c r="H20" i="1"/>
  <c r="X20" i="1" s="1"/>
  <c r="D20" i="1"/>
  <c r="E20" i="1" s="1"/>
  <c r="AB19" i="1"/>
  <c r="H19" i="1"/>
  <c r="X19" i="1" s="1"/>
  <c r="D19" i="1"/>
  <c r="E19" i="1" s="1"/>
  <c r="H18" i="1"/>
  <c r="X18" i="1" s="1"/>
  <c r="E18" i="1"/>
  <c r="D18" i="1"/>
  <c r="AA17" i="1"/>
  <c r="AA41" i="1" s="1"/>
  <c r="Y17" i="1"/>
  <c r="Y41" i="1" s="1"/>
  <c r="W17" i="1"/>
  <c r="W41" i="1" s="1"/>
  <c r="U17" i="1"/>
  <c r="U41" i="1" s="1"/>
  <c r="S17" i="1"/>
  <c r="S41" i="1" s="1"/>
  <c r="Q17" i="1"/>
  <c r="Q41" i="1" s="1"/>
  <c r="O17" i="1"/>
  <c r="O41" i="1" s="1"/>
  <c r="M17" i="1"/>
  <c r="M41" i="1" s="1"/>
  <c r="K17" i="1"/>
  <c r="K41" i="1" s="1"/>
  <c r="I17" i="1"/>
  <c r="I41" i="1" s="1"/>
  <c r="G17" i="1"/>
  <c r="G41" i="1" s="1"/>
  <c r="F17" i="1"/>
  <c r="C17" i="1"/>
  <c r="C41" i="1" s="1"/>
  <c r="V16" i="1"/>
  <c r="T16" i="1"/>
  <c r="R16" i="1"/>
  <c r="N16" i="1"/>
  <c r="H16" i="1"/>
  <c r="Z16" i="1" s="1"/>
  <c r="D16" i="1"/>
  <c r="E16" i="1" s="1"/>
  <c r="P15" i="1"/>
  <c r="H15" i="1"/>
  <c r="Z15" i="1" s="1"/>
  <c r="E15" i="1"/>
  <c r="D15" i="1"/>
  <c r="T14" i="1"/>
  <c r="H14" i="1"/>
  <c r="J14" i="1" s="1"/>
  <c r="D14" i="1"/>
  <c r="E14" i="1" s="1"/>
  <c r="T13" i="1"/>
  <c r="H13" i="1"/>
  <c r="X13" i="1" s="1"/>
  <c r="D13" i="1"/>
  <c r="E13" i="1" s="1"/>
  <c r="AB12" i="1"/>
  <c r="H12" i="1"/>
  <c r="X12" i="1" s="1"/>
  <c r="D12" i="1"/>
  <c r="E12" i="1" s="1"/>
  <c r="H11" i="1"/>
  <c r="X11" i="1" s="1"/>
  <c r="D11" i="1"/>
  <c r="E11" i="1" s="1"/>
  <c r="Z10" i="1"/>
  <c r="J10" i="1"/>
  <c r="H10" i="1"/>
  <c r="AB10" i="1" s="1"/>
  <c r="D10" i="1"/>
  <c r="E10" i="1" s="1"/>
  <c r="Z9" i="1"/>
  <c r="R9" i="1"/>
  <c r="H9" i="1"/>
  <c r="X9" i="1" s="1"/>
  <c r="E9" i="1"/>
  <c r="D9" i="1"/>
  <c r="AB8" i="1"/>
  <c r="V8" i="1"/>
  <c r="T8" i="1"/>
  <c r="R8" i="1"/>
  <c r="P8" i="1"/>
  <c r="L8" i="1"/>
  <c r="H8" i="1"/>
  <c r="Z8" i="1" s="1"/>
  <c r="E8" i="1"/>
  <c r="D8" i="1"/>
  <c r="H7" i="1"/>
  <c r="J7" i="1" s="1"/>
  <c r="D7" i="1"/>
  <c r="E7" i="1" s="1"/>
  <c r="N11" i="1" l="1"/>
  <c r="L12" i="1"/>
  <c r="J13" i="1"/>
  <c r="AB13" i="1"/>
  <c r="AB16" i="1"/>
  <c r="J20" i="1"/>
  <c r="AB20" i="1"/>
  <c r="Z22" i="1"/>
  <c r="T23" i="1"/>
  <c r="R24" i="1"/>
  <c r="L25" i="1"/>
  <c r="V31" i="1"/>
  <c r="N35" i="1"/>
  <c r="P38" i="1"/>
  <c r="L39" i="1"/>
  <c r="Z20" i="1"/>
  <c r="P11" i="1"/>
  <c r="N12" i="1"/>
  <c r="L13" i="1"/>
  <c r="P18" i="1"/>
  <c r="L20" i="1"/>
  <c r="V23" i="1"/>
  <c r="T24" i="1"/>
  <c r="Z25" i="1"/>
  <c r="AB30" i="1"/>
  <c r="Z31" i="1"/>
  <c r="P35" i="1"/>
  <c r="J36" i="1"/>
  <c r="J37" i="1"/>
  <c r="T38" i="1"/>
  <c r="N39" i="1"/>
  <c r="Z13" i="1"/>
  <c r="X10" i="1"/>
  <c r="R11" i="1"/>
  <c r="T12" i="1"/>
  <c r="N13" i="1"/>
  <c r="L16" i="1"/>
  <c r="F41" i="1"/>
  <c r="D41" i="1" s="1"/>
  <c r="E41" i="1" s="1"/>
  <c r="N20" i="1"/>
  <c r="AB23" i="1"/>
  <c r="V24" i="1"/>
  <c r="AB25" i="1"/>
  <c r="D28" i="1"/>
  <c r="E28" i="1" s="1"/>
  <c r="AB31" i="1"/>
  <c r="R35" i="1"/>
  <c r="P36" i="1"/>
  <c r="X37" i="1"/>
  <c r="V38" i="1"/>
  <c r="R39" i="1"/>
  <c r="P20" i="1"/>
  <c r="Z24" i="1"/>
  <c r="T35" i="1"/>
  <c r="AB38" i="1"/>
  <c r="V11" i="1"/>
  <c r="V12" i="1"/>
  <c r="P13" i="1"/>
  <c r="N8" i="1"/>
  <c r="R13" i="1"/>
  <c r="P16" i="1"/>
  <c r="N19" i="1"/>
  <c r="R20" i="1"/>
  <c r="N22" i="1"/>
  <c r="L23" i="1"/>
  <c r="AB24" i="1"/>
  <c r="J31" i="1"/>
  <c r="V35" i="1"/>
  <c r="T36" i="1"/>
  <c r="Z39" i="1"/>
  <c r="Z35" i="1"/>
  <c r="T20" i="1"/>
  <c r="V13" i="1"/>
  <c r="V20" i="1"/>
  <c r="P23" i="1"/>
  <c r="J24" i="1"/>
  <c r="R31" i="1"/>
  <c r="J35" i="1"/>
  <c r="AB35" i="1"/>
  <c r="L38" i="1"/>
  <c r="V7" i="1"/>
  <c r="X7" i="1"/>
  <c r="Z7" i="1"/>
  <c r="L9" i="1"/>
  <c r="T10" i="1"/>
  <c r="N10" i="1"/>
  <c r="V10" i="1"/>
  <c r="R14" i="1"/>
  <c r="N15" i="1"/>
  <c r="D17" i="1"/>
  <c r="E17" i="1" s="1"/>
  <c r="N18" i="1"/>
  <c r="L19" i="1"/>
  <c r="N27" i="1"/>
  <c r="AB27" i="1"/>
  <c r="Z27" i="1"/>
  <c r="J27" i="1"/>
  <c r="R27" i="1"/>
  <c r="P27" i="1"/>
  <c r="H28" i="1"/>
  <c r="P34" i="1"/>
  <c r="N34" i="1"/>
  <c r="AB34" i="1"/>
  <c r="L34" i="1"/>
  <c r="Z34" i="1"/>
  <c r="J34" i="1"/>
  <c r="T34" i="1"/>
  <c r="R34" i="1"/>
  <c r="T9" i="1"/>
  <c r="L10" i="1"/>
  <c r="Z11" i="1"/>
  <c r="J11" i="1"/>
  <c r="T11" i="1"/>
  <c r="AB11" i="1"/>
  <c r="L11" i="1"/>
  <c r="P12" i="1"/>
  <c r="Z12" i="1"/>
  <c r="J12" i="1"/>
  <c r="R12" i="1"/>
  <c r="X14" i="1"/>
  <c r="V15" i="1"/>
  <c r="R18" i="1"/>
  <c r="T19" i="1"/>
  <c r="AB21" i="1"/>
  <c r="V21" i="1"/>
  <c r="N21" i="1"/>
  <c r="L21" i="1"/>
  <c r="P25" i="1"/>
  <c r="N26" i="1"/>
  <c r="T27" i="1"/>
  <c r="J29" i="1"/>
  <c r="R32" i="1"/>
  <c r="P32" i="1"/>
  <c r="N32" i="1"/>
  <c r="V32" i="1"/>
  <c r="T32" i="1"/>
  <c r="X34" i="1"/>
  <c r="V9" i="1"/>
  <c r="P10" i="1"/>
  <c r="Z14" i="1"/>
  <c r="X15" i="1"/>
  <c r="V18" i="1"/>
  <c r="V19" i="1"/>
  <c r="R22" i="1"/>
  <c r="AB22" i="1"/>
  <c r="L22" i="1"/>
  <c r="T22" i="1"/>
  <c r="R25" i="1"/>
  <c r="V27" i="1"/>
  <c r="T7" i="1"/>
  <c r="H17" i="1"/>
  <c r="R7" i="1"/>
  <c r="Z26" i="1"/>
  <c r="T26" i="1"/>
  <c r="AB26" i="1"/>
  <c r="L26" i="1"/>
  <c r="J26" i="1"/>
  <c r="X26" i="1"/>
  <c r="N29" i="1"/>
  <c r="H40" i="1"/>
  <c r="AB29" i="1"/>
  <c r="L29" i="1"/>
  <c r="T29" i="1"/>
  <c r="R29" i="1"/>
  <c r="P29" i="1"/>
  <c r="L7" i="1"/>
  <c r="N7" i="1"/>
  <c r="R10" i="1"/>
  <c r="J22" i="1"/>
  <c r="R26" i="1"/>
  <c r="X27" i="1"/>
  <c r="X29" i="1"/>
  <c r="P7" i="1"/>
  <c r="V26" i="1"/>
  <c r="Z29" i="1"/>
  <c r="AB7" i="1"/>
  <c r="AB15" i="1"/>
  <c r="L15" i="1"/>
  <c r="T15" i="1"/>
  <c r="R15" i="1"/>
  <c r="L14" i="1"/>
  <c r="V14" i="1"/>
  <c r="N14" i="1"/>
  <c r="AB14" i="1"/>
  <c r="P9" i="1"/>
  <c r="N9" i="1"/>
  <c r="AB9" i="1"/>
  <c r="J9" i="1"/>
  <c r="P14" i="1"/>
  <c r="J15" i="1"/>
  <c r="T18" i="1"/>
  <c r="AB18" i="1"/>
  <c r="L18" i="1"/>
  <c r="Z18" i="1"/>
  <c r="J18" i="1"/>
  <c r="Z19" i="1"/>
  <c r="J19" i="1"/>
  <c r="R19" i="1"/>
  <c r="P19" i="1"/>
  <c r="T25" i="1"/>
  <c r="N25" i="1"/>
  <c r="V25" i="1"/>
  <c r="P37" i="1"/>
  <c r="N37" i="1"/>
  <c r="AB37" i="1"/>
  <c r="L37" i="1"/>
  <c r="V37" i="1"/>
  <c r="T37" i="1"/>
  <c r="R37" i="1"/>
  <c r="D40" i="1"/>
  <c r="E40" i="1" s="1"/>
  <c r="X8" i="1"/>
  <c r="X16" i="1"/>
  <c r="N31" i="1"/>
  <c r="J33" i="1"/>
  <c r="Z33" i="1"/>
  <c r="L36" i="1"/>
  <c r="AB36" i="1"/>
  <c r="X38" i="1"/>
  <c r="J8" i="1"/>
  <c r="J16" i="1"/>
  <c r="J23" i="1"/>
  <c r="Z23" i="1"/>
  <c r="P24" i="1"/>
  <c r="J30" i="1"/>
  <c r="Z30" i="1"/>
  <c r="P31" i="1"/>
  <c r="L33" i="1"/>
  <c r="AB33" i="1"/>
  <c r="N36" i="1"/>
  <c r="J38" i="1"/>
  <c r="Z38" i="1"/>
  <c r="P39" i="1"/>
  <c r="T39" i="1"/>
  <c r="X24" i="1"/>
  <c r="T33" i="1"/>
  <c r="V36" i="1"/>
  <c r="V33" i="1"/>
  <c r="Z40" i="1" l="1"/>
  <c r="R40" i="1"/>
  <c r="J40" i="1"/>
  <c r="X40" i="1"/>
  <c r="P40" i="1"/>
  <c r="V40" i="1"/>
  <c r="N40" i="1"/>
  <c r="AB40" i="1"/>
  <c r="T40" i="1"/>
  <c r="L40" i="1"/>
  <c r="H41" i="1"/>
  <c r="X17" i="1"/>
  <c r="P17" i="1"/>
  <c r="V17" i="1"/>
  <c r="L17" i="1"/>
  <c r="T17" i="1"/>
  <c r="AB17" i="1"/>
  <c r="J17" i="1"/>
  <c r="R17" i="1"/>
  <c r="Z17" i="1"/>
  <c r="N17" i="1"/>
  <c r="AB28" i="1"/>
  <c r="L28" i="1"/>
  <c r="Z28" i="1"/>
  <c r="R28" i="1"/>
  <c r="J28" i="1"/>
  <c r="T28" i="1"/>
  <c r="P28" i="1"/>
  <c r="X28" i="1"/>
  <c r="N28" i="1"/>
  <c r="V28" i="1"/>
  <c r="X41" i="1" l="1"/>
  <c r="P41" i="1"/>
  <c r="V41" i="1"/>
  <c r="N41" i="1"/>
  <c r="AB41" i="1"/>
  <c r="T41" i="1"/>
  <c r="L41" i="1"/>
  <c r="Z41" i="1"/>
  <c r="R41" i="1"/>
  <c r="J41" i="1"/>
</calcChain>
</file>

<file path=xl/sharedStrings.xml><?xml version="1.0" encoding="utf-8"?>
<sst xmlns="http://schemas.openxmlformats.org/spreadsheetml/2006/main" count="104" uniqueCount="52">
  <si>
    <t>八高炉炉温合格率精益管理小组月推进表（%当前月份%）</t>
  </si>
  <si>
    <t>目标值</t>
  </si>
  <si>
    <t>日期</t>
  </si>
  <si>
    <t>实绩</t>
  </si>
  <si>
    <t>子项</t>
  </si>
  <si>
    <t>母项</t>
  </si>
  <si>
    <t>不合格次数</t>
  </si>
  <si>
    <t>原燃料</t>
  </si>
  <si>
    <t>高炉顺行</t>
  </si>
  <si>
    <t>操作炉型</t>
  </si>
  <si>
    <t>其它</t>
  </si>
  <si>
    <t>未完成原因分析或影响不合格简要叙述</t>
  </si>
  <si>
    <t>矿石品位</t>
  </si>
  <si>
    <t>焦炭</t>
  </si>
  <si>
    <t>煤粉</t>
  </si>
  <si>
    <t>炉况波动</t>
  </si>
  <si>
    <t>休风</t>
  </si>
  <si>
    <t>渣皮脱落</t>
  </si>
  <si>
    <t>冷却设备漏水</t>
  </si>
  <si>
    <t>设备故障</t>
  </si>
  <si>
    <t>操作调剂</t>
  </si>
  <si>
    <t>项</t>
  </si>
  <si>
    <t>比例</t>
  </si>
  <si>
    <t>%</t>
  </si>
  <si>
    <t>铁次</t>
  </si>
  <si>
    <t>上旬</t>
  </si>
  <si>
    <t>中旬</t>
  </si>
  <si>
    <t>下旬</t>
  </si>
  <si>
    <t>全月</t>
  </si>
  <si>
    <t>月度分析</t>
  </si>
  <si>
    <t>八高炉炉温合格率精益管理小组年推进表（%当前年份%）</t>
  </si>
  <si>
    <t>月份</t>
  </si>
  <si>
    <t>本期目标</t>
  </si>
  <si>
    <t>本月实际值</t>
  </si>
  <si>
    <t>是否完成</t>
  </si>
  <si>
    <t>本期子项</t>
  </si>
  <si>
    <t>本期母项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</si>
  <si>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</si>
  <si>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</si>
  <si>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</si>
  <si>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</si>
  <si>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</si>
  <si>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</si>
  <si>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</si>
  <si>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</si>
  <si>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</si>
  <si>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</si>
  <si>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</si>
  <si>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</si>
  <si>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全年</t>
  </si>
  <si>
    <t>version</t>
  </si>
  <si>
    <t>完成情况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</si>
</sst>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_);[Red]\(0\)"/>
    <numFmt numFmtId="178" formatCode="0.0_ "/>
    <numFmt numFmtId="179" formatCode="0.00_ "/>
  </numFmts>
  <fonts count="12" x14ac:knownFonts="1">
    <font>
      <sz val="11"/>
      <color theme="1"/>
      <name val="Arial"/>
      <scheme val="minor"/>
    </font>
    <font>
      <b/>
      <sz val="22"/>
      <color theme="1"/>
      <name val="黑体"/>
      <family val="3"/>
      <charset val="134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name val="Arial"/>
      <family val="2"/>
      <scheme val="minor"/>
    </font>
    <font>
      <sz val="12"/>
      <name val="Arial"/>
      <family val="2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b/>
      <sz val="12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</borders>
  <cellStyleXfs count="2">
    <xf numFmtId="0" fontId="0" fillId="0" borderId="1"/>
    <xf numFmtId="0" fontId="9" fillId="0" borderId="1"/>
  </cellStyleXfs>
  <cellXfs count="69"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77" fontId="7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0" fontId="5" fillId="3" borderId="6" xfId="0" applyNumberFormat="1" applyFont="1" applyFill="1" applyBorder="1" applyAlignment="1">
      <alignment horizontal="center" vertical="center"/>
    </xf>
    <xf numFmtId="10" fontId="5" fillId="4" borderId="6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" fontId="4" fillId="3" borderId="6" xfId="0" applyNumberFormat="1" applyFont="1" applyFill="1" applyBorder="1" applyAlignment="1">
      <alignment horizontal="center" vertical="center"/>
    </xf>
    <xf numFmtId="10" fontId="4" fillId="3" borderId="6" xfId="0" applyNumberFormat="1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176" fontId="4" fillId="3" borderId="13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1" fontId="4" fillId="3" borderId="13" xfId="0" applyNumberFormat="1" applyFont="1" applyFill="1" applyBorder="1" applyAlignment="1">
      <alignment horizontal="center" vertical="center"/>
    </xf>
    <xf numFmtId="10" fontId="4" fillId="3" borderId="13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/>
    </xf>
    <xf numFmtId="179" fontId="7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/>
    </xf>
    <xf numFmtId="179" fontId="7" fillId="0" borderId="1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9" fillId="0" borderId="1" xfId="1" applyBorder="1"/>
    <xf numFmtId="0" fontId="1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('炉温合格率（月）'!$C$7:$C$16,'炉温合格率（月）'!$C$18:$C$27,'炉温合格率（月）'!$C$29:$C$39)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3-44B6-82CA-4588D01317E6}"/>
            </c:ext>
          </c:extLst>
        </c:ser>
        <c:ser>
          <c:idx val="1"/>
          <c:order val="1"/>
          <c:tx>
            <c:v>实绩</c:v>
          </c:tx>
          <c:val>
            <c:numRef>
              <c:f>('炉温合格率（月）'!$D$7:$D$16,'炉温合格率（月）'!$D$18:$D$27,'炉温合格率（月）'!$D$29:$D$39)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3-44B6-82CA-4588D0131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076928"/>
        <c:axId val="244079232"/>
      </c:lineChart>
      <c:catAx>
        <c:axId val="2440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9232"/>
        <c:crosses val="autoZero"/>
        <c:auto val="1"/>
        <c:lblAlgn val="ctr"/>
        <c:lblOffset val="100"/>
        <c:noMultiLvlLbl val="0"/>
      </c:catAx>
      <c:valAx>
        <c:axId val="2440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6928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('炉温合格率（月）'!$C$7:$C$16,'炉温合格率（月）'!$C$18:$C$27,'炉温合格率（月）'!$C$29:$C$39)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E-4664-802F-F4386428D3D1}"/>
            </c:ext>
          </c:extLst>
        </c:ser>
        <c:ser>
          <c:idx val="1"/>
          <c:order val="1"/>
          <c:tx>
            <c:v>实绩</c:v>
          </c:tx>
          <c:val>
            <c:numRef>
              <c:f>('炉温合格率（月）'!$D$7:$D$16,'炉温合格率（月）'!$D$18:$D$27,'炉温合格率（月）'!$D$29:$D$39)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E-4664-802F-F4386428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72736"/>
        <c:axId val="89974272"/>
      </c:lineChart>
      <c:catAx>
        <c:axId val="89972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4272"/>
        <c:crosses val="autoZero"/>
        <c:auto val="1"/>
        <c:lblAlgn val="ctr"/>
        <c:lblOffset val="100"/>
        <c:noMultiLvlLbl val="0"/>
      </c:catAx>
      <c:valAx>
        <c:axId val="899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2736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炉温合格率年推进表</a:t>
            </a:r>
            <a:endParaRPr lang="zh-CN" altLang="en-US"/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'炉温合格率（年）'!$C$2</c:f>
              <c:strCache>
                <c:ptCount val="1"/>
                <c:pt idx="0">
                  <c:v>本期目标</c:v>
                </c:pt>
              </c:strCache>
            </c:strRef>
          </c:tx>
          <c:spPr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cat>
            <c:strRef>
              <c:f>'炉温合格率（年）'!$B$5:$B$16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'炉温合格率（年）'!$C$5:$C$16</c:f>
              <c:numCache>
                <c:formatCode>0.0_ 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D-4E8B-83C6-98B4D6678EFF}"/>
            </c:ext>
          </c:extLst>
        </c:ser>
        <c:ser>
          <c:idx val="1"/>
          <c:order val="1"/>
          <c:tx>
            <c:strRef>
              <c:f>'炉温合格率（年）'!$D$2</c:f>
              <c:strCache>
                <c:ptCount val="1"/>
                <c:pt idx="0">
                  <c:v>本月实际值</c:v>
                </c:pt>
              </c:strCache>
            </c:strRef>
          </c:tx>
          <c:spPr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cat>
            <c:strRef>
              <c:f>'炉温合格率（年）'!$B$5:$B$16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'炉温合格率（年）'!$D$5:$D$16</c:f>
              <c:numCache>
                <c:formatCode>0.00_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D-4E8B-83C6-98B4D6678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0927"/>
        <c:axId val="712770054"/>
      </c:lineChart>
      <c:catAx>
        <c:axId val="933270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770054"/>
        <c:crosses val="autoZero"/>
        <c:auto val="1"/>
        <c:lblAlgn val="ctr"/>
        <c:lblOffset val="100"/>
        <c:noMultiLvlLbl val="0"/>
      </c:catAx>
      <c:valAx>
        <c:axId val="712770054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_ 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70927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19050" cap="flat" cmpd="sng" algn="ctr">
      <a:solidFill>
        <a:schemeClr val="tx1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28574</xdr:colOff>
      <xdr:row>41</xdr:row>
      <xdr:rowOff>19049</xdr:rowOff>
    </xdr:from>
    <xdr:to>
      <xdr:col>13</xdr:col>
      <xdr:colOff>28574</xdr:colOff>
      <xdr:row>41</xdr:row>
      <xdr:rowOff>19049</xdr:rowOff>
    </xdr:to>
    <xdr:graphicFrame macro="">
      <xdr:nvGraphicFramePr>
        <xdr:cNvPr id="4" name="图表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22</xdr:col>
      <xdr:colOff>472440</xdr:colOff>
      <xdr:row>57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A5199CE-AE4F-4C91-AB62-E42EEEF8A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236220</xdr:colOff>
      <xdr:row>1</xdr:row>
      <xdr:rowOff>22860</xdr:rowOff>
    </xdr:from>
    <xdr:to>
      <xdr:col>16</xdr:col>
      <xdr:colOff>506730</xdr:colOff>
      <xdr:row>17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58"/>
  <sheetViews>
    <sheetView tabSelected="1" topLeftCell="C1" zoomScaleNormal="100" workbookViewId="0">
      <selection activeCell="F8" sqref="F8"/>
    </sheetView>
  </sheetViews>
  <sheetFormatPr defaultColWidth="9" defaultRowHeight="15.95" customHeight="1" x14ac:dyDescent="0.2"/>
  <cols>
    <col min="1" max="1" width="9" style="1"/>
    <col min="2" max="2" width="7.25" style="1" customWidth="1"/>
    <col min="3" max="3" width="8.25" style="1" customWidth="1"/>
    <col min="4" max="4" width="10" style="1" customWidth="1"/>
    <col min="5" max="5" width="9.625" style="1" customWidth="1"/>
    <col min="6" max="28" width="7.75" style="1" customWidth="1"/>
    <col min="29" max="29" width="55.75" style="1" customWidth="1"/>
    <col min="30" max="16384" width="9" style="1"/>
  </cols>
  <sheetData>
    <row r="1" spans="2:29" ht="30" customHeight="1" x14ac:dyDescent="0.2"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</row>
    <row r="2" spans="2:29" ht="15" customHeight="1" x14ac:dyDescent="0.2">
      <c r="B2" s="44" t="s">
        <v>2</v>
      </c>
      <c r="C2" s="47" t="s">
        <v>1</v>
      </c>
      <c r="D2" s="47" t="s">
        <v>3</v>
      </c>
      <c r="E2" s="68" t="s">
        <v>51</v>
      </c>
      <c r="F2" s="47" t="s">
        <v>4</v>
      </c>
      <c r="G2" s="47" t="s">
        <v>5</v>
      </c>
      <c r="H2" s="49" t="s">
        <v>6</v>
      </c>
      <c r="I2" s="47" t="s">
        <v>7</v>
      </c>
      <c r="J2" s="47"/>
      <c r="K2" s="47"/>
      <c r="L2" s="47"/>
      <c r="M2" s="47"/>
      <c r="N2" s="47"/>
      <c r="O2" s="47" t="s">
        <v>8</v>
      </c>
      <c r="P2" s="47"/>
      <c r="Q2" s="47"/>
      <c r="R2" s="47"/>
      <c r="S2" s="47" t="s">
        <v>9</v>
      </c>
      <c r="T2" s="47"/>
      <c r="U2" s="47"/>
      <c r="V2" s="47"/>
      <c r="W2" s="47" t="s">
        <v>10</v>
      </c>
      <c r="X2" s="47"/>
      <c r="Y2" s="47"/>
      <c r="Z2" s="47"/>
      <c r="AA2" s="47"/>
      <c r="AB2" s="47"/>
      <c r="AC2" s="51" t="s">
        <v>11</v>
      </c>
    </row>
    <row r="3" spans="2:29" ht="15" customHeight="1" x14ac:dyDescent="0.2">
      <c r="B3" s="45"/>
      <c r="C3" s="48"/>
      <c r="D3" s="48"/>
      <c r="E3" s="50"/>
      <c r="F3" s="48"/>
      <c r="G3" s="48"/>
      <c r="H3" s="50"/>
      <c r="I3" s="48" t="s">
        <v>12</v>
      </c>
      <c r="J3" s="48"/>
      <c r="K3" s="48" t="s">
        <v>13</v>
      </c>
      <c r="L3" s="48"/>
      <c r="M3" s="48" t="s">
        <v>14</v>
      </c>
      <c r="N3" s="48"/>
      <c r="O3" s="48" t="s">
        <v>15</v>
      </c>
      <c r="P3" s="48"/>
      <c r="Q3" s="48" t="s">
        <v>16</v>
      </c>
      <c r="R3" s="48"/>
      <c r="S3" s="48" t="s">
        <v>17</v>
      </c>
      <c r="T3" s="48"/>
      <c r="U3" s="48" t="s">
        <v>18</v>
      </c>
      <c r="V3" s="48"/>
      <c r="W3" s="48" t="s">
        <v>19</v>
      </c>
      <c r="X3" s="48"/>
      <c r="Y3" s="48" t="s">
        <v>20</v>
      </c>
      <c r="Z3" s="48"/>
      <c r="AA3" s="48" t="s">
        <v>10</v>
      </c>
      <c r="AB3" s="48"/>
      <c r="AC3" s="52"/>
    </row>
    <row r="4" spans="2:29" ht="15" customHeight="1" x14ac:dyDescent="0.2">
      <c r="B4" s="45"/>
      <c r="C4" s="48"/>
      <c r="D4" s="48"/>
      <c r="E4" s="50"/>
      <c r="F4" s="48"/>
      <c r="G4" s="48"/>
      <c r="H4" s="50"/>
      <c r="I4" s="2" t="s">
        <v>21</v>
      </c>
      <c r="J4" s="2" t="s">
        <v>22</v>
      </c>
      <c r="K4" s="2" t="s">
        <v>21</v>
      </c>
      <c r="L4" s="2" t="s">
        <v>22</v>
      </c>
      <c r="M4" s="2" t="s">
        <v>21</v>
      </c>
      <c r="N4" s="2" t="s">
        <v>22</v>
      </c>
      <c r="O4" s="2" t="s">
        <v>21</v>
      </c>
      <c r="P4" s="2" t="s">
        <v>22</v>
      </c>
      <c r="Q4" s="2" t="s">
        <v>21</v>
      </c>
      <c r="R4" s="2" t="s">
        <v>22</v>
      </c>
      <c r="S4" s="2" t="s">
        <v>21</v>
      </c>
      <c r="T4" s="2" t="s">
        <v>22</v>
      </c>
      <c r="U4" s="2" t="s">
        <v>21</v>
      </c>
      <c r="V4" s="2" t="s">
        <v>22</v>
      </c>
      <c r="W4" s="2" t="s">
        <v>21</v>
      </c>
      <c r="X4" s="2" t="s">
        <v>22</v>
      </c>
      <c r="Y4" s="2" t="s">
        <v>21</v>
      </c>
      <c r="Z4" s="2" t="s">
        <v>22</v>
      </c>
      <c r="AA4" s="2" t="s">
        <v>21</v>
      </c>
      <c r="AB4" s="2" t="s">
        <v>22</v>
      </c>
      <c r="AC4" s="52"/>
    </row>
    <row r="5" spans="2:29" ht="15" customHeight="1" x14ac:dyDescent="0.2">
      <c r="B5" s="46"/>
      <c r="C5" s="4" t="s">
        <v>23</v>
      </c>
      <c r="D5" s="4" t="s">
        <v>23</v>
      </c>
      <c r="E5" s="5"/>
      <c r="F5" s="4" t="s">
        <v>24</v>
      </c>
      <c r="G5" s="4" t="s">
        <v>24</v>
      </c>
      <c r="H5" s="4" t="s">
        <v>24</v>
      </c>
      <c r="I5" s="4" t="s">
        <v>24</v>
      </c>
      <c r="J5" s="4" t="s">
        <v>23</v>
      </c>
      <c r="K5" s="4" t="s">
        <v>24</v>
      </c>
      <c r="L5" s="4" t="s">
        <v>23</v>
      </c>
      <c r="M5" s="4" t="s">
        <v>24</v>
      </c>
      <c r="N5" s="4" t="s">
        <v>23</v>
      </c>
      <c r="O5" s="4" t="s">
        <v>24</v>
      </c>
      <c r="P5" s="4" t="s">
        <v>23</v>
      </c>
      <c r="Q5" s="4" t="s">
        <v>24</v>
      </c>
      <c r="R5" s="4" t="s">
        <v>23</v>
      </c>
      <c r="S5" s="4" t="s">
        <v>24</v>
      </c>
      <c r="T5" s="4" t="s">
        <v>23</v>
      </c>
      <c r="U5" s="4" t="s">
        <v>24</v>
      </c>
      <c r="V5" s="4" t="s">
        <v>23</v>
      </c>
      <c r="W5" s="4" t="s">
        <v>24</v>
      </c>
      <c r="X5" s="4" t="s">
        <v>23</v>
      </c>
      <c r="Y5" s="4" t="s">
        <v>24</v>
      </c>
      <c r="Z5" s="4" t="s">
        <v>23</v>
      </c>
      <c r="AA5" s="4" t="s">
        <v>24</v>
      </c>
      <c r="AB5" s="4" t="s">
        <v>23</v>
      </c>
      <c r="AC5" s="53"/>
    </row>
    <row r="6" spans="2:29" ht="15" customHeight="1" x14ac:dyDescent="0.2">
      <c r="B6" s="3"/>
      <c r="C6" s="4" t="s">
        <v>1</v>
      </c>
      <c r="D6" s="4"/>
      <c r="E6" s="5"/>
      <c r="F6" s="4" t="s">
        <v>4</v>
      </c>
      <c r="G6" s="4" t="s">
        <v>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6"/>
    </row>
    <row r="7" spans="2:29" ht="15" customHeight="1" x14ac:dyDescent="0.2">
      <c r="B7" s="7">
        <v>1</v>
      </c>
      <c r="C7" s="2"/>
      <c r="D7" s="8" t="str">
        <f t="shared" ref="D7:D8" si="0">IF(ISERROR(F7/G7),"",F7/G7*100)</f>
        <v/>
      </c>
      <c r="E7" s="9" t="str">
        <f t="shared" ref="E7:E8" si="1">IF(ISERROR(D7/C7),"",IF(D7&gt;=C7,"√","×"))</f>
        <v/>
      </c>
      <c r="F7" s="10"/>
      <c r="G7" s="10"/>
      <c r="H7" s="10" t="str">
        <f t="shared" ref="H7:H39" si="2">IF(ISERROR(G7/F7),"",G7-F7)</f>
        <v/>
      </c>
      <c r="I7" s="11"/>
      <c r="J7" s="12">
        <f t="shared" ref="J7:J39" si="3">IF(ISERROR(I7/$H7),0,I7/$H7)</f>
        <v>0</v>
      </c>
      <c r="K7" s="11"/>
      <c r="L7" s="12">
        <f t="shared" ref="L7:L39" si="4">IF(ISERROR(K7/$H7),0,K7/$H7)</f>
        <v>0</v>
      </c>
      <c r="M7" s="11"/>
      <c r="N7" s="12">
        <f>IF(ISERROR(M7/$H7),0,M7/$H7)</f>
        <v>0</v>
      </c>
      <c r="O7" s="11"/>
      <c r="P7" s="12">
        <f t="shared" ref="N7:T39" si="5">IF(ISERROR(O7/$H7),0,O7/$H7)</f>
        <v>0</v>
      </c>
      <c r="Q7" s="11"/>
      <c r="R7" s="12">
        <f t="shared" si="5"/>
        <v>0</v>
      </c>
      <c r="S7" s="11"/>
      <c r="T7" s="12">
        <f t="shared" si="5"/>
        <v>0</v>
      </c>
      <c r="U7" s="11"/>
      <c r="V7" s="12">
        <f t="shared" ref="T7:V8" si="6">IF(ISERROR(U7/$H7),0,U7/$H7)</f>
        <v>0</v>
      </c>
      <c r="W7" s="13"/>
      <c r="X7" s="12">
        <f t="shared" ref="V7:X8" si="7">IF(ISERROR(W7/$H7),0,W7/$H7)</f>
        <v>0</v>
      </c>
      <c r="Y7" s="13"/>
      <c r="Z7" s="12">
        <f t="shared" ref="Z7:AB16" si="8">IF(ISERROR(Y7/$H7),0,Y7/$H7)</f>
        <v>0</v>
      </c>
      <c r="AA7" s="11"/>
      <c r="AB7" s="12">
        <f t="shared" si="8"/>
        <v>0</v>
      </c>
      <c r="AC7" s="14"/>
    </row>
    <row r="8" spans="2:29" ht="15" customHeight="1" x14ac:dyDescent="0.2">
      <c r="B8" s="7">
        <v>2</v>
      </c>
      <c r="C8" s="2"/>
      <c r="D8" s="8" t="str">
        <f t="shared" si="0"/>
        <v/>
      </c>
      <c r="E8" s="9" t="str">
        <f t="shared" si="1"/>
        <v/>
      </c>
      <c r="F8" s="10"/>
      <c r="G8" s="10"/>
      <c r="H8" s="10" t="str">
        <f t="shared" si="2"/>
        <v/>
      </c>
      <c r="I8" s="11"/>
      <c r="J8" s="12">
        <f t="shared" si="3"/>
        <v>0</v>
      </c>
      <c r="K8" s="11"/>
      <c r="L8" s="12">
        <f t="shared" si="4"/>
        <v>0</v>
      </c>
      <c r="M8" s="11"/>
      <c r="N8" s="12">
        <f t="shared" si="5"/>
        <v>0</v>
      </c>
      <c r="O8" s="11"/>
      <c r="P8" s="12">
        <f t="shared" si="5"/>
        <v>0</v>
      </c>
      <c r="Q8" s="11"/>
      <c r="R8" s="12">
        <f>IF(ISERROR(Q8/$H8),0,Q8/$H8)</f>
        <v>0</v>
      </c>
      <c r="S8" s="11"/>
      <c r="T8" s="12">
        <f t="shared" si="6"/>
        <v>0</v>
      </c>
      <c r="U8" s="11"/>
      <c r="V8" s="12">
        <f t="shared" si="7"/>
        <v>0</v>
      </c>
      <c r="W8" s="13"/>
      <c r="X8" s="12">
        <f t="shared" si="7"/>
        <v>0</v>
      </c>
      <c r="Y8" s="13"/>
      <c r="Z8" s="12">
        <f t="shared" si="8"/>
        <v>0</v>
      </c>
      <c r="AA8" s="11"/>
      <c r="AB8" s="12">
        <f>IF(ISERROR(AA8/$H8),0,AA8/$H8)</f>
        <v>0</v>
      </c>
      <c r="AC8" s="14"/>
    </row>
    <row r="9" spans="2:29" ht="15" customHeight="1" x14ac:dyDescent="0.2">
      <c r="B9" s="7">
        <v>3</v>
      </c>
      <c r="C9" s="2"/>
      <c r="D9" s="8" t="str">
        <f t="shared" ref="D9:D41" si="9">IF(ISERROR(F9/G9),"",F9/G9*100)</f>
        <v/>
      </c>
      <c r="E9" s="9" t="str">
        <f t="shared" ref="E9:E41" si="10">IF(ISERROR(D9/C9),"",IF(D9&gt;=C9,"√","×"))</f>
        <v/>
      </c>
      <c r="F9" s="10"/>
      <c r="G9" s="10"/>
      <c r="H9" s="10" t="str">
        <f t="shared" si="2"/>
        <v/>
      </c>
      <c r="I9" s="11"/>
      <c r="J9" s="12">
        <f t="shared" si="3"/>
        <v>0</v>
      </c>
      <c r="K9" s="11"/>
      <c r="L9" s="12">
        <f t="shared" si="4"/>
        <v>0</v>
      </c>
      <c r="M9" s="11"/>
      <c r="N9" s="12">
        <f t="shared" si="5"/>
        <v>0</v>
      </c>
      <c r="O9" s="11"/>
      <c r="P9" s="12">
        <f t="shared" ref="P9:P16" si="11">IF(ISERROR(O9/$H9),0,O9/$H9)</f>
        <v>0</v>
      </c>
      <c r="Q9" s="11"/>
      <c r="R9" s="12">
        <f t="shared" ref="R9:R16" si="12">IF(ISERROR(Q9/$H9),0,Q9/$H9)</f>
        <v>0</v>
      </c>
      <c r="S9" s="11"/>
      <c r="T9" s="12">
        <f t="shared" ref="T9:T16" si="13">IF(ISERROR(S9/$H9),0,S9/$H9)</f>
        <v>0</v>
      </c>
      <c r="U9" s="11"/>
      <c r="V9" s="12">
        <f t="shared" ref="V9:V16" si="14">IF(ISERROR(U9/$H9),0,U9/$H9)</f>
        <v>0</v>
      </c>
      <c r="W9" s="13"/>
      <c r="X9" s="12">
        <f t="shared" ref="X9:X16" si="15">IF(ISERROR(W9/$H9),0,W9/$H9)</f>
        <v>0</v>
      </c>
      <c r="Y9" s="13"/>
      <c r="Z9" s="12">
        <f t="shared" si="8"/>
        <v>0</v>
      </c>
      <c r="AA9" s="11"/>
      <c r="AB9" s="12">
        <f t="shared" ref="AB9:AB16" si="16">IF(ISERROR(AA9/$H9),0,AA9/$H9)</f>
        <v>0</v>
      </c>
      <c r="AC9" s="14"/>
    </row>
    <row r="10" spans="2:29" ht="15" customHeight="1" x14ac:dyDescent="0.2">
      <c r="B10" s="7">
        <v>4</v>
      </c>
      <c r="C10" s="2"/>
      <c r="D10" s="8" t="str">
        <f t="shared" si="9"/>
        <v/>
      </c>
      <c r="E10" s="9" t="str">
        <f t="shared" si="10"/>
        <v/>
      </c>
      <c r="F10" s="10"/>
      <c r="G10" s="10"/>
      <c r="H10" s="10" t="str">
        <f t="shared" si="2"/>
        <v/>
      </c>
      <c r="I10" s="11"/>
      <c r="J10" s="12">
        <f t="shared" si="3"/>
        <v>0</v>
      </c>
      <c r="K10" s="11"/>
      <c r="L10" s="12">
        <f t="shared" si="4"/>
        <v>0</v>
      </c>
      <c r="M10" s="11"/>
      <c r="N10" s="12">
        <f t="shared" si="5"/>
        <v>0</v>
      </c>
      <c r="O10" s="11"/>
      <c r="P10" s="12">
        <f t="shared" si="11"/>
        <v>0</v>
      </c>
      <c r="Q10" s="11"/>
      <c r="R10" s="12">
        <f t="shared" si="12"/>
        <v>0</v>
      </c>
      <c r="S10" s="11"/>
      <c r="T10" s="12">
        <f t="shared" si="13"/>
        <v>0</v>
      </c>
      <c r="U10" s="11"/>
      <c r="V10" s="12">
        <f t="shared" si="14"/>
        <v>0</v>
      </c>
      <c r="W10" s="13"/>
      <c r="X10" s="12">
        <f t="shared" si="15"/>
        <v>0</v>
      </c>
      <c r="Y10" s="13"/>
      <c r="Z10" s="12">
        <f t="shared" si="8"/>
        <v>0</v>
      </c>
      <c r="AA10" s="11"/>
      <c r="AB10" s="12">
        <f t="shared" si="16"/>
        <v>0</v>
      </c>
      <c r="AC10" s="14"/>
    </row>
    <row r="11" spans="2:29" ht="15" customHeight="1" x14ac:dyDescent="0.2">
      <c r="B11" s="7">
        <v>5</v>
      </c>
      <c r="C11" s="2"/>
      <c r="D11" s="8" t="str">
        <f t="shared" si="9"/>
        <v/>
      </c>
      <c r="E11" s="9" t="str">
        <f t="shared" si="10"/>
        <v/>
      </c>
      <c r="F11" s="10"/>
      <c r="G11" s="10"/>
      <c r="H11" s="10" t="str">
        <f t="shared" si="2"/>
        <v/>
      </c>
      <c r="I11" s="11"/>
      <c r="J11" s="12">
        <f t="shared" si="3"/>
        <v>0</v>
      </c>
      <c r="K11" s="11"/>
      <c r="L11" s="12">
        <f t="shared" si="4"/>
        <v>0</v>
      </c>
      <c r="M11" s="11"/>
      <c r="N11" s="12">
        <f t="shared" si="5"/>
        <v>0</v>
      </c>
      <c r="O11" s="11"/>
      <c r="P11" s="12">
        <f t="shared" si="11"/>
        <v>0</v>
      </c>
      <c r="Q11" s="11"/>
      <c r="R11" s="12">
        <f t="shared" si="12"/>
        <v>0</v>
      </c>
      <c r="S11" s="11"/>
      <c r="T11" s="12">
        <f t="shared" si="13"/>
        <v>0</v>
      </c>
      <c r="U11" s="11"/>
      <c r="V11" s="12">
        <f t="shared" si="14"/>
        <v>0</v>
      </c>
      <c r="W11" s="13"/>
      <c r="X11" s="12">
        <f t="shared" si="15"/>
        <v>0</v>
      </c>
      <c r="Y11" s="13"/>
      <c r="Z11" s="12">
        <f t="shared" si="8"/>
        <v>0</v>
      </c>
      <c r="AA11" s="11"/>
      <c r="AB11" s="12">
        <f t="shared" si="16"/>
        <v>0</v>
      </c>
      <c r="AC11" s="14"/>
    </row>
    <row r="12" spans="2:29" ht="15" customHeight="1" x14ac:dyDescent="0.2">
      <c r="B12" s="7">
        <v>6</v>
      </c>
      <c r="C12" s="2"/>
      <c r="D12" s="8" t="str">
        <f t="shared" si="9"/>
        <v/>
      </c>
      <c r="E12" s="9" t="str">
        <f t="shared" si="10"/>
        <v/>
      </c>
      <c r="F12" s="10"/>
      <c r="G12" s="10"/>
      <c r="H12" s="10" t="str">
        <f t="shared" si="2"/>
        <v/>
      </c>
      <c r="I12" s="11"/>
      <c r="J12" s="12">
        <f t="shared" si="3"/>
        <v>0</v>
      </c>
      <c r="K12" s="11"/>
      <c r="L12" s="12">
        <f t="shared" si="4"/>
        <v>0</v>
      </c>
      <c r="M12" s="11"/>
      <c r="N12" s="12">
        <f t="shared" si="5"/>
        <v>0</v>
      </c>
      <c r="O12" s="11"/>
      <c r="P12" s="12">
        <f t="shared" si="11"/>
        <v>0</v>
      </c>
      <c r="Q12" s="11"/>
      <c r="R12" s="12">
        <f t="shared" si="12"/>
        <v>0</v>
      </c>
      <c r="S12" s="11"/>
      <c r="T12" s="12">
        <f t="shared" si="13"/>
        <v>0</v>
      </c>
      <c r="U12" s="11"/>
      <c r="V12" s="12">
        <f t="shared" si="14"/>
        <v>0</v>
      </c>
      <c r="W12" s="13"/>
      <c r="X12" s="12">
        <f t="shared" si="15"/>
        <v>0</v>
      </c>
      <c r="Y12" s="13"/>
      <c r="Z12" s="12">
        <f t="shared" si="8"/>
        <v>0</v>
      </c>
      <c r="AA12" s="11"/>
      <c r="AB12" s="12">
        <f t="shared" si="16"/>
        <v>0</v>
      </c>
      <c r="AC12" s="14"/>
    </row>
    <row r="13" spans="2:29" ht="15" customHeight="1" x14ac:dyDescent="0.2">
      <c r="B13" s="7">
        <v>7</v>
      </c>
      <c r="C13" s="2"/>
      <c r="D13" s="8" t="str">
        <f t="shared" si="9"/>
        <v/>
      </c>
      <c r="E13" s="9" t="str">
        <f t="shared" si="10"/>
        <v/>
      </c>
      <c r="F13" s="10"/>
      <c r="G13" s="10"/>
      <c r="H13" s="10" t="str">
        <f t="shared" si="2"/>
        <v/>
      </c>
      <c r="I13" s="11"/>
      <c r="J13" s="12">
        <f t="shared" si="3"/>
        <v>0</v>
      </c>
      <c r="K13" s="11"/>
      <c r="L13" s="12">
        <f t="shared" si="4"/>
        <v>0</v>
      </c>
      <c r="M13" s="11"/>
      <c r="N13" s="12">
        <f t="shared" si="5"/>
        <v>0</v>
      </c>
      <c r="O13" s="11"/>
      <c r="P13" s="12">
        <f t="shared" si="11"/>
        <v>0</v>
      </c>
      <c r="Q13" s="11"/>
      <c r="R13" s="12">
        <f t="shared" si="12"/>
        <v>0</v>
      </c>
      <c r="S13" s="11"/>
      <c r="T13" s="12">
        <f t="shared" si="13"/>
        <v>0</v>
      </c>
      <c r="U13" s="11"/>
      <c r="V13" s="12">
        <f t="shared" si="14"/>
        <v>0</v>
      </c>
      <c r="W13" s="13"/>
      <c r="X13" s="12">
        <f t="shared" si="15"/>
        <v>0</v>
      </c>
      <c r="Y13" s="13"/>
      <c r="Z13" s="12">
        <f t="shared" si="8"/>
        <v>0</v>
      </c>
      <c r="AA13" s="11"/>
      <c r="AB13" s="12">
        <f t="shared" si="16"/>
        <v>0</v>
      </c>
      <c r="AC13" s="14"/>
    </row>
    <row r="14" spans="2:29" ht="15" customHeight="1" x14ac:dyDescent="0.2">
      <c r="B14" s="7">
        <v>8</v>
      </c>
      <c r="C14" s="2"/>
      <c r="D14" s="8" t="str">
        <f t="shared" si="9"/>
        <v/>
      </c>
      <c r="E14" s="9" t="str">
        <f t="shared" si="10"/>
        <v/>
      </c>
      <c r="F14" s="10"/>
      <c r="G14" s="10"/>
      <c r="H14" s="10" t="str">
        <f t="shared" si="2"/>
        <v/>
      </c>
      <c r="I14" s="11"/>
      <c r="J14" s="12">
        <f t="shared" si="3"/>
        <v>0</v>
      </c>
      <c r="K14" s="11"/>
      <c r="L14" s="12">
        <f t="shared" si="4"/>
        <v>0</v>
      </c>
      <c r="M14" s="11"/>
      <c r="N14" s="12">
        <f t="shared" si="5"/>
        <v>0</v>
      </c>
      <c r="O14" s="11"/>
      <c r="P14" s="12">
        <f t="shared" si="11"/>
        <v>0</v>
      </c>
      <c r="Q14" s="11"/>
      <c r="R14" s="12">
        <f t="shared" si="12"/>
        <v>0</v>
      </c>
      <c r="S14" s="11"/>
      <c r="T14" s="12">
        <f t="shared" si="13"/>
        <v>0</v>
      </c>
      <c r="U14" s="11"/>
      <c r="V14" s="12">
        <f t="shared" si="14"/>
        <v>0</v>
      </c>
      <c r="W14" s="13"/>
      <c r="X14" s="12">
        <f t="shared" si="15"/>
        <v>0</v>
      </c>
      <c r="Y14" s="13"/>
      <c r="Z14" s="12">
        <f t="shared" si="8"/>
        <v>0</v>
      </c>
      <c r="AA14" s="11"/>
      <c r="AB14" s="12">
        <f t="shared" si="16"/>
        <v>0</v>
      </c>
      <c r="AC14" s="14"/>
    </row>
    <row r="15" spans="2:29" ht="15" customHeight="1" x14ac:dyDescent="0.2">
      <c r="B15" s="7">
        <v>9</v>
      </c>
      <c r="C15" s="2"/>
      <c r="D15" s="8" t="str">
        <f t="shared" si="9"/>
        <v/>
      </c>
      <c r="E15" s="9" t="str">
        <f t="shared" si="10"/>
        <v/>
      </c>
      <c r="F15" s="10"/>
      <c r="G15" s="10"/>
      <c r="H15" s="10" t="str">
        <f t="shared" si="2"/>
        <v/>
      </c>
      <c r="I15" s="11"/>
      <c r="J15" s="12">
        <f t="shared" si="3"/>
        <v>0</v>
      </c>
      <c r="K15" s="11"/>
      <c r="L15" s="12">
        <f t="shared" si="4"/>
        <v>0</v>
      </c>
      <c r="M15" s="11"/>
      <c r="N15" s="12">
        <f t="shared" si="5"/>
        <v>0</v>
      </c>
      <c r="O15" s="11"/>
      <c r="P15" s="12">
        <f t="shared" si="11"/>
        <v>0</v>
      </c>
      <c r="Q15" s="11"/>
      <c r="R15" s="12">
        <f t="shared" si="12"/>
        <v>0</v>
      </c>
      <c r="S15" s="11"/>
      <c r="T15" s="12">
        <f t="shared" si="13"/>
        <v>0</v>
      </c>
      <c r="U15" s="11"/>
      <c r="V15" s="12">
        <f t="shared" si="14"/>
        <v>0</v>
      </c>
      <c r="W15" s="13"/>
      <c r="X15" s="12">
        <f t="shared" si="15"/>
        <v>0</v>
      </c>
      <c r="Y15" s="13"/>
      <c r="Z15" s="12">
        <f t="shared" si="8"/>
        <v>0</v>
      </c>
      <c r="AA15" s="11"/>
      <c r="AB15" s="12">
        <f t="shared" si="16"/>
        <v>0</v>
      </c>
      <c r="AC15" s="14"/>
    </row>
    <row r="16" spans="2:29" ht="15" customHeight="1" x14ac:dyDescent="0.2">
      <c r="B16" s="7">
        <v>10</v>
      </c>
      <c r="C16" s="2"/>
      <c r="D16" s="8" t="str">
        <f t="shared" si="9"/>
        <v/>
      </c>
      <c r="E16" s="9" t="str">
        <f t="shared" si="10"/>
        <v/>
      </c>
      <c r="F16" s="10"/>
      <c r="G16" s="10"/>
      <c r="H16" s="10" t="str">
        <f t="shared" si="2"/>
        <v/>
      </c>
      <c r="I16" s="11"/>
      <c r="J16" s="12">
        <f t="shared" si="3"/>
        <v>0</v>
      </c>
      <c r="K16" s="11"/>
      <c r="L16" s="12">
        <f t="shared" si="4"/>
        <v>0</v>
      </c>
      <c r="M16" s="11"/>
      <c r="N16" s="12">
        <f t="shared" si="5"/>
        <v>0</v>
      </c>
      <c r="O16" s="11"/>
      <c r="P16" s="12">
        <f t="shared" si="11"/>
        <v>0</v>
      </c>
      <c r="Q16" s="11"/>
      <c r="R16" s="12">
        <f t="shared" si="12"/>
        <v>0</v>
      </c>
      <c r="S16" s="11"/>
      <c r="T16" s="12">
        <f t="shared" si="13"/>
        <v>0</v>
      </c>
      <c r="U16" s="11"/>
      <c r="V16" s="12">
        <f t="shared" si="14"/>
        <v>0</v>
      </c>
      <c r="W16" s="13"/>
      <c r="X16" s="12">
        <f t="shared" si="15"/>
        <v>0</v>
      </c>
      <c r="Y16" s="13"/>
      <c r="Z16" s="12">
        <f t="shared" si="8"/>
        <v>0</v>
      </c>
      <c r="AA16" s="11"/>
      <c r="AB16" s="12">
        <f t="shared" si="16"/>
        <v>0</v>
      </c>
      <c r="AC16" s="14"/>
    </row>
    <row r="17" spans="2:29" ht="15" customHeight="1" x14ac:dyDescent="0.2">
      <c r="B17" s="15" t="s">
        <v>25</v>
      </c>
      <c r="C17" s="2" t="str">
        <f>IF(ISERROR(AVERAGE(C7:C16)),"",AVERAGE(C7:C16))</f>
        <v/>
      </c>
      <c r="D17" s="8" t="str">
        <f t="shared" si="9"/>
        <v/>
      </c>
      <c r="E17" s="9" t="str">
        <f t="shared" si="10"/>
        <v/>
      </c>
      <c r="F17" s="16">
        <f>SUM(F7:F16)</f>
        <v>0</v>
      </c>
      <c r="G17" s="16">
        <f t="shared" ref="G17:AA17" si="17">SUM(G7:G16)</f>
        <v>0</v>
      </c>
      <c r="H17" s="16">
        <f t="shared" si="17"/>
        <v>0</v>
      </c>
      <c r="I17" s="16">
        <f t="shared" si="17"/>
        <v>0</v>
      </c>
      <c r="J17" s="17">
        <f t="shared" ref="J17:J41" si="18">IF($H17=0,0,I17/$H17)</f>
        <v>0</v>
      </c>
      <c r="K17" s="16">
        <f t="shared" si="17"/>
        <v>0</v>
      </c>
      <c r="L17" s="17">
        <f t="shared" ref="L17:L41" si="19">IF($H17=0,0,K17/$H17)</f>
        <v>0</v>
      </c>
      <c r="M17" s="16">
        <f t="shared" si="17"/>
        <v>0</v>
      </c>
      <c r="N17" s="17">
        <f t="shared" ref="N17:N41" si="20">IF($H17=0,0,M17/$H17)</f>
        <v>0</v>
      </c>
      <c r="O17" s="16">
        <f t="shared" si="17"/>
        <v>0</v>
      </c>
      <c r="P17" s="17">
        <f t="shared" ref="P17:P41" si="21">IF($H17=0,0,O17/$H17)</f>
        <v>0</v>
      </c>
      <c r="Q17" s="16">
        <f t="shared" si="17"/>
        <v>0</v>
      </c>
      <c r="R17" s="17">
        <f t="shared" ref="R17:R41" si="22">IF($H17=0,0,Q17/$H17)</f>
        <v>0</v>
      </c>
      <c r="S17" s="16">
        <f t="shared" si="17"/>
        <v>0</v>
      </c>
      <c r="T17" s="17">
        <f t="shared" ref="T17:T41" si="23">IF($H17=0,0,S17/$H17)</f>
        <v>0</v>
      </c>
      <c r="U17" s="16">
        <f t="shared" si="17"/>
        <v>0</v>
      </c>
      <c r="V17" s="17">
        <f t="shared" ref="V17:Z41" si="24">IF($H17=0,0,U17/$H17)</f>
        <v>0</v>
      </c>
      <c r="W17" s="16">
        <f>SUM(W7:W16)</f>
        <v>0</v>
      </c>
      <c r="X17" s="17">
        <f t="shared" ref="X17:X28" si="25">IF($H17=0,0,W17/$H17)</f>
        <v>0</v>
      </c>
      <c r="Y17" s="16">
        <f t="shared" si="17"/>
        <v>0</v>
      </c>
      <c r="Z17" s="17">
        <f t="shared" ref="Z17:Z28" si="26">IF($H17=0,0,Y17/$H17)</f>
        <v>0</v>
      </c>
      <c r="AA17" s="16">
        <f t="shared" si="17"/>
        <v>0</v>
      </c>
      <c r="AB17" s="17">
        <f t="shared" ref="AB17:AB41" si="27">IF($H17=0,0,AA17/$H17)</f>
        <v>0</v>
      </c>
      <c r="AC17" s="14"/>
    </row>
    <row r="18" spans="2:29" ht="15" customHeight="1" x14ac:dyDescent="0.2">
      <c r="B18" s="7">
        <v>11</v>
      </c>
      <c r="C18" s="2"/>
      <c r="D18" s="8" t="str">
        <f t="shared" si="9"/>
        <v/>
      </c>
      <c r="E18" s="9" t="str">
        <f t="shared" si="10"/>
        <v/>
      </c>
      <c r="F18" s="18"/>
      <c r="G18" s="10"/>
      <c r="H18" s="10" t="str">
        <f t="shared" si="2"/>
        <v/>
      </c>
      <c r="I18" s="11"/>
      <c r="J18" s="12">
        <f t="shared" si="3"/>
        <v>0</v>
      </c>
      <c r="K18" s="11"/>
      <c r="L18" s="12">
        <f t="shared" si="4"/>
        <v>0</v>
      </c>
      <c r="M18" s="11"/>
      <c r="N18" s="12">
        <f t="shared" si="5"/>
        <v>0</v>
      </c>
      <c r="O18" s="11"/>
      <c r="P18" s="12">
        <f t="shared" si="5"/>
        <v>0</v>
      </c>
      <c r="Q18" s="11"/>
      <c r="R18" s="12">
        <f t="shared" ref="R18:AB27" si="28">IF(ISERROR(Q18/$H18),0,Q18/$H18)</f>
        <v>0</v>
      </c>
      <c r="S18" s="11"/>
      <c r="T18" s="12">
        <f t="shared" si="28"/>
        <v>0</v>
      </c>
      <c r="U18" s="11"/>
      <c r="V18" s="12">
        <f t="shared" si="28"/>
        <v>0</v>
      </c>
      <c r="W18" s="13"/>
      <c r="X18" s="12">
        <f t="shared" si="28"/>
        <v>0</v>
      </c>
      <c r="Y18" s="13"/>
      <c r="Z18" s="12">
        <f t="shared" si="28"/>
        <v>0</v>
      </c>
      <c r="AA18" s="11"/>
      <c r="AB18" s="12">
        <f t="shared" si="28"/>
        <v>0</v>
      </c>
      <c r="AC18" s="14"/>
    </row>
    <row r="19" spans="2:29" ht="15" customHeight="1" x14ac:dyDescent="0.2">
      <c r="B19" s="7">
        <v>12</v>
      </c>
      <c r="C19" s="2"/>
      <c r="D19" s="8" t="str">
        <f t="shared" si="9"/>
        <v/>
      </c>
      <c r="E19" s="9" t="str">
        <f t="shared" si="10"/>
        <v/>
      </c>
      <c r="F19" s="18"/>
      <c r="G19" s="10"/>
      <c r="H19" s="10" t="str">
        <f t="shared" si="2"/>
        <v/>
      </c>
      <c r="I19" s="11"/>
      <c r="J19" s="12">
        <f t="shared" si="3"/>
        <v>0</v>
      </c>
      <c r="K19" s="11"/>
      <c r="L19" s="12">
        <f t="shared" si="4"/>
        <v>0</v>
      </c>
      <c r="M19" s="11"/>
      <c r="N19" s="12">
        <f t="shared" si="5"/>
        <v>0</v>
      </c>
      <c r="O19" s="11"/>
      <c r="P19" s="12">
        <f t="shared" ref="P19:P27" si="29">IF(ISERROR(O19/$H19),0,O19/$H19)</f>
        <v>0</v>
      </c>
      <c r="Q19" s="11"/>
      <c r="R19" s="12">
        <f t="shared" si="28"/>
        <v>0</v>
      </c>
      <c r="S19" s="11"/>
      <c r="T19" s="12">
        <f t="shared" ref="T19:T27" si="30">IF(ISERROR(S19/$H19),0,S19/$H19)</f>
        <v>0</v>
      </c>
      <c r="U19" s="11"/>
      <c r="V19" s="12">
        <f t="shared" ref="V19:V27" si="31">IF(ISERROR(U19/$H19),0,U19/$H19)</f>
        <v>0</v>
      </c>
      <c r="W19" s="13"/>
      <c r="X19" s="12">
        <f t="shared" ref="X19:X27" si="32">IF(ISERROR(W19/$H19),0,W19/$H19)</f>
        <v>0</v>
      </c>
      <c r="Y19" s="13"/>
      <c r="Z19" s="12">
        <f t="shared" ref="Z19:Z27" si="33">IF(ISERROR(Y19/$H19),0,Y19/$H19)</f>
        <v>0</v>
      </c>
      <c r="AA19" s="11"/>
      <c r="AB19" s="12">
        <f t="shared" ref="AB19:AB27" si="34">IF(ISERROR(AA19/$H19),0,AA19/$H19)</f>
        <v>0</v>
      </c>
      <c r="AC19" s="14"/>
    </row>
    <row r="20" spans="2:29" ht="15" customHeight="1" x14ac:dyDescent="0.2">
      <c r="B20" s="7">
        <v>13</v>
      </c>
      <c r="C20" s="2"/>
      <c r="D20" s="8" t="str">
        <f t="shared" si="9"/>
        <v/>
      </c>
      <c r="E20" s="9" t="str">
        <f t="shared" si="10"/>
        <v/>
      </c>
      <c r="F20" s="18"/>
      <c r="G20" s="10"/>
      <c r="H20" s="10" t="str">
        <f t="shared" si="2"/>
        <v/>
      </c>
      <c r="I20" s="11"/>
      <c r="J20" s="12">
        <f t="shared" si="3"/>
        <v>0</v>
      </c>
      <c r="K20" s="11"/>
      <c r="L20" s="12">
        <f t="shared" si="4"/>
        <v>0</v>
      </c>
      <c r="M20" s="11"/>
      <c r="N20" s="12">
        <f t="shared" si="5"/>
        <v>0</v>
      </c>
      <c r="O20" s="11"/>
      <c r="P20" s="12">
        <f t="shared" si="29"/>
        <v>0</v>
      </c>
      <c r="Q20" s="11"/>
      <c r="R20" s="12">
        <f t="shared" si="28"/>
        <v>0</v>
      </c>
      <c r="S20" s="11"/>
      <c r="T20" s="12">
        <f t="shared" si="30"/>
        <v>0</v>
      </c>
      <c r="U20" s="11"/>
      <c r="V20" s="12">
        <f t="shared" si="31"/>
        <v>0</v>
      </c>
      <c r="W20" s="13"/>
      <c r="X20" s="12">
        <f t="shared" si="32"/>
        <v>0</v>
      </c>
      <c r="Y20" s="13"/>
      <c r="Z20" s="12">
        <f t="shared" si="33"/>
        <v>0</v>
      </c>
      <c r="AA20" s="11"/>
      <c r="AB20" s="12">
        <f t="shared" si="34"/>
        <v>0</v>
      </c>
      <c r="AC20" s="14"/>
    </row>
    <row r="21" spans="2:29" ht="15" customHeight="1" x14ac:dyDescent="0.2">
      <c r="B21" s="7">
        <v>14</v>
      </c>
      <c r="C21" s="2"/>
      <c r="D21" s="8" t="str">
        <f t="shared" si="9"/>
        <v/>
      </c>
      <c r="E21" s="9" t="str">
        <f t="shared" si="10"/>
        <v/>
      </c>
      <c r="F21" s="18"/>
      <c r="G21" s="10"/>
      <c r="H21" s="10" t="str">
        <f t="shared" si="2"/>
        <v/>
      </c>
      <c r="I21" s="11"/>
      <c r="J21" s="12">
        <f t="shared" si="3"/>
        <v>0</v>
      </c>
      <c r="K21" s="11"/>
      <c r="L21" s="12">
        <f t="shared" si="4"/>
        <v>0</v>
      </c>
      <c r="M21" s="11"/>
      <c r="N21" s="12">
        <f t="shared" si="5"/>
        <v>0</v>
      </c>
      <c r="O21" s="11"/>
      <c r="P21" s="12">
        <f t="shared" si="29"/>
        <v>0</v>
      </c>
      <c r="Q21" s="11"/>
      <c r="R21" s="12">
        <f t="shared" si="28"/>
        <v>0</v>
      </c>
      <c r="S21" s="11"/>
      <c r="T21" s="12">
        <f t="shared" si="30"/>
        <v>0</v>
      </c>
      <c r="U21" s="11"/>
      <c r="V21" s="12">
        <f t="shared" si="31"/>
        <v>0</v>
      </c>
      <c r="W21" s="13"/>
      <c r="X21" s="12">
        <f t="shared" si="32"/>
        <v>0</v>
      </c>
      <c r="Y21" s="13"/>
      <c r="Z21" s="12">
        <f t="shared" si="33"/>
        <v>0</v>
      </c>
      <c r="AA21" s="11"/>
      <c r="AB21" s="12">
        <f t="shared" si="34"/>
        <v>0</v>
      </c>
      <c r="AC21" s="14"/>
    </row>
    <row r="22" spans="2:29" ht="15" customHeight="1" x14ac:dyDescent="0.2">
      <c r="B22" s="7">
        <v>15</v>
      </c>
      <c r="C22" s="2"/>
      <c r="D22" s="8" t="str">
        <f t="shared" si="9"/>
        <v/>
      </c>
      <c r="E22" s="9" t="str">
        <f t="shared" si="10"/>
        <v/>
      </c>
      <c r="F22" s="18"/>
      <c r="G22" s="10"/>
      <c r="H22" s="10" t="str">
        <f t="shared" si="2"/>
        <v/>
      </c>
      <c r="I22" s="11"/>
      <c r="J22" s="12">
        <f t="shared" si="3"/>
        <v>0</v>
      </c>
      <c r="K22" s="11"/>
      <c r="L22" s="12">
        <f t="shared" si="4"/>
        <v>0</v>
      </c>
      <c r="M22" s="11"/>
      <c r="N22" s="12">
        <f t="shared" si="5"/>
        <v>0</v>
      </c>
      <c r="O22" s="11"/>
      <c r="P22" s="12">
        <f t="shared" si="29"/>
        <v>0</v>
      </c>
      <c r="Q22" s="11"/>
      <c r="R22" s="12">
        <f t="shared" si="28"/>
        <v>0</v>
      </c>
      <c r="S22" s="11"/>
      <c r="T22" s="12">
        <f t="shared" si="30"/>
        <v>0</v>
      </c>
      <c r="U22" s="11"/>
      <c r="V22" s="12">
        <f t="shared" si="31"/>
        <v>0</v>
      </c>
      <c r="W22" s="13"/>
      <c r="X22" s="12">
        <f t="shared" si="32"/>
        <v>0</v>
      </c>
      <c r="Y22" s="13"/>
      <c r="Z22" s="12">
        <f t="shared" si="33"/>
        <v>0</v>
      </c>
      <c r="AA22" s="11"/>
      <c r="AB22" s="12">
        <f t="shared" si="34"/>
        <v>0</v>
      </c>
      <c r="AC22" s="14"/>
    </row>
    <row r="23" spans="2:29" ht="15" customHeight="1" x14ac:dyDescent="0.2">
      <c r="B23" s="7">
        <v>16</v>
      </c>
      <c r="C23" s="2"/>
      <c r="D23" s="8" t="str">
        <f t="shared" si="9"/>
        <v/>
      </c>
      <c r="E23" s="9" t="str">
        <f t="shared" si="10"/>
        <v/>
      </c>
      <c r="F23" s="18"/>
      <c r="G23" s="10"/>
      <c r="H23" s="10" t="str">
        <f t="shared" si="2"/>
        <v/>
      </c>
      <c r="I23" s="11"/>
      <c r="J23" s="12">
        <f t="shared" si="3"/>
        <v>0</v>
      </c>
      <c r="K23" s="11"/>
      <c r="L23" s="12">
        <f t="shared" si="4"/>
        <v>0</v>
      </c>
      <c r="M23" s="11"/>
      <c r="N23" s="12">
        <f t="shared" si="5"/>
        <v>0</v>
      </c>
      <c r="O23" s="11"/>
      <c r="P23" s="12">
        <f t="shared" si="29"/>
        <v>0</v>
      </c>
      <c r="Q23" s="11"/>
      <c r="R23" s="12">
        <f t="shared" si="28"/>
        <v>0</v>
      </c>
      <c r="S23" s="11"/>
      <c r="T23" s="12">
        <f t="shared" si="30"/>
        <v>0</v>
      </c>
      <c r="U23" s="11"/>
      <c r="V23" s="12">
        <f t="shared" si="31"/>
        <v>0</v>
      </c>
      <c r="W23" s="13"/>
      <c r="X23" s="12">
        <f t="shared" si="32"/>
        <v>0</v>
      </c>
      <c r="Y23" s="13"/>
      <c r="Z23" s="12">
        <f t="shared" si="33"/>
        <v>0</v>
      </c>
      <c r="AA23" s="11"/>
      <c r="AB23" s="12">
        <f t="shared" si="34"/>
        <v>0</v>
      </c>
      <c r="AC23" s="14"/>
    </row>
    <row r="24" spans="2:29" ht="15" customHeight="1" x14ac:dyDescent="0.2">
      <c r="B24" s="7">
        <v>17</v>
      </c>
      <c r="C24" s="2"/>
      <c r="D24" s="8" t="str">
        <f t="shared" si="9"/>
        <v/>
      </c>
      <c r="E24" s="9" t="str">
        <f t="shared" si="10"/>
        <v/>
      </c>
      <c r="F24" s="18"/>
      <c r="G24" s="10"/>
      <c r="H24" s="10" t="str">
        <f t="shared" si="2"/>
        <v/>
      </c>
      <c r="I24" s="11"/>
      <c r="J24" s="12">
        <f t="shared" si="3"/>
        <v>0</v>
      </c>
      <c r="K24" s="11"/>
      <c r="L24" s="12">
        <f t="shared" si="4"/>
        <v>0</v>
      </c>
      <c r="M24" s="11"/>
      <c r="N24" s="12">
        <f t="shared" si="5"/>
        <v>0</v>
      </c>
      <c r="O24" s="11"/>
      <c r="P24" s="12">
        <f t="shared" si="29"/>
        <v>0</v>
      </c>
      <c r="Q24" s="11"/>
      <c r="R24" s="12">
        <f t="shared" si="28"/>
        <v>0</v>
      </c>
      <c r="S24" s="11"/>
      <c r="T24" s="12">
        <f t="shared" si="30"/>
        <v>0</v>
      </c>
      <c r="U24" s="11"/>
      <c r="V24" s="12">
        <f t="shared" si="31"/>
        <v>0</v>
      </c>
      <c r="W24" s="13"/>
      <c r="X24" s="12">
        <f t="shared" si="32"/>
        <v>0</v>
      </c>
      <c r="Y24" s="13"/>
      <c r="Z24" s="12">
        <f t="shared" si="33"/>
        <v>0</v>
      </c>
      <c r="AA24" s="11"/>
      <c r="AB24" s="12">
        <f t="shared" si="34"/>
        <v>0</v>
      </c>
      <c r="AC24" s="14"/>
    </row>
    <row r="25" spans="2:29" ht="15" customHeight="1" x14ac:dyDescent="0.2">
      <c r="B25" s="7">
        <v>18</v>
      </c>
      <c r="C25" s="2"/>
      <c r="D25" s="8" t="str">
        <f t="shared" si="9"/>
        <v/>
      </c>
      <c r="E25" s="9" t="str">
        <f t="shared" si="10"/>
        <v/>
      </c>
      <c r="F25" s="18"/>
      <c r="G25" s="10"/>
      <c r="H25" s="10" t="str">
        <f t="shared" si="2"/>
        <v/>
      </c>
      <c r="I25" s="11"/>
      <c r="J25" s="12">
        <f t="shared" si="3"/>
        <v>0</v>
      </c>
      <c r="K25" s="11"/>
      <c r="L25" s="12">
        <f t="shared" si="4"/>
        <v>0</v>
      </c>
      <c r="M25" s="11"/>
      <c r="N25" s="12">
        <f t="shared" si="5"/>
        <v>0</v>
      </c>
      <c r="O25" s="11"/>
      <c r="P25" s="12">
        <f t="shared" si="29"/>
        <v>0</v>
      </c>
      <c r="Q25" s="11"/>
      <c r="R25" s="12">
        <f t="shared" si="28"/>
        <v>0</v>
      </c>
      <c r="S25" s="11"/>
      <c r="T25" s="12">
        <f t="shared" si="30"/>
        <v>0</v>
      </c>
      <c r="U25" s="11"/>
      <c r="V25" s="12">
        <f t="shared" si="31"/>
        <v>0</v>
      </c>
      <c r="W25" s="13"/>
      <c r="X25" s="12">
        <f t="shared" si="32"/>
        <v>0</v>
      </c>
      <c r="Y25" s="13"/>
      <c r="Z25" s="12">
        <f t="shared" si="33"/>
        <v>0</v>
      </c>
      <c r="AA25" s="11"/>
      <c r="AB25" s="12">
        <f t="shared" si="34"/>
        <v>0</v>
      </c>
      <c r="AC25" s="14"/>
    </row>
    <row r="26" spans="2:29" ht="15" customHeight="1" x14ac:dyDescent="0.2">
      <c r="B26" s="7">
        <v>19</v>
      </c>
      <c r="C26" s="2"/>
      <c r="D26" s="8" t="str">
        <f t="shared" si="9"/>
        <v/>
      </c>
      <c r="E26" s="9" t="str">
        <f t="shared" si="10"/>
        <v/>
      </c>
      <c r="F26" s="18"/>
      <c r="G26" s="10"/>
      <c r="H26" s="10" t="str">
        <f t="shared" si="2"/>
        <v/>
      </c>
      <c r="I26" s="11"/>
      <c r="J26" s="12">
        <f t="shared" si="3"/>
        <v>0</v>
      </c>
      <c r="K26" s="11"/>
      <c r="L26" s="12">
        <f t="shared" si="4"/>
        <v>0</v>
      </c>
      <c r="M26" s="11"/>
      <c r="N26" s="12">
        <f t="shared" si="5"/>
        <v>0</v>
      </c>
      <c r="O26" s="11"/>
      <c r="P26" s="12">
        <f t="shared" si="29"/>
        <v>0</v>
      </c>
      <c r="Q26" s="11"/>
      <c r="R26" s="12">
        <f t="shared" si="28"/>
        <v>0</v>
      </c>
      <c r="S26" s="11"/>
      <c r="T26" s="12">
        <f t="shared" si="30"/>
        <v>0</v>
      </c>
      <c r="U26" s="11"/>
      <c r="V26" s="12">
        <f t="shared" si="31"/>
        <v>0</v>
      </c>
      <c r="W26" s="13"/>
      <c r="X26" s="12">
        <f t="shared" si="32"/>
        <v>0</v>
      </c>
      <c r="Y26" s="13"/>
      <c r="Z26" s="12">
        <f t="shared" si="33"/>
        <v>0</v>
      </c>
      <c r="AA26" s="11"/>
      <c r="AB26" s="12">
        <f t="shared" si="34"/>
        <v>0</v>
      </c>
      <c r="AC26" s="14"/>
    </row>
    <row r="27" spans="2:29" ht="15" customHeight="1" x14ac:dyDescent="0.2">
      <c r="B27" s="7">
        <v>20</v>
      </c>
      <c r="C27" s="2"/>
      <c r="D27" s="8" t="str">
        <f t="shared" si="9"/>
        <v/>
      </c>
      <c r="E27" s="9" t="str">
        <f t="shared" si="10"/>
        <v/>
      </c>
      <c r="F27" s="18"/>
      <c r="G27" s="10"/>
      <c r="H27" s="10" t="str">
        <f t="shared" si="2"/>
        <v/>
      </c>
      <c r="I27" s="11"/>
      <c r="J27" s="12">
        <f t="shared" si="3"/>
        <v>0</v>
      </c>
      <c r="K27" s="11"/>
      <c r="L27" s="12">
        <f t="shared" si="4"/>
        <v>0</v>
      </c>
      <c r="M27" s="11"/>
      <c r="N27" s="12">
        <f t="shared" si="5"/>
        <v>0</v>
      </c>
      <c r="O27" s="11"/>
      <c r="P27" s="12">
        <f t="shared" si="29"/>
        <v>0</v>
      </c>
      <c r="Q27" s="11"/>
      <c r="R27" s="12">
        <f t="shared" si="28"/>
        <v>0</v>
      </c>
      <c r="S27" s="11"/>
      <c r="T27" s="12">
        <f t="shared" si="30"/>
        <v>0</v>
      </c>
      <c r="U27" s="11"/>
      <c r="V27" s="12">
        <f t="shared" si="31"/>
        <v>0</v>
      </c>
      <c r="W27" s="13"/>
      <c r="X27" s="12">
        <f t="shared" si="32"/>
        <v>0</v>
      </c>
      <c r="Y27" s="13"/>
      <c r="Z27" s="12">
        <f t="shared" si="33"/>
        <v>0</v>
      </c>
      <c r="AA27" s="11"/>
      <c r="AB27" s="12">
        <f t="shared" si="34"/>
        <v>0</v>
      </c>
      <c r="AC27" s="14"/>
    </row>
    <row r="28" spans="2:29" ht="15" customHeight="1" x14ac:dyDescent="0.2">
      <c r="B28" s="15" t="s">
        <v>26</v>
      </c>
      <c r="C28" s="2" t="str">
        <f>IF(ISERROR(AVERAGE(C18:C27)),"",AVERAGE(C18:C27))</f>
        <v/>
      </c>
      <c r="D28" s="8" t="str">
        <f t="shared" si="9"/>
        <v/>
      </c>
      <c r="E28" s="9" t="str">
        <f t="shared" si="10"/>
        <v/>
      </c>
      <c r="F28" s="16">
        <f>SUM(F18:F27)</f>
        <v>0</v>
      </c>
      <c r="G28" s="16">
        <f t="shared" ref="G28:AA28" si="35">SUM(G18:G27)</f>
        <v>0</v>
      </c>
      <c r="H28" s="16">
        <f t="shared" si="35"/>
        <v>0</v>
      </c>
      <c r="I28" s="16">
        <f t="shared" si="35"/>
        <v>0</v>
      </c>
      <c r="J28" s="17">
        <f t="shared" si="18"/>
        <v>0</v>
      </c>
      <c r="K28" s="16">
        <f t="shared" si="35"/>
        <v>0</v>
      </c>
      <c r="L28" s="17">
        <f t="shared" si="19"/>
        <v>0</v>
      </c>
      <c r="M28" s="16">
        <f t="shared" si="35"/>
        <v>0</v>
      </c>
      <c r="N28" s="17">
        <f t="shared" si="20"/>
        <v>0</v>
      </c>
      <c r="O28" s="16">
        <f t="shared" si="35"/>
        <v>0</v>
      </c>
      <c r="P28" s="17">
        <f t="shared" si="21"/>
        <v>0</v>
      </c>
      <c r="Q28" s="16">
        <f t="shared" si="35"/>
        <v>0</v>
      </c>
      <c r="R28" s="17">
        <f t="shared" si="22"/>
        <v>0</v>
      </c>
      <c r="S28" s="16">
        <f t="shared" si="35"/>
        <v>0</v>
      </c>
      <c r="T28" s="17">
        <f t="shared" si="23"/>
        <v>0</v>
      </c>
      <c r="U28" s="16">
        <f t="shared" si="35"/>
        <v>0</v>
      </c>
      <c r="V28" s="17">
        <f t="shared" si="24"/>
        <v>0</v>
      </c>
      <c r="W28" s="16">
        <f>SUM(W18:W27)</f>
        <v>0</v>
      </c>
      <c r="X28" s="17">
        <f t="shared" si="25"/>
        <v>0</v>
      </c>
      <c r="Y28" s="16">
        <f>SUM(Y18:Y27)</f>
        <v>0</v>
      </c>
      <c r="Z28" s="17">
        <f t="shared" si="26"/>
        <v>0</v>
      </c>
      <c r="AA28" s="16">
        <f t="shared" si="35"/>
        <v>0</v>
      </c>
      <c r="AB28" s="17">
        <f t="shared" si="27"/>
        <v>0</v>
      </c>
      <c r="AC28" s="14"/>
    </row>
    <row r="29" spans="2:29" ht="15" customHeight="1" x14ac:dyDescent="0.2">
      <c r="B29" s="7">
        <v>21</v>
      </c>
      <c r="C29" s="2"/>
      <c r="D29" s="8" t="str">
        <f t="shared" si="9"/>
        <v/>
      </c>
      <c r="E29" s="9" t="str">
        <f t="shared" si="10"/>
        <v/>
      </c>
      <c r="F29" s="18"/>
      <c r="G29" s="10"/>
      <c r="H29" s="10" t="str">
        <f t="shared" si="2"/>
        <v/>
      </c>
      <c r="I29" s="11"/>
      <c r="J29" s="12">
        <f t="shared" si="3"/>
        <v>0</v>
      </c>
      <c r="K29" s="11"/>
      <c r="L29" s="12">
        <f t="shared" si="4"/>
        <v>0</v>
      </c>
      <c r="M29" s="11"/>
      <c r="N29" s="12">
        <f t="shared" si="5"/>
        <v>0</v>
      </c>
      <c r="O29" s="11"/>
      <c r="P29" s="12">
        <f t="shared" ref="P29:P39" si="36">IF(ISERROR(O29/$H29),0,O29/$H29)</f>
        <v>0</v>
      </c>
      <c r="Q29" s="11"/>
      <c r="R29" s="12">
        <f t="shared" ref="R29:R39" si="37">IF(ISERROR(Q29/$H29),0,Q29/$H29)</f>
        <v>0</v>
      </c>
      <c r="S29" s="11"/>
      <c r="T29" s="12">
        <f t="shared" ref="T29:T39" si="38">IF(ISERROR(S29/$H29),0,S29/$H29)</f>
        <v>0</v>
      </c>
      <c r="U29" s="11"/>
      <c r="V29" s="12">
        <f t="shared" ref="V29:V39" si="39">IF(ISERROR(U29/$H29),0,U29/$H29)</f>
        <v>0</v>
      </c>
      <c r="W29" s="13"/>
      <c r="X29" s="12">
        <f t="shared" ref="X29:X39" si="40">IF(ISERROR(W29/$H29),0,W29/$H29)</f>
        <v>0</v>
      </c>
      <c r="Y29" s="13"/>
      <c r="Z29" s="12">
        <f t="shared" ref="Z29:Z39" si="41">IF(ISERROR(Y29/$H29),0,Y29/$H29)</f>
        <v>0</v>
      </c>
      <c r="AA29" s="11"/>
      <c r="AB29" s="12">
        <f t="shared" ref="AB29:AB39" si="42">IF(ISERROR(AA29/$H29),0,AA29/$H29)</f>
        <v>0</v>
      </c>
      <c r="AC29" s="14"/>
    </row>
    <row r="30" spans="2:29" ht="15" customHeight="1" x14ac:dyDescent="0.2">
      <c r="B30" s="7">
        <v>22</v>
      </c>
      <c r="C30" s="2"/>
      <c r="D30" s="8" t="str">
        <f t="shared" si="9"/>
        <v/>
      </c>
      <c r="E30" s="9" t="str">
        <f t="shared" si="10"/>
        <v/>
      </c>
      <c r="F30" s="18"/>
      <c r="G30" s="10"/>
      <c r="H30" s="10" t="str">
        <f t="shared" si="2"/>
        <v/>
      </c>
      <c r="I30" s="11"/>
      <c r="J30" s="12">
        <f t="shared" si="3"/>
        <v>0</v>
      </c>
      <c r="K30" s="11"/>
      <c r="L30" s="12">
        <f t="shared" si="4"/>
        <v>0</v>
      </c>
      <c r="M30" s="11"/>
      <c r="N30" s="12">
        <f t="shared" si="5"/>
        <v>0</v>
      </c>
      <c r="O30" s="11"/>
      <c r="P30" s="12">
        <f t="shared" si="36"/>
        <v>0</v>
      </c>
      <c r="Q30" s="11"/>
      <c r="R30" s="12">
        <f t="shared" si="37"/>
        <v>0</v>
      </c>
      <c r="S30" s="11"/>
      <c r="T30" s="12">
        <f t="shared" si="38"/>
        <v>0</v>
      </c>
      <c r="U30" s="11"/>
      <c r="V30" s="12">
        <f t="shared" si="39"/>
        <v>0</v>
      </c>
      <c r="W30" s="13"/>
      <c r="X30" s="12">
        <f t="shared" si="40"/>
        <v>0</v>
      </c>
      <c r="Y30" s="13"/>
      <c r="Z30" s="12">
        <f t="shared" si="41"/>
        <v>0</v>
      </c>
      <c r="AA30" s="11"/>
      <c r="AB30" s="12">
        <f t="shared" si="42"/>
        <v>0</v>
      </c>
      <c r="AC30" s="14"/>
    </row>
    <row r="31" spans="2:29" ht="15" customHeight="1" x14ac:dyDescent="0.2">
      <c r="B31" s="7">
        <v>23</v>
      </c>
      <c r="C31" s="2"/>
      <c r="D31" s="8" t="str">
        <f t="shared" si="9"/>
        <v/>
      </c>
      <c r="E31" s="9" t="str">
        <f t="shared" si="10"/>
        <v/>
      </c>
      <c r="F31" s="18"/>
      <c r="G31" s="10"/>
      <c r="H31" s="10" t="str">
        <f t="shared" si="2"/>
        <v/>
      </c>
      <c r="I31" s="11"/>
      <c r="J31" s="12">
        <f t="shared" si="3"/>
        <v>0</v>
      </c>
      <c r="K31" s="11"/>
      <c r="L31" s="12">
        <f t="shared" si="4"/>
        <v>0</v>
      </c>
      <c r="M31" s="11"/>
      <c r="N31" s="12">
        <f t="shared" si="5"/>
        <v>0</v>
      </c>
      <c r="O31" s="11"/>
      <c r="P31" s="12">
        <f t="shared" si="36"/>
        <v>0</v>
      </c>
      <c r="Q31" s="11"/>
      <c r="R31" s="12">
        <f t="shared" si="37"/>
        <v>0</v>
      </c>
      <c r="S31" s="11"/>
      <c r="T31" s="12">
        <f t="shared" si="38"/>
        <v>0</v>
      </c>
      <c r="U31" s="11"/>
      <c r="V31" s="12">
        <f t="shared" si="39"/>
        <v>0</v>
      </c>
      <c r="W31" s="13"/>
      <c r="X31" s="12">
        <f t="shared" si="40"/>
        <v>0</v>
      </c>
      <c r="Y31" s="13"/>
      <c r="Z31" s="12">
        <f t="shared" si="41"/>
        <v>0</v>
      </c>
      <c r="AA31" s="11"/>
      <c r="AB31" s="12">
        <f t="shared" si="42"/>
        <v>0</v>
      </c>
      <c r="AC31" s="14"/>
    </row>
    <row r="32" spans="2:29" ht="15" customHeight="1" x14ac:dyDescent="0.2">
      <c r="B32" s="7">
        <v>24</v>
      </c>
      <c r="C32" s="2"/>
      <c r="D32" s="8" t="str">
        <f t="shared" si="9"/>
        <v/>
      </c>
      <c r="E32" s="9" t="str">
        <f t="shared" si="10"/>
        <v/>
      </c>
      <c r="F32" s="18"/>
      <c r="G32" s="10"/>
      <c r="H32" s="10" t="str">
        <f t="shared" si="2"/>
        <v/>
      </c>
      <c r="I32" s="11"/>
      <c r="J32" s="12">
        <f t="shared" si="3"/>
        <v>0</v>
      </c>
      <c r="K32" s="11"/>
      <c r="L32" s="12">
        <f t="shared" si="4"/>
        <v>0</v>
      </c>
      <c r="M32" s="11"/>
      <c r="N32" s="12">
        <f t="shared" si="5"/>
        <v>0</v>
      </c>
      <c r="O32" s="11"/>
      <c r="P32" s="12">
        <f t="shared" si="36"/>
        <v>0</v>
      </c>
      <c r="Q32" s="11"/>
      <c r="R32" s="12">
        <f t="shared" si="37"/>
        <v>0</v>
      </c>
      <c r="S32" s="11"/>
      <c r="T32" s="12">
        <f t="shared" si="38"/>
        <v>0</v>
      </c>
      <c r="U32" s="11"/>
      <c r="V32" s="12">
        <f t="shared" si="39"/>
        <v>0</v>
      </c>
      <c r="W32" s="13"/>
      <c r="X32" s="12">
        <f t="shared" si="40"/>
        <v>0</v>
      </c>
      <c r="Y32" s="13"/>
      <c r="Z32" s="12">
        <f t="shared" si="41"/>
        <v>0</v>
      </c>
      <c r="AA32" s="11"/>
      <c r="AB32" s="12">
        <f t="shared" si="42"/>
        <v>0</v>
      </c>
      <c r="AC32" s="14"/>
    </row>
    <row r="33" spans="2:29" ht="15" customHeight="1" x14ac:dyDescent="0.2">
      <c r="B33" s="7">
        <v>25</v>
      </c>
      <c r="C33" s="2"/>
      <c r="D33" s="8" t="str">
        <f t="shared" si="9"/>
        <v/>
      </c>
      <c r="E33" s="9" t="str">
        <f t="shared" si="10"/>
        <v/>
      </c>
      <c r="F33" s="18"/>
      <c r="G33" s="10"/>
      <c r="H33" s="10" t="str">
        <f t="shared" si="2"/>
        <v/>
      </c>
      <c r="I33" s="11"/>
      <c r="J33" s="12">
        <f t="shared" si="3"/>
        <v>0</v>
      </c>
      <c r="K33" s="11"/>
      <c r="L33" s="12">
        <f t="shared" si="4"/>
        <v>0</v>
      </c>
      <c r="M33" s="11"/>
      <c r="N33" s="12">
        <f t="shared" si="5"/>
        <v>0</v>
      </c>
      <c r="O33" s="11"/>
      <c r="P33" s="12">
        <f t="shared" si="36"/>
        <v>0</v>
      </c>
      <c r="Q33" s="11"/>
      <c r="R33" s="12">
        <f t="shared" si="37"/>
        <v>0</v>
      </c>
      <c r="S33" s="11"/>
      <c r="T33" s="12">
        <f t="shared" si="38"/>
        <v>0</v>
      </c>
      <c r="U33" s="11"/>
      <c r="V33" s="12">
        <f t="shared" si="39"/>
        <v>0</v>
      </c>
      <c r="W33" s="13"/>
      <c r="X33" s="12">
        <f t="shared" si="40"/>
        <v>0</v>
      </c>
      <c r="Y33" s="13"/>
      <c r="Z33" s="12">
        <f t="shared" si="41"/>
        <v>0</v>
      </c>
      <c r="AA33" s="11"/>
      <c r="AB33" s="12">
        <f t="shared" si="42"/>
        <v>0</v>
      </c>
      <c r="AC33" s="14"/>
    </row>
    <row r="34" spans="2:29" ht="15" customHeight="1" x14ac:dyDescent="0.2">
      <c r="B34" s="7">
        <v>26</v>
      </c>
      <c r="C34" s="2"/>
      <c r="D34" s="8" t="str">
        <f t="shared" si="9"/>
        <v/>
      </c>
      <c r="E34" s="9" t="str">
        <f t="shared" si="10"/>
        <v/>
      </c>
      <c r="F34" s="18"/>
      <c r="G34" s="10"/>
      <c r="H34" s="10" t="str">
        <f t="shared" si="2"/>
        <v/>
      </c>
      <c r="I34" s="11"/>
      <c r="J34" s="12">
        <f t="shared" si="3"/>
        <v>0</v>
      </c>
      <c r="K34" s="11"/>
      <c r="L34" s="12">
        <f t="shared" si="4"/>
        <v>0</v>
      </c>
      <c r="M34" s="11"/>
      <c r="N34" s="12">
        <f t="shared" si="5"/>
        <v>0</v>
      </c>
      <c r="O34" s="11"/>
      <c r="P34" s="12">
        <f t="shared" si="36"/>
        <v>0</v>
      </c>
      <c r="Q34" s="11"/>
      <c r="R34" s="12">
        <f t="shared" si="37"/>
        <v>0</v>
      </c>
      <c r="S34" s="11"/>
      <c r="T34" s="12">
        <f t="shared" si="38"/>
        <v>0</v>
      </c>
      <c r="U34" s="11"/>
      <c r="V34" s="12">
        <f t="shared" si="39"/>
        <v>0</v>
      </c>
      <c r="W34" s="13"/>
      <c r="X34" s="12">
        <f t="shared" si="40"/>
        <v>0</v>
      </c>
      <c r="Y34" s="13"/>
      <c r="Z34" s="12">
        <f t="shared" si="41"/>
        <v>0</v>
      </c>
      <c r="AA34" s="11"/>
      <c r="AB34" s="12">
        <f t="shared" si="42"/>
        <v>0</v>
      </c>
      <c r="AC34" s="14"/>
    </row>
    <row r="35" spans="2:29" ht="15" customHeight="1" x14ac:dyDescent="0.2">
      <c r="B35" s="7">
        <v>27</v>
      </c>
      <c r="C35" s="2"/>
      <c r="D35" s="8" t="str">
        <f t="shared" si="9"/>
        <v/>
      </c>
      <c r="E35" s="9" t="str">
        <f t="shared" si="10"/>
        <v/>
      </c>
      <c r="F35" s="18"/>
      <c r="G35" s="10"/>
      <c r="H35" s="10" t="str">
        <f t="shared" si="2"/>
        <v/>
      </c>
      <c r="I35" s="11"/>
      <c r="J35" s="12">
        <f t="shared" si="3"/>
        <v>0</v>
      </c>
      <c r="K35" s="11"/>
      <c r="L35" s="12">
        <f t="shared" si="4"/>
        <v>0</v>
      </c>
      <c r="M35" s="11"/>
      <c r="N35" s="12">
        <f t="shared" si="5"/>
        <v>0</v>
      </c>
      <c r="O35" s="11"/>
      <c r="P35" s="12">
        <f t="shared" si="36"/>
        <v>0</v>
      </c>
      <c r="Q35" s="11"/>
      <c r="R35" s="12">
        <f t="shared" si="37"/>
        <v>0</v>
      </c>
      <c r="S35" s="11"/>
      <c r="T35" s="12">
        <f t="shared" si="38"/>
        <v>0</v>
      </c>
      <c r="U35" s="11"/>
      <c r="V35" s="12">
        <f t="shared" si="39"/>
        <v>0</v>
      </c>
      <c r="W35" s="13"/>
      <c r="X35" s="12">
        <f t="shared" si="40"/>
        <v>0</v>
      </c>
      <c r="Y35" s="13"/>
      <c r="Z35" s="12">
        <f t="shared" si="41"/>
        <v>0</v>
      </c>
      <c r="AA35" s="11"/>
      <c r="AB35" s="12">
        <f t="shared" si="42"/>
        <v>0</v>
      </c>
      <c r="AC35" s="14"/>
    </row>
    <row r="36" spans="2:29" ht="15" customHeight="1" x14ac:dyDescent="0.2">
      <c r="B36" s="7">
        <v>28</v>
      </c>
      <c r="C36" s="2"/>
      <c r="D36" s="8" t="str">
        <f t="shared" si="9"/>
        <v/>
      </c>
      <c r="E36" s="9" t="str">
        <f t="shared" si="10"/>
        <v/>
      </c>
      <c r="F36" s="18"/>
      <c r="G36" s="10"/>
      <c r="H36" s="10" t="str">
        <f t="shared" si="2"/>
        <v/>
      </c>
      <c r="I36" s="11"/>
      <c r="J36" s="12">
        <f t="shared" si="3"/>
        <v>0</v>
      </c>
      <c r="K36" s="11"/>
      <c r="L36" s="12">
        <f t="shared" si="4"/>
        <v>0</v>
      </c>
      <c r="M36" s="11"/>
      <c r="N36" s="12">
        <f t="shared" si="5"/>
        <v>0</v>
      </c>
      <c r="O36" s="11"/>
      <c r="P36" s="12">
        <f t="shared" si="36"/>
        <v>0</v>
      </c>
      <c r="Q36" s="11"/>
      <c r="R36" s="12">
        <f t="shared" si="37"/>
        <v>0</v>
      </c>
      <c r="S36" s="11"/>
      <c r="T36" s="12">
        <f t="shared" si="38"/>
        <v>0</v>
      </c>
      <c r="U36" s="11"/>
      <c r="V36" s="12">
        <f t="shared" si="39"/>
        <v>0</v>
      </c>
      <c r="W36" s="13"/>
      <c r="X36" s="12">
        <f t="shared" si="40"/>
        <v>0</v>
      </c>
      <c r="Y36" s="13"/>
      <c r="Z36" s="12">
        <f t="shared" si="41"/>
        <v>0</v>
      </c>
      <c r="AA36" s="11"/>
      <c r="AB36" s="12">
        <f t="shared" si="42"/>
        <v>0</v>
      </c>
      <c r="AC36" s="14"/>
    </row>
    <row r="37" spans="2:29" ht="15" customHeight="1" x14ac:dyDescent="0.2">
      <c r="B37" s="7">
        <v>29</v>
      </c>
      <c r="C37" s="2"/>
      <c r="D37" s="8" t="str">
        <f t="shared" si="9"/>
        <v/>
      </c>
      <c r="E37" s="9" t="str">
        <f t="shared" si="10"/>
        <v/>
      </c>
      <c r="F37" s="18"/>
      <c r="G37" s="10"/>
      <c r="H37" s="10" t="str">
        <f t="shared" si="2"/>
        <v/>
      </c>
      <c r="I37" s="11"/>
      <c r="J37" s="12">
        <f t="shared" si="3"/>
        <v>0</v>
      </c>
      <c r="K37" s="11"/>
      <c r="L37" s="12">
        <f t="shared" si="4"/>
        <v>0</v>
      </c>
      <c r="M37" s="11"/>
      <c r="N37" s="12">
        <f t="shared" si="5"/>
        <v>0</v>
      </c>
      <c r="O37" s="11"/>
      <c r="P37" s="12">
        <f t="shared" si="36"/>
        <v>0</v>
      </c>
      <c r="Q37" s="11"/>
      <c r="R37" s="12">
        <f t="shared" si="37"/>
        <v>0</v>
      </c>
      <c r="S37" s="11"/>
      <c r="T37" s="12">
        <f t="shared" si="38"/>
        <v>0</v>
      </c>
      <c r="U37" s="11"/>
      <c r="V37" s="12">
        <f t="shared" si="39"/>
        <v>0</v>
      </c>
      <c r="W37" s="13"/>
      <c r="X37" s="12">
        <f t="shared" si="40"/>
        <v>0</v>
      </c>
      <c r="Y37" s="13"/>
      <c r="Z37" s="12">
        <f t="shared" si="41"/>
        <v>0</v>
      </c>
      <c r="AA37" s="11"/>
      <c r="AB37" s="12">
        <f t="shared" si="42"/>
        <v>0</v>
      </c>
      <c r="AC37" s="14"/>
    </row>
    <row r="38" spans="2:29" ht="15" customHeight="1" x14ac:dyDescent="0.2">
      <c r="B38" s="7">
        <v>30</v>
      </c>
      <c r="C38" s="2"/>
      <c r="D38" s="8" t="str">
        <f t="shared" si="9"/>
        <v/>
      </c>
      <c r="E38" s="9" t="str">
        <f t="shared" si="10"/>
        <v/>
      </c>
      <c r="F38" s="18"/>
      <c r="G38" s="10"/>
      <c r="H38" s="10" t="str">
        <f t="shared" si="2"/>
        <v/>
      </c>
      <c r="I38" s="11"/>
      <c r="J38" s="12">
        <f t="shared" si="3"/>
        <v>0</v>
      </c>
      <c r="K38" s="11"/>
      <c r="L38" s="12">
        <f t="shared" si="4"/>
        <v>0</v>
      </c>
      <c r="M38" s="11"/>
      <c r="N38" s="12">
        <f t="shared" si="5"/>
        <v>0</v>
      </c>
      <c r="O38" s="11"/>
      <c r="P38" s="12">
        <f t="shared" si="36"/>
        <v>0</v>
      </c>
      <c r="Q38" s="11"/>
      <c r="R38" s="12">
        <f t="shared" si="37"/>
        <v>0</v>
      </c>
      <c r="S38" s="11"/>
      <c r="T38" s="12">
        <f t="shared" si="38"/>
        <v>0</v>
      </c>
      <c r="U38" s="11"/>
      <c r="V38" s="12">
        <f t="shared" si="39"/>
        <v>0</v>
      </c>
      <c r="W38" s="13"/>
      <c r="X38" s="12">
        <f t="shared" si="40"/>
        <v>0</v>
      </c>
      <c r="Y38" s="13"/>
      <c r="Z38" s="12">
        <f t="shared" si="41"/>
        <v>0</v>
      </c>
      <c r="AA38" s="11"/>
      <c r="AB38" s="12">
        <f t="shared" si="42"/>
        <v>0</v>
      </c>
      <c r="AC38" s="14"/>
    </row>
    <row r="39" spans="2:29" ht="15" customHeight="1" x14ac:dyDescent="0.2">
      <c r="B39" s="7">
        <v>31</v>
      </c>
      <c r="C39" s="2"/>
      <c r="D39" s="8" t="str">
        <f t="shared" si="9"/>
        <v/>
      </c>
      <c r="E39" s="9" t="str">
        <f t="shared" si="10"/>
        <v/>
      </c>
      <c r="F39" s="18"/>
      <c r="G39" s="10"/>
      <c r="H39" s="10" t="str">
        <f t="shared" si="2"/>
        <v/>
      </c>
      <c r="I39" s="11"/>
      <c r="J39" s="12">
        <f t="shared" si="3"/>
        <v>0</v>
      </c>
      <c r="K39" s="11"/>
      <c r="L39" s="12">
        <f t="shared" si="4"/>
        <v>0</v>
      </c>
      <c r="M39" s="11"/>
      <c r="N39" s="12">
        <f t="shared" si="5"/>
        <v>0</v>
      </c>
      <c r="O39" s="11"/>
      <c r="P39" s="12">
        <f t="shared" si="36"/>
        <v>0</v>
      </c>
      <c r="Q39" s="11"/>
      <c r="R39" s="12">
        <f t="shared" si="37"/>
        <v>0</v>
      </c>
      <c r="S39" s="11"/>
      <c r="T39" s="12">
        <f t="shared" si="38"/>
        <v>0</v>
      </c>
      <c r="U39" s="11"/>
      <c r="V39" s="12">
        <f t="shared" si="39"/>
        <v>0</v>
      </c>
      <c r="W39" s="13"/>
      <c r="X39" s="12">
        <f t="shared" si="40"/>
        <v>0</v>
      </c>
      <c r="Y39" s="13"/>
      <c r="Z39" s="12">
        <f t="shared" si="41"/>
        <v>0</v>
      </c>
      <c r="AA39" s="11"/>
      <c r="AB39" s="12">
        <f t="shared" si="42"/>
        <v>0</v>
      </c>
      <c r="AC39" s="14"/>
    </row>
    <row r="40" spans="2:29" ht="15" customHeight="1" x14ac:dyDescent="0.2">
      <c r="B40" s="15" t="s">
        <v>27</v>
      </c>
      <c r="C40" s="2" t="str">
        <f>IF(ISERROR(AVERAGE(C29:C39)),"",AVERAGE(C29:C39))</f>
        <v/>
      </c>
      <c r="D40" s="8" t="str">
        <f t="shared" si="9"/>
        <v/>
      </c>
      <c r="E40" s="9" t="str">
        <f t="shared" si="10"/>
        <v/>
      </c>
      <c r="F40" s="16">
        <f>SUM(F29:F39)</f>
        <v>0</v>
      </c>
      <c r="G40" s="16">
        <f t="shared" ref="G40:AA40" si="43">SUM(G29:G39)</f>
        <v>0</v>
      </c>
      <c r="H40" s="16">
        <f t="shared" si="43"/>
        <v>0</v>
      </c>
      <c r="I40" s="16">
        <f t="shared" si="43"/>
        <v>0</v>
      </c>
      <c r="J40" s="17">
        <f t="shared" si="18"/>
        <v>0</v>
      </c>
      <c r="K40" s="16">
        <f t="shared" si="43"/>
        <v>0</v>
      </c>
      <c r="L40" s="17">
        <f t="shared" si="19"/>
        <v>0</v>
      </c>
      <c r="M40" s="16">
        <f t="shared" si="43"/>
        <v>0</v>
      </c>
      <c r="N40" s="17">
        <f t="shared" si="20"/>
        <v>0</v>
      </c>
      <c r="O40" s="16">
        <f t="shared" si="43"/>
        <v>0</v>
      </c>
      <c r="P40" s="17">
        <f t="shared" si="21"/>
        <v>0</v>
      </c>
      <c r="Q40" s="16">
        <f t="shared" si="43"/>
        <v>0</v>
      </c>
      <c r="R40" s="17">
        <f t="shared" si="22"/>
        <v>0</v>
      </c>
      <c r="S40" s="16">
        <f t="shared" si="43"/>
        <v>0</v>
      </c>
      <c r="T40" s="17">
        <f t="shared" si="23"/>
        <v>0</v>
      </c>
      <c r="U40" s="16">
        <f t="shared" si="43"/>
        <v>0</v>
      </c>
      <c r="V40" s="17">
        <f t="shared" si="24"/>
        <v>0</v>
      </c>
      <c r="W40" s="16">
        <f t="shared" si="43"/>
        <v>0</v>
      </c>
      <c r="X40" s="17">
        <f t="shared" si="24"/>
        <v>0</v>
      </c>
      <c r="Y40" s="16">
        <f t="shared" si="43"/>
        <v>0</v>
      </c>
      <c r="Z40" s="17">
        <f t="shared" si="24"/>
        <v>0</v>
      </c>
      <c r="AA40" s="16">
        <f t="shared" si="43"/>
        <v>0</v>
      </c>
      <c r="AB40" s="17">
        <f t="shared" si="27"/>
        <v>0</v>
      </c>
      <c r="AC40" s="14"/>
    </row>
    <row r="41" spans="2:29" ht="15" customHeight="1" x14ac:dyDescent="0.2">
      <c r="B41" s="19" t="s">
        <v>28</v>
      </c>
      <c r="C41" s="20" t="str">
        <f>IF(ISERROR(AVERAGE(C17,C28,C40)),"",AVERAGE(C17,C28,C40))</f>
        <v/>
      </c>
      <c r="D41" s="21" t="str">
        <f t="shared" si="9"/>
        <v/>
      </c>
      <c r="E41" s="22" t="str">
        <f t="shared" si="10"/>
        <v/>
      </c>
      <c r="F41" s="23">
        <f>SUM(F17,F28,F40)</f>
        <v>0</v>
      </c>
      <c r="G41" s="23">
        <f t="shared" ref="G41:AA41" si="44">SUM(G17,G28,G40)</f>
        <v>0</v>
      </c>
      <c r="H41" s="23">
        <f t="shared" si="44"/>
        <v>0</v>
      </c>
      <c r="I41" s="23">
        <f t="shared" si="44"/>
        <v>0</v>
      </c>
      <c r="J41" s="24">
        <f t="shared" si="18"/>
        <v>0</v>
      </c>
      <c r="K41" s="23">
        <f t="shared" si="44"/>
        <v>0</v>
      </c>
      <c r="L41" s="24">
        <f t="shared" si="19"/>
        <v>0</v>
      </c>
      <c r="M41" s="23">
        <f t="shared" si="44"/>
        <v>0</v>
      </c>
      <c r="N41" s="24">
        <f t="shared" si="20"/>
        <v>0</v>
      </c>
      <c r="O41" s="23">
        <f t="shared" si="44"/>
        <v>0</v>
      </c>
      <c r="P41" s="24">
        <f t="shared" si="21"/>
        <v>0</v>
      </c>
      <c r="Q41" s="23">
        <f t="shared" si="44"/>
        <v>0</v>
      </c>
      <c r="R41" s="24">
        <f t="shared" si="22"/>
        <v>0</v>
      </c>
      <c r="S41" s="23">
        <f t="shared" si="44"/>
        <v>0</v>
      </c>
      <c r="T41" s="24">
        <f t="shared" si="23"/>
        <v>0</v>
      </c>
      <c r="U41" s="23">
        <f t="shared" si="44"/>
        <v>0</v>
      </c>
      <c r="V41" s="24">
        <f t="shared" si="24"/>
        <v>0</v>
      </c>
      <c r="W41" s="23">
        <f t="shared" si="44"/>
        <v>0</v>
      </c>
      <c r="X41" s="24">
        <f t="shared" si="24"/>
        <v>0</v>
      </c>
      <c r="Y41" s="23">
        <f t="shared" si="44"/>
        <v>0</v>
      </c>
      <c r="Z41" s="24">
        <f t="shared" si="24"/>
        <v>0</v>
      </c>
      <c r="AA41" s="23">
        <f t="shared" si="44"/>
        <v>0</v>
      </c>
      <c r="AB41" s="24">
        <f t="shared" si="27"/>
        <v>0</v>
      </c>
      <c r="AC41" s="25"/>
    </row>
    <row r="42" spans="2:29" ht="15.95" customHeight="1" x14ac:dyDescent="0.2">
      <c r="B42" s="54" t="s">
        <v>29</v>
      </c>
      <c r="C42" s="55"/>
      <c r="D42" s="55"/>
      <c r="E42" s="55"/>
      <c r="F42" s="55"/>
      <c r="G42" s="55"/>
      <c r="H42" s="55"/>
      <c r="I42" s="55"/>
      <c r="J42" s="55"/>
      <c r="K42" s="55"/>
      <c r="L42" s="56"/>
    </row>
    <row r="43" spans="2:29" ht="15.95" customHeight="1" x14ac:dyDescent="0.2">
      <c r="B43" s="57"/>
      <c r="C43" s="58"/>
      <c r="D43" s="58"/>
      <c r="E43" s="58"/>
      <c r="F43" s="58"/>
      <c r="G43" s="58"/>
      <c r="H43" s="58"/>
      <c r="I43" s="58"/>
      <c r="J43" s="58"/>
      <c r="K43" s="58"/>
      <c r="L43" s="59"/>
    </row>
    <row r="44" spans="2:29" ht="15.95" customHeight="1" x14ac:dyDescent="0.2">
      <c r="B44" s="60"/>
      <c r="C44" s="61"/>
      <c r="D44" s="61"/>
      <c r="E44" s="61"/>
      <c r="F44" s="61"/>
      <c r="G44" s="61"/>
      <c r="H44" s="61"/>
      <c r="I44" s="61"/>
      <c r="J44" s="61"/>
      <c r="K44" s="61"/>
      <c r="L44" s="62"/>
    </row>
    <row r="45" spans="2:29" ht="15.95" customHeight="1" x14ac:dyDescent="0.2">
      <c r="B45" s="60"/>
      <c r="C45" s="61"/>
      <c r="D45" s="61"/>
      <c r="E45" s="61"/>
      <c r="F45" s="61"/>
      <c r="G45" s="61"/>
      <c r="H45" s="61"/>
      <c r="I45" s="61"/>
      <c r="J45" s="61"/>
      <c r="K45" s="61"/>
      <c r="L45" s="62"/>
    </row>
    <row r="46" spans="2:29" ht="15.95" customHeight="1" x14ac:dyDescent="0.2">
      <c r="B46" s="60"/>
      <c r="C46" s="61"/>
      <c r="D46" s="61"/>
      <c r="E46" s="61"/>
      <c r="F46" s="61"/>
      <c r="G46" s="61"/>
      <c r="H46" s="61"/>
      <c r="I46" s="61"/>
      <c r="J46" s="61"/>
      <c r="K46" s="61"/>
      <c r="L46" s="62"/>
    </row>
    <row r="47" spans="2:29" ht="15.95" customHeight="1" x14ac:dyDescent="0.2">
      <c r="B47" s="60"/>
      <c r="C47" s="61"/>
      <c r="D47" s="61"/>
      <c r="E47" s="61"/>
      <c r="F47" s="61"/>
      <c r="G47" s="61"/>
      <c r="H47" s="61"/>
      <c r="I47" s="61"/>
      <c r="J47" s="61"/>
      <c r="K47" s="61"/>
      <c r="L47" s="62"/>
    </row>
    <row r="48" spans="2:29" ht="15.95" customHeight="1" x14ac:dyDescent="0.2">
      <c r="B48" s="60"/>
      <c r="C48" s="61"/>
      <c r="D48" s="61"/>
      <c r="E48" s="61"/>
      <c r="F48" s="61"/>
      <c r="G48" s="61"/>
      <c r="H48" s="61"/>
      <c r="I48" s="61"/>
      <c r="J48" s="61"/>
      <c r="K48" s="61"/>
      <c r="L48" s="62"/>
    </row>
    <row r="49" spans="2:12" ht="15.95" customHeight="1" x14ac:dyDescent="0.2">
      <c r="B49" s="60"/>
      <c r="C49" s="61"/>
      <c r="D49" s="61"/>
      <c r="E49" s="61"/>
      <c r="F49" s="61"/>
      <c r="G49" s="61"/>
      <c r="H49" s="61"/>
      <c r="I49" s="61"/>
      <c r="J49" s="61"/>
      <c r="K49" s="61"/>
      <c r="L49" s="62"/>
    </row>
    <row r="50" spans="2:12" ht="15.95" customHeight="1" x14ac:dyDescent="0.2">
      <c r="B50" s="60"/>
      <c r="C50" s="61"/>
      <c r="D50" s="61"/>
      <c r="E50" s="61"/>
      <c r="F50" s="61"/>
      <c r="G50" s="61"/>
      <c r="H50" s="61"/>
      <c r="I50" s="61"/>
      <c r="J50" s="61"/>
      <c r="K50" s="61"/>
      <c r="L50" s="62"/>
    </row>
    <row r="51" spans="2:12" ht="15.95" customHeight="1" x14ac:dyDescent="0.2">
      <c r="B51" s="60"/>
      <c r="C51" s="61"/>
      <c r="D51" s="61"/>
      <c r="E51" s="61"/>
      <c r="F51" s="61"/>
      <c r="G51" s="61"/>
      <c r="H51" s="61"/>
      <c r="I51" s="61"/>
      <c r="J51" s="61"/>
      <c r="K51" s="61"/>
      <c r="L51" s="62"/>
    </row>
    <row r="52" spans="2:12" ht="15.95" customHeight="1" x14ac:dyDescent="0.2">
      <c r="B52" s="60"/>
      <c r="C52" s="61"/>
      <c r="D52" s="61"/>
      <c r="E52" s="61"/>
      <c r="F52" s="61"/>
      <c r="G52" s="61"/>
      <c r="H52" s="61"/>
      <c r="I52" s="61"/>
      <c r="J52" s="61"/>
      <c r="K52" s="61"/>
      <c r="L52" s="62"/>
    </row>
    <row r="53" spans="2:12" ht="15.95" customHeight="1" x14ac:dyDescent="0.2"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2"/>
    </row>
    <row r="54" spans="2:12" ht="15.95" customHeight="1" x14ac:dyDescent="0.2">
      <c r="B54" s="60"/>
      <c r="C54" s="61"/>
      <c r="D54" s="61"/>
      <c r="E54" s="61"/>
      <c r="F54" s="61"/>
      <c r="G54" s="61"/>
      <c r="H54" s="61"/>
      <c r="I54" s="61"/>
      <c r="J54" s="61"/>
      <c r="K54" s="61"/>
      <c r="L54" s="62"/>
    </row>
    <row r="55" spans="2:12" ht="15.95" customHeight="1" x14ac:dyDescent="0.2">
      <c r="B55" s="60"/>
      <c r="C55" s="61"/>
      <c r="D55" s="61"/>
      <c r="E55" s="61"/>
      <c r="F55" s="61"/>
      <c r="G55" s="61"/>
      <c r="H55" s="61"/>
      <c r="I55" s="61"/>
      <c r="J55" s="61"/>
      <c r="K55" s="61"/>
      <c r="L55" s="62"/>
    </row>
    <row r="56" spans="2:12" ht="15.95" customHeight="1" x14ac:dyDescent="0.2">
      <c r="B56" s="60"/>
      <c r="C56" s="61"/>
      <c r="D56" s="61"/>
      <c r="E56" s="61"/>
      <c r="F56" s="61"/>
      <c r="G56" s="61"/>
      <c r="H56" s="61"/>
      <c r="I56" s="61"/>
      <c r="J56" s="61"/>
      <c r="K56" s="61"/>
      <c r="L56" s="62"/>
    </row>
    <row r="57" spans="2:12" ht="15.95" customHeight="1" x14ac:dyDescent="0.2">
      <c r="B57" s="60"/>
      <c r="C57" s="61"/>
      <c r="D57" s="61"/>
      <c r="E57" s="61"/>
      <c r="F57" s="61"/>
      <c r="G57" s="61"/>
      <c r="H57" s="61"/>
      <c r="I57" s="61"/>
      <c r="J57" s="61"/>
      <c r="K57" s="61"/>
      <c r="L57" s="62"/>
    </row>
    <row r="58" spans="2:12" ht="15.95" customHeight="1" x14ac:dyDescent="0.2">
      <c r="B58" s="63"/>
      <c r="C58" s="64"/>
      <c r="D58" s="64"/>
      <c r="E58" s="64"/>
      <c r="F58" s="64"/>
      <c r="G58" s="64"/>
      <c r="H58" s="64"/>
      <c r="I58" s="64"/>
      <c r="J58" s="64"/>
      <c r="K58" s="64"/>
      <c r="L58" s="65"/>
    </row>
  </sheetData>
  <mergeCells count="25">
    <mergeCell ref="Y3:Z3"/>
    <mergeCell ref="AA3:AB3"/>
    <mergeCell ref="B42:L42"/>
    <mergeCell ref="B43:L58"/>
    <mergeCell ref="O3:P3"/>
    <mergeCell ref="Q3:R3"/>
    <mergeCell ref="S3:T3"/>
    <mergeCell ref="U3:V3"/>
    <mergeCell ref="W3:X3"/>
    <mergeCell ref="B1:AC1"/>
    <mergeCell ref="B2:B5"/>
    <mergeCell ref="C2:C4"/>
    <mergeCell ref="D2:D4"/>
    <mergeCell ref="E2:E4"/>
    <mergeCell ref="F2:F4"/>
    <mergeCell ref="G2:G4"/>
    <mergeCell ref="H2:H4"/>
    <mergeCell ref="I2:N2"/>
    <mergeCell ref="O2:R2"/>
    <mergeCell ref="S2:V2"/>
    <mergeCell ref="W2:AB2"/>
    <mergeCell ref="AC2:AC5"/>
    <mergeCell ref="I3:J3"/>
    <mergeCell ref="K3:L3"/>
    <mergeCell ref="M3:N3"/>
  </mergeCells>
  <phoneticPr fontId="10" type="noConversion"/>
  <printOptions gridLines="1" gridLinesSet="0"/>
  <pageMargins left="0.70866141732283505" right="0.70866141732283505" top="0.74803149606299202" bottom="0.74803149606299202" header="0.5" footer="0.5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FB17"/>
  <sheetViews>
    <sheetView workbookViewId="0">
      <selection activeCell="B1" sqref="B1:Q1"/>
    </sheetView>
  </sheetViews>
  <sheetFormatPr defaultColWidth="9" defaultRowHeight="15.95" customHeight="1" x14ac:dyDescent="0.2"/>
  <cols>
    <col min="2" max="2" width="8.625" style="1" customWidth="1"/>
    <col min="3" max="3" width="10.625" style="1" customWidth="1"/>
    <col min="4" max="4" width="12.375" style="1" customWidth="1"/>
    <col min="5" max="7" width="10.625" style="1" customWidth="1"/>
    <col min="8" max="28" width="7.75" style="1" customWidth="1"/>
    <col min="29" max="16382" width="9" style="1"/>
  </cols>
  <sheetData>
    <row r="1" spans="2:28" s="1" customFormat="1" ht="30" customHeight="1" thickBot="1" x14ac:dyDescent="0.25">
      <c r="B1" s="43" t="s">
        <v>30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2:28" ht="15" customHeight="1" x14ac:dyDescent="0.2">
      <c r="B2" s="66" t="s">
        <v>31</v>
      </c>
      <c r="C2" s="27" t="s">
        <v>32</v>
      </c>
      <c r="D2" s="27" t="s">
        <v>33</v>
      </c>
      <c r="E2" s="27" t="s">
        <v>34</v>
      </c>
      <c r="F2" s="27" t="s">
        <v>35</v>
      </c>
      <c r="G2" s="28" t="s">
        <v>36</v>
      </c>
    </row>
    <row r="3" spans="2:28" ht="15" customHeight="1" x14ac:dyDescent="0.2">
      <c r="B3" s="67"/>
      <c r="C3" s="30" t="s">
        <v>23</v>
      </c>
      <c r="D3" s="30" t="s">
        <v>23</v>
      </c>
      <c r="E3" s="30"/>
      <c r="F3" s="30" t="s">
        <v>24</v>
      </c>
      <c r="G3" s="31" t="s">
        <v>24</v>
      </c>
    </row>
    <row r="4" spans="2:28" ht="15" customHeight="1" x14ac:dyDescent="0.2">
      <c r="B4" s="29"/>
      <c r="C4" s="30" t="s">
        <v>1</v>
      </c>
      <c r="D4" s="30"/>
      <c r="E4" s="30"/>
      <c r="F4" s="30" t="s">
        <v>4</v>
      </c>
      <c r="G4" s="31" t="s">
        <v>5</v>
      </c>
    </row>
    <row r="5" spans="2:28" ht="15" customHeight="1" x14ac:dyDescent="0.2">
      <c r="B5" s="32" t="s">
        <v>37</v>
      </c>
      <c r="C5" s="33"/>
      <c r="D5" s="34" t="str">
        <f t="shared" ref="D5:D16" si="0">IF(ISERROR(F5/G5),"",F5/G5*100)</f>
        <v/>
      </c>
      <c r="E5" s="35" t="str">
        <f t="shared" ref="E5:E16" si="1">IF(ISERROR(D5/C5),"",IF(D5&gt;=C5,"√","×"))</f>
        <v/>
      </c>
      <c r="F5" s="35"/>
      <c r="G5" s="36"/>
    </row>
    <row r="6" spans="2:28" ht="15" customHeight="1" x14ac:dyDescent="0.2">
      <c r="B6" s="32" t="s">
        <v>38</v>
      </c>
      <c r="C6" s="33"/>
      <c r="D6" s="34" t="str">
        <f t="shared" si="0"/>
        <v/>
      </c>
      <c r="E6" s="35" t="str">
        <f t="shared" si="1"/>
        <v/>
      </c>
      <c r="F6" s="35"/>
      <c r="G6" s="36"/>
    </row>
    <row r="7" spans="2:28" ht="15" customHeight="1" x14ac:dyDescent="0.2">
      <c r="B7" s="32" t="s">
        <v>39</v>
      </c>
      <c r="C7" s="33"/>
      <c r="D7" s="34" t="str">
        <f t="shared" si="0"/>
        <v/>
      </c>
      <c r="E7" s="35" t="str">
        <f t="shared" si="1"/>
        <v/>
      </c>
      <c r="F7" s="35"/>
      <c r="G7" s="36"/>
    </row>
    <row r="8" spans="2:28" ht="15" customHeight="1" x14ac:dyDescent="0.2">
      <c r="B8" s="32" t="s">
        <v>40</v>
      </c>
      <c r="C8" s="33"/>
      <c r="D8" s="34" t="str">
        <f t="shared" si="0"/>
        <v/>
      </c>
      <c r="E8" s="35" t="str">
        <f t="shared" si="1"/>
        <v/>
      </c>
      <c r="F8" s="35"/>
      <c r="G8" s="36"/>
    </row>
    <row r="9" spans="2:28" ht="15" customHeight="1" x14ac:dyDescent="0.2">
      <c r="B9" s="32" t="s">
        <v>41</v>
      </c>
      <c r="C9" s="33"/>
      <c r="D9" s="34" t="str">
        <f t="shared" si="0"/>
        <v/>
      </c>
      <c r="E9" s="35" t="str">
        <f t="shared" si="1"/>
        <v/>
      </c>
      <c r="F9" s="35"/>
      <c r="G9" s="36"/>
    </row>
    <row r="10" spans="2:28" ht="15" customHeight="1" x14ac:dyDescent="0.2">
      <c r="B10" s="32" t="s">
        <v>42</v>
      </c>
      <c r="C10" s="33"/>
      <c r="D10" s="34" t="str">
        <f t="shared" si="0"/>
        <v/>
      </c>
      <c r="E10" s="35" t="str">
        <f t="shared" si="1"/>
        <v/>
      </c>
      <c r="F10" s="35"/>
      <c r="G10" s="36"/>
    </row>
    <row r="11" spans="2:28" ht="15" customHeight="1" x14ac:dyDescent="0.2">
      <c r="B11" s="32" t="s">
        <v>43</v>
      </c>
      <c r="C11" s="33"/>
      <c r="D11" s="34" t="str">
        <f t="shared" si="0"/>
        <v/>
      </c>
      <c r="E11" s="35" t="str">
        <f t="shared" si="1"/>
        <v/>
      </c>
      <c r="F11" s="35"/>
      <c r="G11" s="36"/>
    </row>
    <row r="12" spans="2:28" ht="15" customHeight="1" x14ac:dyDescent="0.2">
      <c r="B12" s="32" t="s">
        <v>44</v>
      </c>
      <c r="C12" s="33"/>
      <c r="D12" s="34" t="str">
        <f t="shared" si="0"/>
        <v/>
      </c>
      <c r="E12" s="35" t="str">
        <f t="shared" si="1"/>
        <v/>
      </c>
      <c r="F12" s="35"/>
      <c r="G12" s="36"/>
    </row>
    <row r="13" spans="2:28" ht="15" customHeight="1" x14ac:dyDescent="0.2">
      <c r="B13" s="32" t="s">
        <v>45</v>
      </c>
      <c r="C13" s="33"/>
      <c r="D13" s="34" t="str">
        <f t="shared" si="0"/>
        <v/>
      </c>
      <c r="E13" s="35" t="str">
        <f t="shared" si="1"/>
        <v/>
      </c>
      <c r="F13" s="35"/>
      <c r="G13" s="36"/>
    </row>
    <row r="14" spans="2:28" ht="15" customHeight="1" x14ac:dyDescent="0.2">
      <c r="B14" s="32" t="s">
        <v>46</v>
      </c>
      <c r="C14" s="33"/>
      <c r="D14" s="34" t="str">
        <f t="shared" si="0"/>
        <v/>
      </c>
      <c r="E14" s="35" t="str">
        <f t="shared" si="1"/>
        <v/>
      </c>
      <c r="F14" s="35"/>
      <c r="G14" s="36"/>
    </row>
    <row r="15" spans="2:28" ht="15" customHeight="1" x14ac:dyDescent="0.2">
      <c r="B15" s="32" t="s">
        <v>47</v>
      </c>
      <c r="C15" s="33"/>
      <c r="D15" s="34" t="str">
        <f t="shared" si="0"/>
        <v/>
      </c>
      <c r="E15" s="35" t="str">
        <f t="shared" si="1"/>
        <v/>
      </c>
      <c r="F15" s="35"/>
      <c r="G15" s="36"/>
    </row>
    <row r="16" spans="2:28" ht="15" customHeight="1" x14ac:dyDescent="0.2">
      <c r="B16" s="32" t="s">
        <v>48</v>
      </c>
      <c r="C16" s="33"/>
      <c r="D16" s="34" t="str">
        <f t="shared" si="0"/>
        <v/>
      </c>
      <c r="E16" s="35" t="str">
        <f t="shared" si="1"/>
        <v/>
      </c>
      <c r="F16" s="35"/>
      <c r="G16" s="36"/>
    </row>
    <row r="17" spans="2:7" ht="15" customHeight="1" x14ac:dyDescent="0.2">
      <c r="B17" s="37" t="s">
        <v>49</v>
      </c>
      <c r="C17" s="38" t="str">
        <f>IF(ISERROR(AVERAGE(C5:C16)),"",AVERAGE(C5:C16))</f>
        <v/>
      </c>
      <c r="D17" s="39">
        <f>IF(G17=0,0,F17/G17*100)</f>
        <v>0</v>
      </c>
      <c r="E17" s="40" t="str">
        <f>IF(ISERROR(D17/C17),"",IF(D17&gt;=C17,"√","×"))</f>
        <v/>
      </c>
      <c r="F17" s="40">
        <f>SUM(F5:F16)</f>
        <v>0</v>
      </c>
      <c r="G17" s="41">
        <f>SUM(G5:G16)</f>
        <v>0</v>
      </c>
    </row>
  </sheetData>
  <mergeCells count="2">
    <mergeCell ref="B1:Q1"/>
    <mergeCell ref="B2:B3"/>
  </mergeCells>
  <phoneticPr fontId="10" type="noConversion"/>
  <printOptions gridLines="1" gridLinesSet="0"/>
  <pageMargins left="0.75" right="0.75" top="1" bottom="1" header="0.5" footer="0.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M20" sqref="M20"/>
    </sheetView>
  </sheetViews>
  <sheetFormatPr defaultColWidth="8.875" defaultRowHeight="14.25" x14ac:dyDescent="0.2"/>
  <cols>
    <col min="1" max="16384" width="8.875" style="42"/>
  </cols>
  <sheetData>
    <row r="1" spans="1:2" x14ac:dyDescent="0.2">
      <c r="A1" s="42" t="s">
        <v>50</v>
      </c>
      <c r="B1" s="42">
        <v>8</v>
      </c>
    </row>
  </sheetData>
  <phoneticPr fontId="10" type="noConversion"/>
  <printOptions gridLines="1" gridLinesSet="0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20" sqref="M20"/>
    </sheetView>
  </sheetViews>
  <sheetFormatPr defaultColWidth="8.875" defaultRowHeight="14.25" x14ac:dyDescent="0.2"/>
  <cols>
    <col min="1" max="16384" width="8.875" style="42"/>
  </cols>
  <sheetData/>
  <phoneticPr fontId="10" type="noConversion"/>
  <printOptions gridLines="1" gridLinesSet="0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炉温合格率（月）</vt:lpstr>
      <vt:lpstr>炉温合格率（年）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ZYSD 11</cp:lastModifiedBy>
  <cp:revision>1</cp:revision>
  <dcterms:created xsi:type="dcterms:W3CDTF">2006-09-16T00:00:00Z</dcterms:created>
  <dcterms:modified xsi:type="dcterms:W3CDTF">2020-07-08T05:40:40Z</dcterms:modified>
</cp:coreProperties>
</file>