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tabRatio="686"/>
  </bookViews>
  <sheets>
    <sheet name="汇报" sheetId="3" r:id="rId1"/>
    <sheet name="_5tag1_day_each" sheetId="13" state="hidden" r:id="rId2"/>
    <sheet name="_6tag1_day_each" sheetId="14" state="hidden" r:id="rId3"/>
    <sheet name="_5main1_day_4hour" sheetId="4" r:id="rId4"/>
    <sheet name="_5main2_day_4hour" sheetId="5" state="hidden" r:id="rId5"/>
    <sheet name="_5main3_day_4hour" sheetId="6" state="hidden" r:id="rId6"/>
    <sheet name="_6main4_day_4hour" sheetId="8" state="hidden" r:id="rId7"/>
    <sheet name="_6main5_day_4hour" sheetId="9" state="hidden" r:id="rId8"/>
    <sheet name="_6main6_day_4hour" sheetId="10" state="hidden" r:id="rId9"/>
    <sheet name="_5tag_day_all" sheetId="11" state="hidden" r:id="rId10"/>
    <sheet name="_6tag_day_all" sheetId="12" state="hidden" r:id="rId11"/>
    <sheet name="_Sheet1" sheetId="15" r:id="rId12"/>
    <sheet name="_metadata" sheetId="16" r:id="rId13"/>
  </sheets>
  <calcPr calcId="144525"/>
</workbook>
</file>

<file path=xl/sharedStrings.xml><?xml version="1.0" encoding="utf-8"?>
<sst xmlns="http://schemas.openxmlformats.org/spreadsheetml/2006/main" count="150" uniqueCount="83">
  <si>
    <t>六号烧结机主要工艺参数及实物质量情况</t>
  </si>
  <si>
    <t>日期：</t>
  </si>
  <si>
    <t>班次：</t>
  </si>
  <si>
    <t>时间：</t>
  </si>
  <si>
    <t>发布时间</t>
  </si>
  <si>
    <t>烧结24小时滚动趋势图</t>
  </si>
  <si>
    <t>一、主要工艺参数</t>
  </si>
  <si>
    <t xml:space="preserve"> 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</si>
  <si>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</si>
  <si>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</si>
  <si>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</si>
  <si>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</si>
  <si>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</si>
  <si>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</si>
  <si>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</si>
  <si>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</si>
  <si>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</si>
  <si>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</si>
  <si>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</si>
  <si>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</si>
  <si>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</si>
  <si>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</si>
  <si>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</si>
  <si>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</si>
  <si>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</si>
  <si>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</si>
  <si>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</si>
  <si>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</si>
  <si>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>成-1皮带</t>
  </si>
  <si>
    <t>成-6皮带</t>
  </si>
  <si>
    <t>实物质量评价</t>
  </si>
  <si>
    <t>正常</t>
  </si>
  <si>
    <t>备注：每间隔4小时发布一次（3、7、11、15、19、23时）。发布在微信烧结-调度联络群，由调度转发厂信息平台。</t>
  </si>
  <si>
    <t>低温还原粉化率</t>
  </si>
  <si>
    <t>日期</t>
  </si>
  <si>
    <t>六烧RDI</t>
  </si>
  <si>
    <t>五烧RDI</t>
  </si>
  <si>
    <t>五烧</t>
  </si>
  <si>
    <t>六烧</t>
  </si>
  <si>
    <t>采集过去一周的数据</t>
  </si>
  <si>
    <t>ST6_MESR_SIN_SinterRDIH3p15_1d_avg</t>
  </si>
  <si>
    <t>ST5_MESR_SIN_SinterRDIH3p15_1d_avg</t>
  </si>
  <si>
    <t>手输</t>
  </si>
  <si>
    <t>五号烧结机主要工艺参数及实物质量情况</t>
  </si>
  <si>
    <t xml:space="preserve">                                 </t>
  </si>
  <si>
    <t>ST5_L1R_SIN_BtpTeS_1h_avg</t>
  </si>
  <si>
    <t>ST6_L1R_SIN_BtpTeN_1h_avg</t>
  </si>
  <si>
    <t>ST5_L1R_SIN_PI402A_1m_avg</t>
  </si>
  <si>
    <t>ST5_L1R_SIN_PI402B_1h_avg</t>
  </si>
  <si>
    <t>ST5_L1R_SIN_PI357_1h_avg</t>
  </si>
  <si>
    <t>ST6_L1R_SIN_BtpTeS_1h_avg</t>
  </si>
  <si>
    <t>ST6_L1R_SIN_BtpPoS_1h_avg</t>
  </si>
  <si>
    <t>ST6_L1R_SIN_PI300B_1h_avg</t>
  </si>
  <si>
    <t>ST6_L1R_SIN_PI300A_1h_avg</t>
  </si>
  <si>
    <t>ST6_L1R_SIN_PI367_1h_avg</t>
  </si>
  <si>
    <t>ST5_L1R_OB_SetDelAmt_1m_avg</t>
  </si>
  <si>
    <t>ST5_L1R_OB_ColdReturnFineUseP_1m_avg</t>
  </si>
  <si>
    <t>ST5_L1R_SIN_MI202_1m_avg</t>
  </si>
  <si>
    <t>ST5_L1R_SIN_LI303_1m_avg</t>
  </si>
  <si>
    <t>ST5_L1R_SIN_PI357_1m_avg</t>
  </si>
  <si>
    <t>ST5_L1R_SIN_PI300A_1m_avg</t>
  </si>
  <si>
    <t>ST5_L1R_SIN_PI300B_1m_avg</t>
  </si>
  <si>
    <t>ST5_L1R_SIN_BtpTeS_1m_avg</t>
  </si>
  <si>
    <t>ST5_L1R_SIN_BtpTeN_1m_avg</t>
  </si>
  <si>
    <t>Mg/Al</t>
  </si>
  <si>
    <t>RDI+3.15</t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</si>
  <si>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</si>
  <si>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</si>
  <si>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</si>
  <si>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</si>
  <si>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</si>
  <si>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</si>
  <si>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</si>
  <si>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</si>
  <si>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</si>
  <si>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5烧结</t>
  </si>
  <si>
    <t>6烧结</t>
  </si>
  <si>
    <t>五烧BTP温度/℃</t>
  </si>
  <si>
    <t>五烧大烟道负压/kPa</t>
  </si>
  <si>
    <t>五烧炉膛负压/Pa</t>
  </si>
  <si>
    <t>六烧BTP温度/℃</t>
  </si>
  <si>
    <t>六烧大烟道负压/kPa</t>
  </si>
  <si>
    <t>六烧炉膛负压/Pa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</si>
</sst>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yyyy/m/d\ h:mm;@"/>
    <numFmt numFmtId="178" formatCode="hh"/>
  </numFmts>
  <fonts count="3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16"/>
      <name val="微软雅黑"/>
      <charset val="134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FF0000"/>
      <name val="微软雅黑"/>
      <charset val="134"/>
    </font>
    <font>
      <sz val="11"/>
      <color rgb="FF000000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宋体"/>
      <charset val="134"/>
      <scheme val="minor"/>
    </font>
    <font>
      <sz val="14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4" fillId="27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9" borderId="16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31" borderId="21" applyNumberFormat="0" applyAlignment="0" applyProtection="0">
      <alignment vertical="center"/>
    </xf>
    <xf numFmtId="0" fontId="26" fillId="31" borderId="18" applyNumberFormat="0" applyAlignment="0" applyProtection="0">
      <alignment vertical="center"/>
    </xf>
    <xf numFmtId="0" fontId="27" fillId="33" borderId="2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distributed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0" fillId="4" borderId="0" xfId="0" applyFill="1" applyProtection="1">
      <alignment vertical="center"/>
    </xf>
    <xf numFmtId="0" fontId="1" fillId="0" borderId="0" xfId="0" applyFont="1" applyBorder="1" applyProtection="1">
      <alignment vertical="center"/>
    </xf>
    <xf numFmtId="177" fontId="1" fillId="0" borderId="0" xfId="0" applyNumberFormat="1" applyFont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4" fillId="6" borderId="5" xfId="0" applyFont="1" applyFill="1" applyBorder="1" applyAlignment="1" applyProtection="1">
      <alignment horizontal="right" vertical="center"/>
    </xf>
    <xf numFmtId="14" fontId="4" fillId="6" borderId="6" xfId="0" applyNumberFormat="1" applyFont="1" applyFill="1" applyBorder="1" applyAlignment="1" applyProtection="1">
      <alignment horizontal="left" vertical="center"/>
    </xf>
    <xf numFmtId="31" fontId="4" fillId="6" borderId="6" xfId="0" applyNumberFormat="1" applyFont="1" applyFill="1" applyBorder="1" applyAlignment="1" applyProtection="1">
      <alignment horizontal="center" vertical="center"/>
    </xf>
    <xf numFmtId="0" fontId="4" fillId="6" borderId="6" xfId="0" applyNumberFormat="1" applyFont="1" applyFill="1" applyBorder="1" applyAlignment="1" applyProtection="1">
      <alignment horizontal="right" vertical="center"/>
    </xf>
    <xf numFmtId="0" fontId="4" fillId="6" borderId="6" xfId="0" applyFont="1" applyFill="1" applyBorder="1" applyProtection="1">
      <alignment vertical="center"/>
    </xf>
    <xf numFmtId="0" fontId="4" fillId="6" borderId="6" xfId="0" applyNumberFormat="1" applyFont="1" applyFill="1" applyBorder="1" applyAlignment="1" applyProtection="1">
      <alignment horizontal="center" vertical="center"/>
    </xf>
    <xf numFmtId="0" fontId="4" fillId="6" borderId="7" xfId="0" applyFont="1" applyFill="1" applyBorder="1" applyProtection="1">
      <alignment vertical="center"/>
    </xf>
    <xf numFmtId="0" fontId="4" fillId="6" borderId="0" xfId="0" applyFont="1" applyFill="1" applyProtection="1">
      <alignment vertical="center"/>
    </xf>
    <xf numFmtId="0" fontId="4" fillId="6" borderId="2" xfId="0" applyFont="1" applyFill="1" applyBorder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 vertical="center" wrapText="1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20" fontId="5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7" xfId="0" applyFont="1" applyFill="1" applyBorder="1" applyAlignment="1" applyProtection="1">
      <alignment horizontal="left" vertical="center"/>
    </xf>
    <xf numFmtId="0" fontId="4" fillId="6" borderId="0" xfId="0" applyFont="1" applyFill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Protection="1">
      <alignment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9" xfId="0" applyFont="1" applyFill="1" applyBorder="1" applyAlignment="1" applyProtection="1">
      <alignment horizontal="center" vertical="center"/>
    </xf>
    <xf numFmtId="0" fontId="6" fillId="6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6" fillId="6" borderId="4" xfId="0" applyFont="1" applyFill="1" applyBorder="1" applyAlignment="1" applyProtection="1">
      <alignment horizontal="center" vertical="center"/>
      <protection locked="0"/>
    </xf>
    <xf numFmtId="0" fontId="7" fillId="6" borderId="9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7" fillId="6" borderId="12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4" fillId="6" borderId="10" xfId="0" applyNumberFormat="1" applyFont="1" applyFill="1" applyBorder="1" applyAlignment="1" applyProtection="1">
      <alignment horizontal="center" vertical="center" wrapText="1"/>
    </xf>
    <xf numFmtId="0" fontId="4" fillId="6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0" xfId="0" applyNumberFormat="1" applyFont="1" applyFill="1" applyAlignment="1" applyProtection="1">
      <alignment horizontal="center" vertical="center" wrapText="1"/>
      <protection locked="0"/>
    </xf>
    <xf numFmtId="0" fontId="4" fillId="6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4" xfId="0" applyNumberFormat="1" applyFont="1" applyFill="1" applyBorder="1" applyAlignment="1" applyProtection="1">
      <alignment horizontal="center" vertical="center" wrapText="1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6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horizontal="left" vertical="center" wrapText="1"/>
    </xf>
    <xf numFmtId="0" fontId="0" fillId="8" borderId="4" xfId="0" applyFill="1" applyBorder="1" applyAlignment="1" applyProtection="1">
      <alignment horizontal="center" vertical="center"/>
      <protection locked="0"/>
    </xf>
    <xf numFmtId="0" fontId="0" fillId="8" borderId="4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 wrapText="1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14" fontId="9" fillId="0" borderId="4" xfId="0" applyNumberFormat="1" applyFont="1" applyFill="1" applyBorder="1" applyAlignment="1" applyProtection="1">
      <alignment horizontal="center" vertical="center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3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right" vertical="center"/>
    </xf>
    <xf numFmtId="14" fontId="4" fillId="9" borderId="6" xfId="0" applyNumberFormat="1" applyFont="1" applyFill="1" applyBorder="1" applyAlignment="1" applyProtection="1">
      <alignment horizontal="left" vertical="center"/>
    </xf>
    <xf numFmtId="31" fontId="4" fillId="9" borderId="6" xfId="0" applyNumberFormat="1" applyFont="1" applyFill="1" applyBorder="1" applyAlignment="1" applyProtection="1">
      <alignment horizontal="center" vertical="center"/>
    </xf>
    <xf numFmtId="0" fontId="4" fillId="9" borderId="6" xfId="0" applyNumberFormat="1" applyFont="1" applyFill="1" applyBorder="1" applyAlignment="1" applyProtection="1">
      <alignment horizontal="right" vertical="center"/>
    </xf>
    <xf numFmtId="0" fontId="4" fillId="9" borderId="6" xfId="0" applyFont="1" applyFill="1" applyBorder="1" applyAlignment="1" applyProtection="1">
      <alignment vertical="center"/>
    </xf>
    <xf numFmtId="0" fontId="4" fillId="9" borderId="6" xfId="0" applyNumberFormat="1" applyFont="1" applyFill="1" applyBorder="1" applyAlignment="1" applyProtection="1">
      <alignment horizontal="center" vertical="center"/>
    </xf>
    <xf numFmtId="0" fontId="4" fillId="9" borderId="8" xfId="0" applyFont="1" applyFill="1" applyBorder="1" applyAlignment="1" applyProtection="1">
      <alignment vertical="center"/>
    </xf>
    <xf numFmtId="0" fontId="4" fillId="9" borderId="0" xfId="0" applyFont="1" applyFill="1" applyBorder="1" applyAlignment="1" applyProtection="1">
      <alignment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 wrapText="1"/>
    </xf>
    <xf numFmtId="0" fontId="4" fillId="9" borderId="4" xfId="0" applyFont="1" applyFill="1" applyBorder="1" applyAlignment="1" applyProtection="1">
      <alignment horizontal="center" vertical="center" wrapText="1"/>
      <protection locked="0"/>
    </xf>
    <xf numFmtId="0" fontId="4" fillId="9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8" xfId="0" applyFont="1" applyFill="1" applyBorder="1" applyAlignment="1" applyProtection="1">
      <alignment horizontal="left" vertical="center"/>
    </xf>
    <xf numFmtId="0" fontId="4" fillId="9" borderId="0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5" fillId="9" borderId="0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5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9" xfId="0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center" vertical="center"/>
      <protection locked="0"/>
    </xf>
    <xf numFmtId="0" fontId="6" fillId="9" borderId="11" xfId="0" applyFont="1" applyFill="1" applyBorder="1" applyAlignment="1" applyProtection="1">
      <alignment horizontal="center" vertical="center"/>
      <protection locked="0"/>
    </xf>
    <xf numFmtId="0" fontId="6" fillId="9" borderId="4" xfId="0" applyFont="1" applyFill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 applyProtection="1">
      <alignment horizontal="center" vertical="center"/>
      <protection locked="0"/>
    </xf>
    <xf numFmtId="0" fontId="4" fillId="6" borderId="6" xfId="0" applyFont="1" applyFill="1" applyBorder="1" applyAlignment="1" applyProtection="1">
      <alignment horizontal="right" vertical="center"/>
    </xf>
    <xf numFmtId="21" fontId="4" fillId="2" borderId="6" xfId="0" applyNumberFormat="1" applyFont="1" applyFill="1" applyBorder="1" applyAlignment="1" applyProtection="1">
      <alignment horizontal="left" vertical="center"/>
    </xf>
    <xf numFmtId="0" fontId="4" fillId="6" borderId="11" xfId="0" applyFont="1" applyFill="1" applyBorder="1" applyProtection="1">
      <alignment vertical="center"/>
    </xf>
    <xf numFmtId="0" fontId="10" fillId="6" borderId="4" xfId="0" applyFont="1" applyFill="1" applyBorder="1" applyProtection="1">
      <alignment vertical="center"/>
    </xf>
    <xf numFmtId="177" fontId="10" fillId="6" borderId="4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Protection="1">
      <alignment vertical="center"/>
    </xf>
    <xf numFmtId="0" fontId="5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0" xfId="0" applyFont="1" applyFill="1" applyProtection="1">
      <alignment vertical="center"/>
    </xf>
    <xf numFmtId="0" fontId="4" fillId="6" borderId="13" xfId="0" applyFont="1" applyFill="1" applyBorder="1" applyAlignment="1" applyProtection="1">
      <alignment horizontal="center" vertical="center"/>
    </xf>
    <xf numFmtId="0" fontId="4" fillId="6" borderId="13" xfId="0" applyFont="1" applyFill="1" applyBorder="1" applyProtection="1">
      <alignment vertical="center"/>
    </xf>
    <xf numFmtId="0" fontId="0" fillId="0" borderId="0" xfId="0" applyFill="1" applyProtection="1">
      <alignment vertical="center"/>
    </xf>
    <xf numFmtId="0" fontId="11" fillId="0" borderId="0" xfId="0" applyFont="1" applyProtection="1">
      <alignment vertical="center"/>
    </xf>
    <xf numFmtId="0" fontId="0" fillId="0" borderId="0" xfId="0" applyFont="1" applyFill="1" applyAlignment="1" applyProtection="1">
      <alignment vertical="center"/>
    </xf>
    <xf numFmtId="0" fontId="0" fillId="0" borderId="0" xfId="0" applyFont="1" applyProtection="1">
      <alignment vertical="center"/>
    </xf>
    <xf numFmtId="0" fontId="4" fillId="9" borderId="6" xfId="0" applyFont="1" applyFill="1" applyBorder="1" applyAlignment="1" applyProtection="1">
      <alignment horizontal="right" vertical="center"/>
    </xf>
    <xf numFmtId="21" fontId="4" fillId="9" borderId="6" xfId="0" applyNumberFormat="1" applyFont="1" applyFill="1" applyBorder="1" applyAlignment="1" applyProtection="1">
      <alignment horizontal="left" vertical="center"/>
    </xf>
    <xf numFmtId="0" fontId="4" fillId="9" borderId="11" xfId="0" applyFont="1" applyFill="1" applyBorder="1" applyAlignment="1" applyProtection="1">
      <alignment vertical="center"/>
    </xf>
    <xf numFmtId="0" fontId="4" fillId="9" borderId="13" xfId="0" applyFont="1" applyFill="1" applyBorder="1" applyAlignment="1" applyProtection="1">
      <alignment vertical="center"/>
    </xf>
    <xf numFmtId="0" fontId="4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13" xfId="0" applyFont="1" applyFill="1" applyBorder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0" fillId="0" borderId="0" xfId="0" applyFont="1" applyFill="1" applyProtection="1">
      <alignment vertical="center"/>
    </xf>
    <xf numFmtId="0" fontId="6" fillId="9" borderId="12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9" borderId="10" xfId="0" applyNumberFormat="1" applyFont="1" applyFill="1" applyBorder="1" applyAlignment="1" applyProtection="1">
      <alignment horizontal="center" vertical="center" wrapText="1"/>
    </xf>
    <xf numFmtId="0" fontId="5" fillId="9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4" xfId="0" applyNumberFormat="1" applyFont="1" applyFill="1" applyBorder="1" applyAlignment="1" applyProtection="1">
      <alignment horizontal="center" vertical="center" wrapText="1"/>
    </xf>
    <xf numFmtId="0" fontId="4" fillId="9" borderId="4" xfId="0" applyFont="1" applyFill="1" applyBorder="1" applyAlignment="1" applyProtection="1">
      <alignment horizontal="center" vertical="center"/>
      <protection locked="0"/>
    </xf>
    <xf numFmtId="0" fontId="4" fillId="9" borderId="1" xfId="0" applyNumberFormat="1" applyFont="1" applyFill="1" applyBorder="1" applyAlignment="1" applyProtection="1">
      <alignment horizontal="center" vertical="center" wrapText="1"/>
    </xf>
    <xf numFmtId="0" fontId="4" fillId="9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9" borderId="4" xfId="0" applyFont="1" applyFill="1" applyBorder="1" applyAlignment="1" applyProtection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FFFFFF"/>
      <color rgb="0092D050"/>
      <color rgb="00FF0000"/>
      <color rgb="00FFFFCC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BTP温度24小时趋势</a:t>
            </a:r>
            <a:endParaRPr sz="1400" b="0" i="0" u="none" strike="noStrike" baseline="0">
              <a:solidFill>
                <a:srgbClr val="000000">
                  <a:alpha val="100000"/>
                </a:srgb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05671181587931"/>
          <c:y val="0.153913295991267"/>
          <c:w val="0.88642928012347"/>
          <c:h val="0.761544492355939"/>
        </c:manualLayout>
      </c:layout>
      <c:lineChart>
        <c:grouping val="standard"/>
        <c:varyColors val="0"/>
        <c:ser>
          <c:idx val="0"/>
          <c:order val="0"/>
          <c:tx>
            <c:strRef>
              <c:f>_Sheet1!$F$2</c:f>
              <c:strCache>
                <c:ptCount val="1"/>
                <c:pt idx="0">
                  <c:v>六烧BTP温度/℃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666699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_Sheet1!$B$2</c:f>
              <c:strCache>
                <c:ptCount val="1"/>
                <c:pt idx="0">
                  <c:v>五烧BTP温度/℃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CCFF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23445"/>
        <c:axId val="537686935"/>
      </c:lineChart>
      <c:catAx>
        <c:axId val="653523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537686935"/>
        <c:crosses val="autoZero"/>
        <c:auto val="0"/>
        <c:lblAlgn val="ctr"/>
        <c:lblOffset val="100"/>
        <c:noMultiLvlLbl val="0"/>
      </c:catAx>
      <c:valAx>
        <c:axId val="537686935"/>
        <c:scaling>
          <c:orientation val="minMax"/>
          <c:max val="480"/>
          <c:min val="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53523445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2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2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39379722883477"/>
          <c:y val="0.0198456319442283"/>
          <c:w val="0.25025"/>
          <c:h val="0.1347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 rot="0" wrap="square" anchor="ctr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大烟道负压24小时趋势</a:t>
            </a:r>
            <a:endParaRPr sz="1400" b="0" i="0" u="none" strike="noStrike" baseline="0">
              <a:solidFill>
                <a:srgbClr val="000000">
                  <a:alpha val="100000"/>
                </a:srgb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3802734087902"/>
          <c:y val="0.118382366804342"/>
          <c:w val="0.909069528149346"/>
          <c:h val="0.784893023255814"/>
        </c:manualLayout>
      </c:layout>
      <c:lineChart>
        <c:grouping val="standard"/>
        <c:varyColors val="0"/>
        <c:ser>
          <c:idx val="0"/>
          <c:order val="0"/>
          <c:tx>
            <c:strRef>
              <c:f>_Sheet1!$G$2</c:f>
              <c:strCache>
                <c:ptCount val="1"/>
                <c:pt idx="0">
                  <c:v>六烧大烟道负压/kPa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666699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_Sheet1!$C$2</c:f>
              <c:strCache>
                <c:ptCount val="1"/>
                <c:pt idx="0">
                  <c:v>五烧大烟道负压/kPa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CCFF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94993"/>
        <c:axId val="929230110"/>
      </c:lineChart>
      <c:catAx>
        <c:axId val="694094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29230110"/>
        <c:crosses val="max"/>
        <c:auto val="1"/>
        <c:lblAlgn val="ctr"/>
        <c:lblOffset val="100"/>
        <c:noMultiLvlLbl val="0"/>
      </c:catAx>
      <c:valAx>
        <c:axId val="929230110"/>
        <c:scaling>
          <c:orientation val="maxMin"/>
          <c:max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94094993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2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2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25783475412681"/>
          <c:y val="0.00559288077156036"/>
          <c:w val="0.2735"/>
          <c:h val="0.096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 rot="0" wrap="square" anchor="ctr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近6批次烧矿低温还原粉化率趋势</a:t>
            </a:r>
            <a:endParaRPr sz="1400" b="0" i="0" u="none" strike="noStrike" baseline="0">
              <a:solidFill>
                <a:srgbClr val="000000">
                  <a:alpha val="100000"/>
                </a:srgb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8055555555556"/>
          <c:y val="0.177314814814815"/>
          <c:w val="0.897972222222222"/>
          <c:h val="0.726944444444445"/>
        </c:manualLayout>
      </c:layout>
      <c:lineChart>
        <c:grouping val="standard"/>
        <c:varyColors val="0"/>
        <c:ser>
          <c:idx val="1"/>
          <c:order val="0"/>
          <c:spPr>
            <a:ln w="25400" cap="rnd" cmpd="sng" algn="ctr">
              <a:solidFill>
                <a:srgbClr val="FF0000">
                  <a:alpha val="100000"/>
                </a:srgbClr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汇报!$E$34:$E$40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0"/>
          <c:order val="1"/>
          <c:tx>
            <c:strRef>
              <c:f>汇报!$C$32</c:f>
              <c:strCache>
                <c:ptCount val="1"/>
                <c:pt idx="0">
                  <c:v>六烧RDI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666699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800080">
                        <a:alpha val="100000"/>
                      </a:srgb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汇报!$C$34:$C$40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汇报!$D$32</c:f>
              <c:strCache>
                <c:ptCount val="1"/>
                <c:pt idx="0">
                  <c:v>五烧RDI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CCFF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00CCFF">
                        <a:alpha val="100000"/>
                      </a:srgb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汇报!$D$34:$D$40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thickThin" algn="ctr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汇报!$F$34:$F$40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94397"/>
        <c:axId val="288229090"/>
      </c:lineChart>
      <c:catAx>
        <c:axId val="363894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288229090"/>
        <c:crosses val="autoZero"/>
        <c:auto val="0"/>
        <c:lblAlgn val="ctr"/>
        <c:lblOffset val="100"/>
        <c:noMultiLvlLbl val="0"/>
      </c:catAx>
      <c:valAx>
        <c:axId val="28822909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363894397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642175522762"/>
          <c:y val="0.00806601408074611"/>
          <c:w val="0.2"/>
          <c:h val="0.124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 rot="0" wrap="square" anchor="ctr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炉膛负压24小时趋势</a:t>
            </a:r>
            <a:endParaRPr sz="1400" b="0" i="0" u="none" strike="noStrike" baseline="0">
              <a:solidFill>
                <a:srgbClr val="000000">
                  <a:alpha val="100000"/>
                </a:srgb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589361178437"/>
          <c:y val="0.185151237396884"/>
          <c:w val="0.894813346547737"/>
          <c:h val="0.704821264894592"/>
        </c:manualLayout>
      </c:layout>
      <c:lineChart>
        <c:grouping val="standard"/>
        <c:varyColors val="0"/>
        <c:ser>
          <c:idx val="0"/>
          <c:order val="0"/>
          <c:tx>
            <c:strRef>
              <c:f>_Sheet1!$H$2</c:f>
              <c:strCache>
                <c:ptCount val="1"/>
                <c:pt idx="0">
                  <c:v>六烧炉膛负压/Pa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666699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_Sheet1!$H$3:$H$26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_Sheet1!$D$2</c:f>
              <c:strCache>
                <c:ptCount val="1"/>
                <c:pt idx="0">
                  <c:v>五烧炉膛负压/Pa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CCFF">
                  <a:alpha val="100000"/>
                </a:srgbClr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34613"/>
        <c:axId val="114373142"/>
      </c:lineChart>
      <c:catAx>
        <c:axId val="6790346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114373142"/>
        <c:crosses val="max"/>
        <c:auto val="1"/>
        <c:lblAlgn val="ctr"/>
        <c:lblOffset val="100"/>
        <c:noMultiLvlLbl val="0"/>
      </c:catAx>
      <c:valAx>
        <c:axId val="114373142"/>
        <c:scaling>
          <c:orientation val="maxMin"/>
          <c:max val="5"/>
          <c:min val="-3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79034613"/>
        <c:crosses val="autoZero"/>
        <c:crossBetween val="between"/>
      </c:valAx>
      <c:spPr>
        <a:noFill/>
        <a:ln w="3175">
          <a:noFill/>
        </a:ln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2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2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51393188854489"/>
          <c:y val="0.0241194486983155"/>
          <c:w val="0.198065015479876"/>
          <c:h val="0.118108728943338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 rot="0" wrap="square" anchor="ctr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7" Type="http://schemas.openxmlformats.org/officeDocument/2006/relationships/image" Target="../media/image3.jpeg"/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19050</xdr:colOff>
      <xdr:row>3</xdr:row>
      <xdr:rowOff>19050</xdr:rowOff>
    </xdr:from>
    <xdr:to>
      <xdr:col>19</xdr:col>
      <xdr:colOff>0</xdr:colOff>
      <xdr:row>17</xdr:row>
      <xdr:rowOff>29210</xdr:rowOff>
    </xdr:to>
    <xdr:graphicFrame>
      <xdr:nvGraphicFramePr>
        <xdr:cNvPr id="63264" name="图表 2"/>
        <xdr:cNvGraphicFramePr/>
      </xdr:nvGraphicFramePr>
      <xdr:xfrm>
        <a:off x="17279620" y="779145"/>
        <a:ext cx="8191500" cy="4406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8255</xdr:colOff>
      <xdr:row>3</xdr:row>
      <xdr:rowOff>27940</xdr:rowOff>
    </xdr:from>
    <xdr:to>
      <xdr:col>25</xdr:col>
      <xdr:colOff>646430</xdr:colOff>
      <xdr:row>17</xdr:row>
      <xdr:rowOff>46990</xdr:rowOff>
    </xdr:to>
    <xdr:graphicFrame>
      <xdr:nvGraphicFramePr>
        <xdr:cNvPr id="63265" name="图表 5"/>
        <xdr:cNvGraphicFramePr/>
      </xdr:nvGraphicFramePr>
      <xdr:xfrm>
        <a:off x="25479375" y="788035"/>
        <a:ext cx="6410325" cy="441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</xdr:colOff>
      <xdr:row>17</xdr:row>
      <xdr:rowOff>34925</xdr:rowOff>
    </xdr:from>
    <xdr:to>
      <xdr:col>25</xdr:col>
      <xdr:colOff>651510</xdr:colOff>
      <xdr:row>29</xdr:row>
      <xdr:rowOff>70485</xdr:rowOff>
    </xdr:to>
    <xdr:graphicFrame>
      <xdr:nvGraphicFramePr>
        <xdr:cNvPr id="63266" name="图表 17"/>
        <xdr:cNvGraphicFramePr/>
      </xdr:nvGraphicFramePr>
      <xdr:xfrm>
        <a:off x="25476835" y="5191125"/>
        <a:ext cx="6417945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17</xdr:row>
      <xdr:rowOff>57150</xdr:rowOff>
    </xdr:from>
    <xdr:to>
      <xdr:col>18</xdr:col>
      <xdr:colOff>962025</xdr:colOff>
      <xdr:row>29</xdr:row>
      <xdr:rowOff>57150</xdr:rowOff>
    </xdr:to>
    <xdr:graphicFrame>
      <xdr:nvGraphicFramePr>
        <xdr:cNvPr id="63267" name="图表 18"/>
        <xdr:cNvGraphicFramePr/>
      </xdr:nvGraphicFramePr>
      <xdr:xfrm>
        <a:off x="17270095" y="5213350"/>
        <a:ext cx="8201025" cy="3355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1363345</xdr:colOff>
      <xdr:row>59</xdr:row>
      <xdr:rowOff>56515</xdr:rowOff>
    </xdr:from>
    <xdr:to>
      <xdr:col>3</xdr:col>
      <xdr:colOff>1568450</xdr:colOff>
      <xdr:row>65</xdr:row>
      <xdr:rowOff>1224915</xdr:rowOff>
    </xdr:to>
    <xdr:pic>
      <xdr:nvPicPr>
        <xdr:cNvPr id="63268" name="图片 3" descr="1b5417fc457b0ac1447c39c2cc7c40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54070" y="15902305"/>
          <a:ext cx="1647190" cy="2254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34925</xdr:colOff>
      <xdr:row>59</xdr:row>
      <xdr:rowOff>45720</xdr:rowOff>
    </xdr:from>
    <xdr:to>
      <xdr:col>8</xdr:col>
      <xdr:colOff>1672590</xdr:colOff>
      <xdr:row>65</xdr:row>
      <xdr:rowOff>1190625</xdr:rowOff>
    </xdr:to>
    <xdr:pic>
      <xdr:nvPicPr>
        <xdr:cNvPr id="63269" name="图片 4" descr="003b2affe832db60f89ecd3c4e9e7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104245" y="15891510"/>
          <a:ext cx="1637665" cy="2230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14605</xdr:colOff>
      <xdr:row>17</xdr:row>
      <xdr:rowOff>274320</xdr:rowOff>
    </xdr:from>
    <xdr:to>
      <xdr:col>3</xdr:col>
      <xdr:colOff>1600200</xdr:colOff>
      <xdr:row>24</xdr:row>
      <xdr:rowOff>1257935</xdr:rowOff>
    </xdr:to>
    <xdr:pic>
      <xdr:nvPicPr>
        <xdr:cNvPr id="63270" name="图片 1" descr="7ec96571f31ea7c04016e55ece9b98c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47415" y="5430520"/>
          <a:ext cx="1585595" cy="2250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22225</xdr:colOff>
      <xdr:row>18</xdr:row>
      <xdr:rowOff>13970</xdr:rowOff>
    </xdr:from>
    <xdr:to>
      <xdr:col>9</xdr:col>
      <xdr:colOff>70485</xdr:colOff>
      <xdr:row>25</xdr:row>
      <xdr:rowOff>15875</xdr:rowOff>
    </xdr:to>
    <xdr:pic>
      <xdr:nvPicPr>
        <xdr:cNvPr id="63271" name="图片 2" descr="5c7f67d72c32fbadde880306be2eedd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091545" y="5455920"/>
          <a:ext cx="1734185" cy="22523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Y69"/>
  <sheetViews>
    <sheetView showGridLines="0" tabSelected="1" zoomScale="85" zoomScaleNormal="85" topLeftCell="J1" workbookViewId="0">
      <selection activeCell="AA28" sqref="AA28"/>
    </sheetView>
  </sheetViews>
  <sheetFormatPr defaultColWidth="9" defaultRowHeight="14.25"/>
  <cols>
    <col min="1" max="1" width="9" style="12"/>
    <col min="2" max="2" width="17.125" style="12" customWidth="1"/>
    <col min="3" max="3" width="18.925" style="12" customWidth="1"/>
    <col min="4" max="4" width="21.0666666666667" style="12" customWidth="1"/>
    <col min="5" max="7" width="18.925" style="12" customWidth="1"/>
    <col min="8" max="8" width="22.375" style="12" customWidth="1"/>
    <col min="9" max="9" width="22.125" style="12" customWidth="1"/>
    <col min="10" max="10" width="20.125" style="12" customWidth="1"/>
    <col min="11" max="11" width="15.75" style="12" customWidth="1"/>
    <col min="12" max="12" width="10.625" style="12"/>
    <col min="13" max="14" width="12.625" style="12" customWidth="1"/>
    <col min="15" max="15" width="21.625" style="12" customWidth="1"/>
    <col min="16" max="16" width="21.875" style="12" customWidth="1"/>
    <col min="17" max="17" width="26.375" style="12" customWidth="1"/>
    <col min="18" max="24" width="12.625" style="12" customWidth="1"/>
    <col min="25" max="25" width="12.625" style="13" customWidth="1"/>
    <col min="26" max="16384" width="9" style="12"/>
  </cols>
  <sheetData>
    <row r="1" spans="1:3">
      <c r="A1" s="14"/>
      <c r="B1" s="15"/>
      <c r="C1" s="15"/>
    </row>
    <row r="2" ht="22.5" spans="2:2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Y2" s="12"/>
    </row>
    <row r="3" ht="23.1" customHeight="1" spans="2:25">
      <c r="B3" s="17" t="s">
        <v>1</v>
      </c>
      <c r="C3" s="18" t="str">
        <f>IF(_metadata!B1="","",_metadata!B1)</f>
        <v/>
      </c>
      <c r="D3" s="19"/>
      <c r="E3" s="19"/>
      <c r="F3" s="20" t="s">
        <v>2</v>
      </c>
      <c r="G3" s="21" t="str">
        <f>IF(_5main1_day_4hour!J3="","",_5main1_day_4hour!J3)</f>
        <v/>
      </c>
      <c r="H3" s="22"/>
      <c r="I3" s="97" t="s">
        <v>3</v>
      </c>
      <c r="J3" s="98" t="str">
        <f>IF(_5main1_day_4hour!J2="","",_5main1_day_4hour!J2)</f>
        <v/>
      </c>
      <c r="K3" s="99"/>
      <c r="N3" s="100" t="s">
        <v>4</v>
      </c>
      <c r="O3" s="101" t="str">
        <f>IF(_metadata!B1="","",_metadata!B1)</f>
        <v/>
      </c>
      <c r="P3" s="101"/>
      <c r="Q3" s="101"/>
      <c r="R3" s="119" t="s">
        <v>5</v>
      </c>
      <c r="S3" s="119"/>
      <c r="T3" s="119"/>
      <c r="U3" s="119"/>
      <c r="V3" s="102"/>
      <c r="W3" s="102"/>
      <c r="X3" s="102"/>
      <c r="Y3" s="102"/>
    </row>
    <row r="4" ht="20.1" customHeight="1" spans="2:25">
      <c r="B4" s="23" t="s">
        <v>6</v>
      </c>
      <c r="C4" s="24"/>
      <c r="D4" s="24"/>
      <c r="E4" s="24"/>
      <c r="F4" s="24"/>
      <c r="G4" s="24"/>
      <c r="H4" s="24"/>
      <c r="I4" s="24"/>
      <c r="J4" s="24"/>
      <c r="K4" s="23"/>
      <c r="N4" s="102"/>
      <c r="O4" s="102" t="s">
        <v>7</v>
      </c>
      <c r="P4" s="102"/>
      <c r="Q4" s="102"/>
      <c r="R4" s="120"/>
      <c r="S4" s="120"/>
      <c r="T4" s="120"/>
      <c r="U4" s="120"/>
      <c r="V4" s="102"/>
      <c r="W4" s="102"/>
      <c r="X4" s="102"/>
      <c r="Y4" s="102"/>
    </row>
    <row r="5" ht="45" customHeight="1" spans="2:25">
      <c r="B5" s="25" t="s">
        <v>8</v>
      </c>
      <c r="C5" s="25" t="s">
        <v>9</v>
      </c>
      <c r="D5" s="25" t="s">
        <v>10</v>
      </c>
      <c r="E5" s="26" t="s">
        <v>11</v>
      </c>
      <c r="F5" s="25" t="s">
        <v>12</v>
      </c>
      <c r="G5" s="25" t="s">
        <v>13</v>
      </c>
      <c r="H5" s="25" t="s">
        <v>14</v>
      </c>
      <c r="I5" s="39"/>
      <c r="J5" s="36" t="s">
        <v>15</v>
      </c>
      <c r="K5" s="36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ht="22.5" spans="2:25">
      <c r="B6" s="25" t="s">
        <v>16</v>
      </c>
      <c r="C6" s="25" t="str">
        <f>IF(_6main4_day_4hour!A2="","",_6main4_day_4hour!A2)</f>
        <v/>
      </c>
      <c r="D6" s="25" t="str">
        <f>IF(_6main4_day_4hour!B2="","",_6main4_day_4hour!B2)</f>
        <v/>
      </c>
      <c r="E6" s="25" t="str">
        <f>IF(_6main4_day_4hour!C2="","",_6main4_day_4hour!C2)</f>
        <v/>
      </c>
      <c r="F6" s="25" t="str">
        <f>IF(_6main4_day_4hour!D2="","",_6main4_day_4hour!D2)</f>
        <v/>
      </c>
      <c r="G6" s="25" t="str">
        <f>IF(_6main4_day_4hour!E2="","",_6main4_day_4hour!E2)</f>
        <v/>
      </c>
      <c r="H6" s="25" t="str">
        <f>IF(_6main4_day_4hour!F2="","",_6main4_day_4hour!F2)</f>
        <v/>
      </c>
      <c r="I6" s="25" t="str">
        <f>IF(_6main4_day_4hour!G2="","",_6main4_day_4hour!G2)</f>
        <v/>
      </c>
      <c r="J6" s="36" t="str">
        <f>IF(_6main4_day_4hour!H2="","",_6main4_day_4hour!H2)</f>
        <v/>
      </c>
      <c r="K6" s="36" t="str">
        <f>IF(_6main4_day_4hour!I2="","",_6main4_day_4hour!I2)</f>
        <v/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ht="22.5" spans="2:25">
      <c r="B7" s="25" t="s">
        <v>17</v>
      </c>
      <c r="C7" s="27" t="str">
        <f>IF(_6main4_day_4hour!A3="","",INT(LEFT(_6main4_day_4hour!A3,FIND("～",_6main4_day_4hour!A3)-1))&amp;"～"&amp;INT(RIGHT(_6main4_day_4hour!A3,LEN(_6main4_day_4hour!A3)-FIND("～",_6main4_day_4hour!A3))))</f>
        <v/>
      </c>
      <c r="D7" s="27" t="str">
        <f>IF(_6main4_day_4hour!B3="","",INT(LEFT(_6main4_day_4hour!B3,FIND("～",_6main4_day_4hour!B3)-1))&amp;"～"&amp;INT(RIGHT(_6main4_day_4hour!B3,LEN(_6main4_day_4hour!B3)-FIND("～",_6main4_day_4hour!B3))))</f>
        <v/>
      </c>
      <c r="E7" s="27" t="str">
        <f>IF(_6main4_day_4hour!C3="","",_6main4_day_4hour!C3)</f>
        <v/>
      </c>
      <c r="F7" s="27" t="str">
        <f>IF(_6main4_day_4hour!D3="","",INT(LEFT(_6main4_day_4hour!D3,FIND("～",_6main4_day_4hour!D3)-1))&amp;"～"&amp;INT(RIGHT(_6main4_day_4hour!D3,LEN(_6main4_day_4hour!D3)-FIND("～",_6main4_day_4hour!D3))))</f>
        <v/>
      </c>
      <c r="G7" s="25" t="str">
        <f>IF(_6main4_day_4hour!E3="","",_6main4_day_4hour!E3)</f>
        <v/>
      </c>
      <c r="H7" s="25" t="str">
        <f>IF(_6main4_day_4hour!F3="","",_6main4_day_4hour!F3)</f>
        <v/>
      </c>
      <c r="I7" s="25" t="str">
        <f>IF(_6main4_day_4hour!G3="","",_6main4_day_4hour!G3)</f>
        <v/>
      </c>
      <c r="J7" s="25" t="str">
        <f>IF(_6main4_day_4hour!H3="","",INT(LEFT(_6main4_day_4hour!H3,FIND("～",_6main4_day_4hour!H3)-1))&amp;"～"&amp;INT(RIGHT(_6main4_day_4hour!H3,LEN(_6main4_day_4hour!H3)-FIND("～",_6main4_day_4hour!H3))))</f>
        <v/>
      </c>
      <c r="K7" s="36" t="str">
        <f>IF(_6main4_day_4hour!I3="","",INT(LEFT(_6main4_day_4hour!I3,FIND("～",_6main4_day_4hour!I3)-1))&amp;"～"&amp;INT(RIGHT(_6main4_day_4hour!I3,LEN(_6main4_day_4hour!I3)-FIND("～",_6main4_day_4hour!I3))))</f>
        <v/>
      </c>
      <c r="N7" s="102"/>
      <c r="P7" s="102"/>
      <c r="R7" s="102"/>
      <c r="S7" s="102"/>
      <c r="T7" s="102"/>
      <c r="U7" s="102"/>
      <c r="V7" s="102"/>
      <c r="W7" s="102"/>
      <c r="X7" s="102"/>
      <c r="Y7" s="102"/>
    </row>
    <row r="8" ht="22.5" spans="2:25">
      <c r="B8" s="25" t="s">
        <v>18</v>
      </c>
      <c r="C8" s="28" t="str">
        <f>IF(_6main4_day_4hour!A4="","",_6main4_day_4hour!A4)</f>
        <v/>
      </c>
      <c r="D8" s="28" t="str">
        <f>IF(_6main4_day_4hour!B4="","",_6main4_day_4hour!B4)</f>
        <v/>
      </c>
      <c r="E8" s="27" t="str">
        <f>IF(_6main5_day_4hour!A2="","",_6main5_day_4hour!A2)</f>
        <v/>
      </c>
      <c r="F8" s="27" t="str">
        <f>IF(_6main4_day_4hour!D4="","",_6main4_day_4hour!D4)</f>
        <v/>
      </c>
      <c r="G8" s="25" t="str">
        <f>IF(_6main5_day_4hour!B2="","",_6main5_day_4hour!B2)</f>
        <v/>
      </c>
      <c r="H8" s="25" t="str">
        <f>IF(_6main5_day_4hour!C2="","",_6main5_day_4hour!C2)</f>
        <v/>
      </c>
      <c r="I8" s="25" t="str">
        <f>IF(_6main5_day_4hour!D2="","",_6main5_day_4hour!D2)</f>
        <v/>
      </c>
      <c r="J8" s="25" t="str">
        <f>IF(_6main5_day_4hour!E2="","",INT(LEFT(_6main5_day_4hour!E2,FIND("～",_6main5_day_4hour!E2)-1))&amp;"～"&amp;INT(RIGHT(_6main5_day_4hour!E2,LEN(_6main5_day_4hour!E2)-FIND("～",_6main5_day_4hour!E2))))</f>
        <v/>
      </c>
      <c r="K8" s="36" t="str">
        <f>IF(_6main5_day_4hour!F2="","",INT(LEFT(_6main5_day_4hour!F2,FIND("～",_6main5_day_4hour!F2)-1))&amp;"～"&amp;INT(RIGHT(_6main5_day_4hour!F2,LEN(_6main5_day_4hour!F2)-FIND("～",_6main5_day_4hour!F2))))</f>
        <v/>
      </c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ht="22.5" spans="2:25">
      <c r="B9" s="25" t="s">
        <v>19</v>
      </c>
      <c r="C9" s="29" t="str">
        <f>IF(_6main4_day_4hour!A5="","",_6main4_day_4hour!A5)</f>
        <v/>
      </c>
      <c r="D9" s="29" t="str">
        <f>IF(_6main4_day_4hour!B5="","",_6main4_day_4hour!B5)</f>
        <v/>
      </c>
      <c r="E9" s="29" t="str">
        <f>IF(_6main4_day_4hour!C5="","",_6main4_day_4hour!C5)</f>
        <v/>
      </c>
      <c r="F9" s="29" t="str">
        <f>IF(_6main4_day_4hour!D5="","",_6main4_day_4hour!D5)</f>
        <v/>
      </c>
      <c r="G9" s="29" t="str">
        <f>IF(_6main4_day_4hour!E5="","",_6main4_day_4hour!E5)</f>
        <v/>
      </c>
      <c r="H9" s="29" t="str">
        <f>IF(_6main4_day_4hour!F5="","",_6main4_day_4hour!F5)</f>
        <v/>
      </c>
      <c r="I9" s="29" t="str">
        <f>IF(_6main4_day_4hour!G5="","",_6main4_day_4hour!G5)</f>
        <v/>
      </c>
      <c r="J9" s="29" t="str">
        <f>IF(_6main4_day_4hour!H5="","",_6main4_day_4hour!H5)</f>
        <v/>
      </c>
      <c r="K9" s="29" t="str">
        <f>IF(_6main4_day_4hour!I5="","",_6main4_day_4hour!I5)</f>
        <v/>
      </c>
      <c r="N9" s="102"/>
      <c r="O9" s="102"/>
      <c r="P9" s="102"/>
      <c r="R9" s="102"/>
      <c r="S9" s="102"/>
      <c r="T9" s="102"/>
      <c r="U9" s="102"/>
      <c r="V9" s="102"/>
      <c r="W9" s="102"/>
      <c r="X9" s="102"/>
      <c r="Y9" s="102"/>
    </row>
    <row r="10" ht="33.95" customHeight="1" spans="2:25">
      <c r="B10" s="25" t="s">
        <v>20</v>
      </c>
      <c r="C10" s="30"/>
      <c r="D10" s="31"/>
      <c r="E10" s="31"/>
      <c r="F10" s="31"/>
      <c r="G10" s="31"/>
      <c r="H10" s="31"/>
      <c r="I10" s="31"/>
      <c r="J10" s="103"/>
      <c r="K10" s="104"/>
      <c r="N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ht="22.5" spans="2:25">
      <c r="B11" s="32" t="s">
        <v>21</v>
      </c>
      <c r="C11" s="33"/>
      <c r="D11" s="33"/>
      <c r="E11" s="33"/>
      <c r="F11" s="33"/>
      <c r="G11" s="33"/>
      <c r="H11" s="33"/>
      <c r="I11" s="33"/>
      <c r="J11" s="105"/>
      <c r="K11" s="106"/>
      <c r="N11" s="102"/>
      <c r="O11" s="102"/>
      <c r="R11" s="102"/>
      <c r="S11" s="102"/>
      <c r="T11" s="102"/>
      <c r="U11" s="102"/>
      <c r="V11" s="102"/>
      <c r="W11" s="102"/>
      <c r="X11" s="102"/>
      <c r="Y11" s="102"/>
    </row>
    <row r="12" ht="22.5" spans="2:25">
      <c r="B12" s="34" t="s">
        <v>8</v>
      </c>
      <c r="C12" s="34" t="s">
        <v>22</v>
      </c>
      <c r="D12" s="34" t="s">
        <v>23</v>
      </c>
      <c r="E12" s="34" t="s">
        <v>24</v>
      </c>
      <c r="F12" s="34" t="s">
        <v>25</v>
      </c>
      <c r="G12" s="34" t="s">
        <v>26</v>
      </c>
      <c r="H12" s="33"/>
      <c r="I12" s="33"/>
      <c r="J12" s="33"/>
      <c r="K12" s="106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 ht="22.5" spans="2:25">
      <c r="B13" s="34" t="s">
        <v>17</v>
      </c>
      <c r="C13" s="35" t="str">
        <f>IF(_6main6_day_4hour!A2="","",_6main6_day_4hour!A2)</f>
        <v/>
      </c>
      <c r="D13" s="35" t="str">
        <f>IF(_6main6_day_4hour!B2="","",_6main6_day_4hour!B2)</f>
        <v/>
      </c>
      <c r="E13" s="35" t="str">
        <f>IF(_6main6_day_4hour!C2="","",_6main6_day_4hour!C2)</f>
        <v/>
      </c>
      <c r="F13" s="35" t="str">
        <f>IF(_6main6_day_4hour!D2="","",_6main6_day_4hour!D2)</f>
        <v/>
      </c>
      <c r="G13" s="35" t="str">
        <f>IF(_6main6_day_4hour!E2="","",_6main6_day_4hour!E2)</f>
        <v/>
      </c>
      <c r="H13" s="33"/>
      <c r="I13" s="33"/>
      <c r="J13" s="33"/>
      <c r="K13" s="106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ht="20.1" customHeight="1" spans="2:25">
      <c r="B14" s="34" t="s">
        <v>18</v>
      </c>
      <c r="C14" s="35" t="str">
        <f>IF(_6main6_day_4hour!A3="","",_6main6_day_4hour!A3)</f>
        <v/>
      </c>
      <c r="D14" s="35" t="str">
        <f>IF(_6main6_day_4hour!B3="","",_6main6_day_4hour!B3)</f>
        <v/>
      </c>
      <c r="E14" s="35" t="str">
        <f>IF(_6main6_day_4hour!C3="","",_6main6_day_4hour!C3)</f>
        <v/>
      </c>
      <c r="F14" s="35" t="str">
        <f>IF(_6main6_day_4hour!D3="","",_6main6_day_4hour!D3)</f>
        <v/>
      </c>
      <c r="G14" s="35" t="str">
        <f>IF(_6main6_day_4hour!E3="","",_6main6_day_4hour!E3)</f>
        <v/>
      </c>
      <c r="H14" s="33"/>
      <c r="I14" s="33"/>
      <c r="J14" s="24"/>
      <c r="K14" s="106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 ht="21" customHeight="1" spans="2:25">
      <c r="B15" s="36" t="s">
        <v>19</v>
      </c>
      <c r="C15" s="29" t="str">
        <f>IF(_6main6_day_4hour!A4="","",_6main6_day_4hour!A4)</f>
        <v/>
      </c>
      <c r="D15" s="29" t="str">
        <f>IF(_6main6_day_4hour!B4="","",_6main6_day_4hour!B4)</f>
        <v/>
      </c>
      <c r="E15" s="29" t="str">
        <f>IF(_6main6_day_4hour!C4="","",_6main6_day_4hour!C4)</f>
        <v/>
      </c>
      <c r="F15" s="29" t="str">
        <f>IF(_6main6_day_4hour!D4="","",_6main6_day_4hour!D4)</f>
        <v/>
      </c>
      <c r="G15" s="29" t="str">
        <f>IF(_6main6_day_4hour!E4="","",_6main6_day_4hour!E4)</f>
        <v/>
      </c>
      <c r="H15" s="33"/>
      <c r="I15" s="24"/>
      <c r="J15" s="33"/>
      <c r="K15" s="106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r="16" ht="26" customHeight="1" spans="2:25">
      <c r="B16" s="36" t="s">
        <v>20</v>
      </c>
      <c r="C16" s="37"/>
      <c r="D16" s="37"/>
      <c r="E16" s="37"/>
      <c r="F16" s="37"/>
      <c r="G16" s="37"/>
      <c r="H16" s="24"/>
      <c r="I16" s="105"/>
      <c r="J16" s="24"/>
      <c r="K16" s="107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ht="22.5" spans="2:25">
      <c r="B17" s="38" t="s">
        <v>27</v>
      </c>
      <c r="C17" s="24"/>
      <c r="D17" s="24"/>
      <c r="E17" s="24"/>
      <c r="F17" s="24"/>
      <c r="G17" s="24"/>
      <c r="H17" s="24"/>
      <c r="I17" s="24"/>
      <c r="J17" s="24"/>
      <c r="K17" s="107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r="18" ht="22.5" spans="2:25">
      <c r="B18" s="25" t="s">
        <v>28</v>
      </c>
      <c r="C18" s="39"/>
      <c r="D18" s="39"/>
      <c r="E18" s="39"/>
      <c r="F18" s="40"/>
      <c r="G18" s="36" t="s">
        <v>29</v>
      </c>
      <c r="H18" s="36"/>
      <c r="I18" s="36"/>
      <c r="J18" s="36"/>
      <c r="K18" s="36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r="19" spans="2:25">
      <c r="B19" s="41"/>
      <c r="C19" s="41"/>
      <c r="D19" s="41"/>
      <c r="E19" s="41"/>
      <c r="F19" s="41"/>
      <c r="G19" s="42"/>
      <c r="H19" s="43"/>
      <c r="I19" s="43"/>
      <c r="J19" s="43"/>
      <c r="K19" s="43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spans="2:25">
      <c r="B20" s="44"/>
      <c r="C20" s="44"/>
      <c r="D20" s="44"/>
      <c r="E20" s="44"/>
      <c r="F20" s="44"/>
      <c r="G20" s="45"/>
      <c r="H20" s="46"/>
      <c r="I20" s="46"/>
      <c r="J20" s="46"/>
      <c r="K20" s="46"/>
      <c r="N20" s="102"/>
      <c r="O20" s="102"/>
      <c r="P20" s="102"/>
      <c r="Q20" s="102"/>
      <c r="R20" s="102"/>
      <c r="S20" s="102"/>
      <c r="T20" s="102"/>
      <c r="U20" s="102"/>
      <c r="V20" s="102"/>
      <c r="X20" s="102"/>
      <c r="Y20" s="102"/>
    </row>
    <row r="21" spans="2:25">
      <c r="B21" s="44"/>
      <c r="C21" s="44"/>
      <c r="D21" s="44"/>
      <c r="E21" s="44"/>
      <c r="F21" s="44"/>
      <c r="G21" s="45"/>
      <c r="H21" s="46"/>
      <c r="I21" s="46"/>
      <c r="J21" s="46"/>
      <c r="K21" s="46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spans="2:25">
      <c r="B22" s="44"/>
      <c r="C22" s="44"/>
      <c r="D22" s="44"/>
      <c r="E22" s="44"/>
      <c r="F22" s="44"/>
      <c r="G22" s="45"/>
      <c r="H22" s="46"/>
      <c r="I22" s="46"/>
      <c r="J22" s="46"/>
      <c r="K22" s="46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ht="6" customHeight="1" spans="2:25">
      <c r="B23" s="44"/>
      <c r="C23" s="44"/>
      <c r="D23" s="44"/>
      <c r="E23" s="44"/>
      <c r="F23" s="44"/>
      <c r="G23" s="45"/>
      <c r="H23" s="46"/>
      <c r="I23" s="46"/>
      <c r="J23" s="46"/>
      <c r="K23" s="46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spans="2:25">
      <c r="B24" s="44"/>
      <c r="C24" s="44"/>
      <c r="D24" s="44"/>
      <c r="E24" s="44"/>
      <c r="F24" s="44"/>
      <c r="G24" s="45"/>
      <c r="H24" s="46"/>
      <c r="I24" s="46"/>
      <c r="J24" s="46"/>
      <c r="K24" s="46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ht="99.95" customHeight="1" spans="2:25">
      <c r="B25" s="44"/>
      <c r="C25" s="44"/>
      <c r="D25" s="44"/>
      <c r="E25" s="44"/>
      <c r="F25" s="44"/>
      <c r="G25" s="47"/>
      <c r="H25" s="48"/>
      <c r="I25" s="48"/>
      <c r="J25" s="48"/>
      <c r="K25" s="48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spans="2:25">
      <c r="B26" s="49" t="s">
        <v>30</v>
      </c>
      <c r="C26" s="50" t="s">
        <v>31</v>
      </c>
      <c r="D26" s="51"/>
      <c r="E26" s="51"/>
      <c r="F26" s="52"/>
      <c r="G26" s="53" t="s">
        <v>30</v>
      </c>
      <c r="H26" s="54" t="s">
        <v>31</v>
      </c>
      <c r="I26" s="54"/>
      <c r="J26" s="54"/>
      <c r="K26" s="54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ht="12" customHeight="1" spans="2:25">
      <c r="B27" s="55"/>
      <c r="C27" s="50"/>
      <c r="D27" s="56"/>
      <c r="E27" s="56"/>
      <c r="F27" s="52"/>
      <c r="G27" s="55"/>
      <c r="H27" s="35"/>
      <c r="I27" s="35"/>
      <c r="J27" s="35"/>
      <c r="K27" s="35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ht="24" customHeight="1" spans="2:25">
      <c r="B28" s="57" t="s">
        <v>32</v>
      </c>
      <c r="C28" s="57"/>
      <c r="D28" s="57"/>
      <c r="E28" s="57"/>
      <c r="F28" s="57"/>
      <c r="G28" s="57"/>
      <c r="H28" s="57"/>
      <c r="I28" s="57"/>
      <c r="J28" s="57"/>
      <c r="K28" s="57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4:25"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r="30" spans="13:25"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r="31" spans="2:24">
      <c r="B31" s="58" t="s">
        <v>33</v>
      </c>
      <c r="C31" s="58"/>
      <c r="D31" s="58"/>
      <c r="E31" s="58"/>
      <c r="F31" s="5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</row>
    <row r="32" spans="2:25">
      <c r="B32" s="58" t="s">
        <v>34</v>
      </c>
      <c r="C32" s="58" t="s">
        <v>35</v>
      </c>
      <c r="D32" s="58" t="s">
        <v>36</v>
      </c>
      <c r="E32" s="58" t="s">
        <v>37</v>
      </c>
      <c r="F32" s="59" t="s">
        <v>38</v>
      </c>
      <c r="S32" s="108"/>
      <c r="T32" s="108"/>
      <c r="U32" s="108"/>
      <c r="V32" s="108"/>
      <c r="W32" s="108"/>
      <c r="X32" s="108"/>
      <c r="Y32" s="108"/>
    </row>
    <row r="33" ht="71" hidden="1" customHeight="1" spans="1:25">
      <c r="A33" s="60"/>
      <c r="B33" s="61" t="s">
        <v>39</v>
      </c>
      <c r="C33" s="61" t="s">
        <v>40</v>
      </c>
      <c r="D33" s="61" t="s">
        <v>41</v>
      </c>
      <c r="E33" s="61" t="s">
        <v>42</v>
      </c>
      <c r="F33" s="61" t="s">
        <v>42</v>
      </c>
      <c r="S33" s="121"/>
      <c r="T33" s="121"/>
      <c r="U33" s="121"/>
      <c r="V33" s="108"/>
      <c r="W33" s="108"/>
      <c r="X33" s="108"/>
      <c r="Y33" s="108"/>
    </row>
    <row r="34" customHeight="1" spans="2:25">
      <c r="B34" s="62" t="str">
        <f>IF(_5tag_day_all!A2="","",_5tag_day_all!A2)</f>
        <v/>
      </c>
      <c r="C34" s="63" t="str">
        <f>IF(_6tag_day_all!B2="","",_6tag_day_all!B2)</f>
        <v/>
      </c>
      <c r="D34" s="63" t="str">
        <f>IF(_5tag_day_all!B2="","",_5tag_day_all!B2)</f>
        <v/>
      </c>
      <c r="E34" s="64"/>
      <c r="F34" s="65"/>
      <c r="I34" s="109"/>
      <c r="S34" s="108"/>
      <c r="T34" s="121"/>
      <c r="U34" s="108"/>
      <c r="V34" s="108"/>
      <c r="W34" s="108"/>
      <c r="X34" s="108"/>
      <c r="Y34" s="108"/>
    </row>
    <row r="35" spans="2:25">
      <c r="B35" s="62" t="str">
        <f>IF(_5tag_day_all!A3="","",_5tag_day_all!A3)</f>
        <v/>
      </c>
      <c r="C35" s="63" t="str">
        <f>IF(_6tag_day_all!B3="","",_6tag_day_all!B3)</f>
        <v/>
      </c>
      <c r="D35" s="63" t="str">
        <f>IF(_5tag_day_all!B3="","",_5tag_day_all!B3)</f>
        <v/>
      </c>
      <c r="E35" s="66"/>
      <c r="F35" s="67"/>
      <c r="Y35" s="12"/>
    </row>
    <row r="36" spans="2:25">
      <c r="B36" s="62" t="str">
        <f>IF(_5tag_day_all!A4="","",_5tag_day_all!A4)</f>
        <v/>
      </c>
      <c r="C36" s="63" t="str">
        <f>IF(_6tag_day_all!B4="","",_6tag_day_all!B4)</f>
        <v/>
      </c>
      <c r="D36" s="63" t="str">
        <f>IF(_5tag_day_all!B4="","",_5tag_day_all!B4)</f>
        <v/>
      </c>
      <c r="E36" s="66"/>
      <c r="F36" s="67"/>
      <c r="M36" s="110"/>
      <c r="P36" s="111"/>
      <c r="Y36" s="12"/>
    </row>
    <row r="37" spans="2:25">
      <c r="B37" s="62" t="str">
        <f>IF(_5tag_day_all!A5="","",_5tag_day_all!A5)</f>
        <v/>
      </c>
      <c r="C37" s="63" t="str">
        <f>IF(_6tag_day_all!B5="","",_6tag_day_all!B5)</f>
        <v/>
      </c>
      <c r="D37" s="63" t="str">
        <f>IF(_5tag_day_all!B5="","",_5tag_day_all!B5)</f>
        <v/>
      </c>
      <c r="E37" s="66"/>
      <c r="F37" s="67"/>
      <c r="M37" s="110"/>
      <c r="O37" s="111"/>
      <c r="Y37" s="12"/>
    </row>
    <row r="38" spans="2:25">
      <c r="B38" s="62" t="str">
        <f>IF(_5tag_day_all!A6="","",_5tag_day_all!A6)</f>
        <v/>
      </c>
      <c r="C38" s="63" t="str">
        <f>IF(_6tag_day_all!B6="","",_6tag_day_all!B6)</f>
        <v/>
      </c>
      <c r="D38" s="63" t="str">
        <f>IF(_5tag_day_all!B6="","",_5tag_day_all!B6)</f>
        <v/>
      </c>
      <c r="E38" s="66"/>
      <c r="F38" s="67"/>
      <c r="M38" s="110"/>
      <c r="O38" s="111"/>
      <c r="Y38" s="12"/>
    </row>
    <row r="39" spans="2:25">
      <c r="B39" s="62" t="str">
        <f>IF(_5tag_day_all!A7="","",_5tag_day_all!A7)</f>
        <v/>
      </c>
      <c r="C39" s="63" t="str">
        <f>IF(_6tag_day_all!B7="","",_6tag_day_all!B7)</f>
        <v/>
      </c>
      <c r="D39" s="63" t="str">
        <f>IF(_5tag_day_all!B7="","",_5tag_day_all!B7)</f>
        <v/>
      </c>
      <c r="E39" s="66"/>
      <c r="F39" s="67"/>
      <c r="M39" s="110"/>
      <c r="O39" s="111"/>
      <c r="Y39" s="12"/>
    </row>
    <row r="40" spans="2:25">
      <c r="B40" s="62" t="str">
        <f>IF(_5tag_day_all!A8="","",_5tag_day_all!A8)</f>
        <v/>
      </c>
      <c r="C40" s="63" t="str">
        <f>IF(_6tag_day_all!B8="","",_6tag_day_all!B8)</f>
        <v/>
      </c>
      <c r="D40" s="63" t="str">
        <f>IF(_5tag_day_all!B8="","",_5tag_day_all!B8)</f>
        <v/>
      </c>
      <c r="E40" s="66"/>
      <c r="F40" s="67"/>
      <c r="M40" s="110"/>
      <c r="Y40" s="12"/>
    </row>
    <row r="41" spans="5:13">
      <c r="E41" s="68"/>
      <c r="M41" s="110"/>
    </row>
    <row r="42" spans="1:13">
      <c r="A42"/>
      <c r="B42"/>
      <c r="C42"/>
      <c r="D42"/>
      <c r="E42"/>
      <c r="F42"/>
      <c r="G42"/>
      <c r="H42"/>
      <c r="I42"/>
      <c r="J42"/>
      <c r="K42"/>
      <c r="L42"/>
      <c r="M42"/>
    </row>
    <row r="43" ht="22.5" spans="1:13">
      <c r="A43"/>
      <c r="B43" s="69" t="s">
        <v>43</v>
      </c>
      <c r="C43" s="69"/>
      <c r="D43" s="69"/>
      <c r="E43" s="69"/>
      <c r="F43" s="69"/>
      <c r="G43" s="69"/>
      <c r="H43" s="69"/>
      <c r="I43" s="69"/>
      <c r="J43" s="69"/>
      <c r="K43" s="69"/>
      <c r="L43"/>
      <c r="M43"/>
    </row>
    <row r="44" ht="22.5" spans="1:13">
      <c r="A44"/>
      <c r="B44" s="70" t="s">
        <v>1</v>
      </c>
      <c r="C44" s="71" t="str">
        <f>IF(_metadata!B1="","",_metadata!B1)</f>
        <v/>
      </c>
      <c r="D44" s="72"/>
      <c r="E44" s="72"/>
      <c r="F44" s="73" t="s">
        <v>2</v>
      </c>
      <c r="G44" s="74" t="str">
        <f>IF(_5main1_day_4hour!J3="","",_5main1_day_4hour!J3)</f>
        <v/>
      </c>
      <c r="H44" s="75"/>
      <c r="I44" s="112" t="s">
        <v>3</v>
      </c>
      <c r="J44" s="113" t="str">
        <f>IF(_5main1_day_4hour!J2="","",_5main1_day_4hour!J2)</f>
        <v/>
      </c>
      <c r="K44" s="114"/>
      <c r="L44"/>
      <c r="M44"/>
    </row>
    <row r="45" ht="22.5" spans="1:13">
      <c r="A45"/>
      <c r="B45" s="76" t="s">
        <v>6</v>
      </c>
      <c r="C45" s="77"/>
      <c r="D45" s="77"/>
      <c r="E45" s="77"/>
      <c r="F45" s="77"/>
      <c r="G45" s="77"/>
      <c r="H45" s="77"/>
      <c r="I45" s="77"/>
      <c r="J45" s="77"/>
      <c r="K45" s="115"/>
      <c r="L45"/>
      <c r="M45"/>
    </row>
    <row r="46" ht="45" spans="1:13">
      <c r="A46"/>
      <c r="B46" s="78" t="s">
        <v>8</v>
      </c>
      <c r="C46" s="78" t="s">
        <v>9</v>
      </c>
      <c r="D46" s="78" t="s">
        <v>10</v>
      </c>
      <c r="E46" s="79" t="s">
        <v>11</v>
      </c>
      <c r="F46" s="78" t="s">
        <v>12</v>
      </c>
      <c r="G46" s="78" t="s">
        <v>13</v>
      </c>
      <c r="H46" s="78" t="s">
        <v>14</v>
      </c>
      <c r="I46" s="91"/>
      <c r="J46" s="88" t="s">
        <v>15</v>
      </c>
      <c r="K46" s="88"/>
      <c r="L46"/>
      <c r="M46"/>
    </row>
    <row r="47" ht="22.5" spans="1:13">
      <c r="A47"/>
      <c r="B47" s="78" t="s">
        <v>16</v>
      </c>
      <c r="C47" s="78" t="str">
        <f>IF(_5main1_day_4hour!A2="","",_5main1_day_4hour!A2)</f>
        <v/>
      </c>
      <c r="D47" s="78" t="str">
        <f>IF(_5main1_day_4hour!B2="","",_5main1_day_4hour!B2)</f>
        <v/>
      </c>
      <c r="E47" s="78" t="str">
        <f>IF(_5main1_day_4hour!C2="","",_5main1_day_4hour!C2)</f>
        <v/>
      </c>
      <c r="F47" s="78" t="str">
        <f>IF(_5main1_day_4hour!D2="","",_5main1_day_4hour!D2)</f>
        <v/>
      </c>
      <c r="G47" s="78" t="str">
        <f>IF(_5main1_day_4hour!E2="","",_5main1_day_4hour!E2)</f>
        <v/>
      </c>
      <c r="H47" s="78" t="str">
        <f>IF(_5main1_day_4hour!F2="","",_5main1_day_4hour!F2)</f>
        <v/>
      </c>
      <c r="I47" s="78" t="str">
        <f>IF(_5main1_day_4hour!G2="","",_5main1_day_4hour!G2)</f>
        <v/>
      </c>
      <c r="J47" s="78" t="str">
        <f>IF(_5main1_day_4hour!H2="","",_5main1_day_4hour!H2)</f>
        <v/>
      </c>
      <c r="K47" s="88" t="str">
        <f>IF(_5main1_day_4hour!I2="","",_5main1_day_4hour!I2)</f>
        <v/>
      </c>
      <c r="L47"/>
      <c r="M47"/>
    </row>
    <row r="48" ht="22.5" spans="1:13">
      <c r="A48"/>
      <c r="B48" s="78" t="s">
        <v>17</v>
      </c>
      <c r="C48" s="78" t="str">
        <f>IF(_5main1_day_4hour!A3="","",INT(LEFT(_5main1_day_4hour!A3,FIND("～",_5main1_day_4hour!A3)-1))&amp;"～"&amp;INT(RIGHT(_5main1_day_4hour!A3,LEN(_5main1_day_4hour!A3)-FIND("～",_5main1_day_4hour!A3))))</f>
        <v/>
      </c>
      <c r="D48" s="78" t="str">
        <f>IF(_5main1_day_4hour!B3="","",INT(LEFT(_5main1_day_4hour!B3,FIND("～",_5main1_day_4hour!B3)-1))&amp;"～"&amp;INT(RIGHT(_5main1_day_4hour!B3,LEN(_5main1_day_4hour!B3)-FIND("～",_5main1_day_4hour!B3))))</f>
        <v/>
      </c>
      <c r="E48" s="78" t="str">
        <f>IF(_5main1_day_4hour!C3="","",_5main1_day_4hour!C3)</f>
        <v/>
      </c>
      <c r="F48" s="78" t="str">
        <f>IF(_5main1_day_4hour!D3="","",INT(LEFT(_5main1_day_4hour!D3,FIND("～",_5main1_day_4hour!D3)-1))&amp;"～"&amp;INT(RIGHT(_5main1_day_4hour!D3,LEN(_5main1_day_4hour!D3)-FIND("～",_5main1_day_4hour!D3))))</f>
        <v/>
      </c>
      <c r="G48" s="78" t="str">
        <f>IF(_5main1_day_4hour!E3="","",_5main1_day_4hour!E3)</f>
        <v/>
      </c>
      <c r="H48" s="78" t="str">
        <f>IF(_5main1_day_4hour!F3="","",_5main1_day_4hour!F3)</f>
        <v/>
      </c>
      <c r="I48" s="78" t="str">
        <f>IF(_5main1_day_4hour!G3="","",_5main1_day_4hour!G3)</f>
        <v/>
      </c>
      <c r="J48" s="78" t="str">
        <f>IF(_5main1_day_4hour!H3="","",INT(LEFT(_5main1_day_4hour!H3,FIND("～",_5main1_day_4hour!H3)-1))&amp;"～"&amp;INT(RIGHT(_5main1_day_4hour!H3,LEN(_5main1_day_4hour!H3)-FIND("～",_5main1_day_4hour!H3))))</f>
        <v/>
      </c>
      <c r="K48" s="88" t="str">
        <f>IF(_5main1_day_4hour!I3="","",INT(LEFT(_5main1_day_4hour!I3,FIND("～",_5main1_day_4hour!I3)-1))&amp;"～"&amp;INT(RIGHT(_5main1_day_4hour!I3,LEN(_5main1_day_4hour!I3)-FIND("～",_5main1_day_4hour!I3))))</f>
        <v/>
      </c>
      <c r="L48"/>
      <c r="M48"/>
    </row>
    <row r="49" ht="22.5" spans="1:13">
      <c r="A49"/>
      <c r="B49" s="78" t="s">
        <v>18</v>
      </c>
      <c r="C49" s="78" t="str">
        <f>IF(_5main1_day_4hour!A4="","",_5main1_day_4hour!A4)</f>
        <v/>
      </c>
      <c r="D49" s="78" t="str">
        <f>IF(_5main1_day_4hour!B4="","",_5main1_day_4hour!B4)</f>
        <v/>
      </c>
      <c r="E49" s="78" t="str">
        <f>IF(_5main2_day_4hour!A2="","",_5main2_day_4hour!A2)</f>
        <v/>
      </c>
      <c r="F49" s="78" t="str">
        <f>IF(_5main1_day_4hour!D4="","",_5main1_day_4hour!D4)</f>
        <v/>
      </c>
      <c r="G49" s="78" t="str">
        <f>IF(_5main2_day_4hour!B2="","",_5main2_day_4hour!B2)</f>
        <v/>
      </c>
      <c r="H49" s="78" t="str">
        <f>IF(_5main2_day_4hour!C2="","",_5main2_day_4hour!C2)</f>
        <v/>
      </c>
      <c r="I49" s="78" t="str">
        <f>IF(_5main2_day_4hour!D2="","",_5main2_day_4hour!D2)</f>
        <v/>
      </c>
      <c r="J49" s="78" t="str">
        <f>IF(_5main2_day_4hour!E2="","",INT(LEFT(_5main2_day_4hour!E2,FIND("～",_5main2_day_4hour!E2)-1))&amp;"～"&amp;INT(RIGHT(_5main2_day_4hour!E2,LEN(_5main2_day_4hour!E2)-FIND("～",_5main2_day_4hour!E2))))</f>
        <v/>
      </c>
      <c r="K49" s="88" t="str">
        <f>IF(_5main2_day_4hour!F2="","",INT(LEFT(_5main2_day_4hour!F2,FIND("～",_5main2_day_4hour!F2)-1))&amp;"～"&amp;INT(RIGHT(_5main2_day_4hour!F2,LEN(_5main2_day_4hour!F2)-FIND("～",_5main2_day_4hour!F2))))</f>
        <v/>
      </c>
      <c r="L49"/>
      <c r="M49"/>
    </row>
    <row r="50" ht="22.5" spans="1:13">
      <c r="A50"/>
      <c r="B50" s="78" t="s">
        <v>19</v>
      </c>
      <c r="C50" s="80" t="str">
        <f>IF(_5main1_day_4hour!A5="","",_5main1_day_4hour!A5)</f>
        <v/>
      </c>
      <c r="D50" s="80" t="str">
        <f>IF(_5main1_day_4hour!B5="","",_5main1_day_4hour!B5)</f>
        <v/>
      </c>
      <c r="E50" s="80" t="str">
        <f>IF(_5main1_day_4hour!C5="","",_5main1_day_4hour!C5)</f>
        <v/>
      </c>
      <c r="F50" s="80" t="str">
        <f>IF(_5main1_day_4hour!D5="","",_5main1_day_4hour!D5)</f>
        <v/>
      </c>
      <c r="G50" s="80" t="str">
        <f>IF(_5main1_day_4hour!E5="","",_5main1_day_4hour!E5)</f>
        <v/>
      </c>
      <c r="H50" s="80" t="str">
        <f>IF(_5main1_day_4hour!F5="","",_5main1_day_4hour!F5)</f>
        <v/>
      </c>
      <c r="I50" s="80" t="str">
        <f>IF(_5main1_day_4hour!G5="","",_5main1_day_4hour!G5)</f>
        <v/>
      </c>
      <c r="J50" s="80" t="str">
        <f>IF(_5main1_day_4hour!H5="","",_5main1_day_4hour!H5)</f>
        <v/>
      </c>
      <c r="K50" s="80" t="str">
        <f>IF(_5main1_day_4hour!I5="","",_5main1_day_4hour!I5)</f>
        <v/>
      </c>
      <c r="L50"/>
      <c r="M50"/>
    </row>
    <row r="51" ht="22.5" spans="1:13">
      <c r="A51"/>
      <c r="B51" s="78" t="s">
        <v>20</v>
      </c>
      <c r="C51" s="81"/>
      <c r="D51" s="82"/>
      <c r="E51" s="82"/>
      <c r="F51" s="82"/>
      <c r="G51" s="82"/>
      <c r="H51" s="82"/>
      <c r="I51" s="82"/>
      <c r="J51" s="116"/>
      <c r="K51" s="117"/>
      <c r="L51"/>
      <c r="M51"/>
    </row>
    <row r="52" ht="24" customHeight="1" spans="1:13">
      <c r="A52"/>
      <c r="B52" s="83" t="s">
        <v>21</v>
      </c>
      <c r="C52" s="84"/>
      <c r="D52" s="84"/>
      <c r="E52" s="84"/>
      <c r="F52" s="84"/>
      <c r="G52" s="84"/>
      <c r="H52" s="84"/>
      <c r="I52" s="84"/>
      <c r="J52" s="84"/>
      <c r="K52" s="118"/>
      <c r="L52"/>
      <c r="M52"/>
    </row>
    <row r="53" ht="22.5" spans="1:13">
      <c r="A53"/>
      <c r="B53" s="85" t="s">
        <v>8</v>
      </c>
      <c r="C53" s="85" t="s">
        <v>22</v>
      </c>
      <c r="D53" s="85" t="s">
        <v>23</v>
      </c>
      <c r="E53" s="85" t="s">
        <v>24</v>
      </c>
      <c r="F53" s="85" t="s">
        <v>25</v>
      </c>
      <c r="G53" s="85" t="s">
        <v>26</v>
      </c>
      <c r="H53" s="84"/>
      <c r="I53" s="84"/>
      <c r="J53" s="84"/>
      <c r="K53" s="118"/>
      <c r="L53"/>
      <c r="M53"/>
    </row>
    <row r="54" ht="22.5" spans="1:13">
      <c r="A54"/>
      <c r="B54" s="85" t="s">
        <v>17</v>
      </c>
      <c r="C54" s="86" t="str">
        <f>IF(_5main3_day_4hour!A2="","",_5main3_day_4hour!A2)</f>
        <v/>
      </c>
      <c r="D54" s="86" t="str">
        <f>IF(_5main3_day_4hour!B2="","",_5main3_day_4hour!B2)</f>
        <v/>
      </c>
      <c r="E54" s="86" t="str">
        <f>IF(_5main3_day_4hour!C2="","",_5main3_day_4hour!C2)</f>
        <v/>
      </c>
      <c r="F54" s="86" t="str">
        <f>IF(_5main3_day_4hour!D2="","",_5main3_day_4hour!D2)</f>
        <v/>
      </c>
      <c r="G54" s="86" t="str">
        <f>IF(_5main3_day_4hour!E2="","",_5main3_day_4hour!E2)</f>
        <v/>
      </c>
      <c r="H54" s="87"/>
      <c r="I54" s="87"/>
      <c r="J54" s="84"/>
      <c r="K54" s="118"/>
      <c r="L54"/>
      <c r="M54"/>
    </row>
    <row r="55" ht="22.5" spans="1:13">
      <c r="A55"/>
      <c r="B55" s="85" t="s">
        <v>18</v>
      </c>
      <c r="C55" s="86" t="str">
        <f>IF(_5main3_day_4hour!A3="","",_5main3_day_4hour!A3)</f>
        <v/>
      </c>
      <c r="D55" s="86" t="str">
        <f>IF(_5main3_day_4hour!B3="","",_5main3_day_4hour!B3)</f>
        <v/>
      </c>
      <c r="E55" s="86" t="str">
        <f>IF(_5main3_day_4hour!C3="","",_5main3_day_4hour!C3)</f>
        <v/>
      </c>
      <c r="F55" s="86" t="str">
        <f>IF(_5main3_day_4hour!D3="","",_5main3_day_4hour!D3)</f>
        <v/>
      </c>
      <c r="G55" s="86" t="str">
        <f>IF(_5main3_day_4hour!E3="","",_5main3_day_4hour!E3)</f>
        <v/>
      </c>
      <c r="H55" s="87"/>
      <c r="I55" s="87"/>
      <c r="J55" s="84"/>
      <c r="K55" s="118"/>
      <c r="L55"/>
      <c r="M55"/>
    </row>
    <row r="56" ht="22.5" spans="1:13">
      <c r="A56"/>
      <c r="B56" s="88" t="s">
        <v>19</v>
      </c>
      <c r="C56" s="80" t="str">
        <f>IF(_5main3_day_4hour!A4="","",_5main3_day_4hour!A4)</f>
        <v/>
      </c>
      <c r="D56" s="80" t="str">
        <f>IF(_5main3_day_4hour!B4="","",_5main3_day_4hour!B4)</f>
        <v/>
      </c>
      <c r="E56" s="80" t="str">
        <f>IF(_5main3_day_4hour!C4="","",_5main3_day_4hour!C4)</f>
        <v/>
      </c>
      <c r="F56" s="80" t="str">
        <f>IF(_5main3_day_4hour!D4="","",_5main3_day_4hour!D4)</f>
        <v/>
      </c>
      <c r="G56" s="80" t="str">
        <f>IF(_5main3_day_4hour!E4="","",_5main3_day_4hour!E4)</f>
        <v/>
      </c>
      <c r="H56" s="84"/>
      <c r="I56" s="84"/>
      <c r="J56" s="84"/>
      <c r="K56" s="118"/>
      <c r="L56"/>
      <c r="M56"/>
    </row>
    <row r="57" ht="22.5" spans="1:13">
      <c r="A57"/>
      <c r="B57" s="88" t="s">
        <v>20</v>
      </c>
      <c r="C57" s="89"/>
      <c r="D57" s="90"/>
      <c r="E57" s="90"/>
      <c r="F57" s="90"/>
      <c r="G57" s="90"/>
      <c r="H57" s="77"/>
      <c r="I57" s="77"/>
      <c r="J57" s="77"/>
      <c r="K57" s="115"/>
      <c r="L57"/>
      <c r="M57"/>
    </row>
    <row r="58" ht="22.5" spans="1:13">
      <c r="A58"/>
      <c r="B58" s="76" t="s">
        <v>27</v>
      </c>
      <c r="C58" s="77"/>
      <c r="D58" s="77"/>
      <c r="E58" s="77"/>
      <c r="F58" s="77"/>
      <c r="G58" s="77"/>
      <c r="H58" s="77" t="s">
        <v>44</v>
      </c>
      <c r="I58" s="77"/>
      <c r="J58" s="77"/>
      <c r="K58" s="115"/>
      <c r="L58"/>
      <c r="M58"/>
    </row>
    <row r="59" ht="22.5" spans="1:13">
      <c r="A59"/>
      <c r="B59" s="78" t="s">
        <v>28</v>
      </c>
      <c r="C59" s="91"/>
      <c r="D59" s="91"/>
      <c r="E59" s="91"/>
      <c r="F59" s="92"/>
      <c r="G59" s="88" t="s">
        <v>29</v>
      </c>
      <c r="H59" s="88"/>
      <c r="I59" s="88"/>
      <c r="J59" s="88"/>
      <c r="K59" s="88"/>
      <c r="L59"/>
      <c r="M59"/>
    </row>
    <row r="60" spans="1:13">
      <c r="A60"/>
      <c r="B60" s="93"/>
      <c r="C60" s="93"/>
      <c r="D60" s="93"/>
      <c r="E60" s="93"/>
      <c r="F60" s="93"/>
      <c r="G60" s="94"/>
      <c r="H60" s="93"/>
      <c r="I60" s="93"/>
      <c r="J60" s="93"/>
      <c r="K60" s="93"/>
      <c r="L60"/>
      <c r="M60"/>
    </row>
    <row r="61" spans="1:13">
      <c r="A61"/>
      <c r="B61" s="95"/>
      <c r="C61" s="95"/>
      <c r="D61" s="95"/>
      <c r="E61" s="95"/>
      <c r="F61" s="95"/>
      <c r="G61" s="96"/>
      <c r="H61" s="95"/>
      <c r="I61" s="95"/>
      <c r="J61" s="95"/>
      <c r="K61" s="95"/>
      <c r="L61"/>
      <c r="M61"/>
    </row>
    <row r="62" spans="1:13">
      <c r="A62"/>
      <c r="B62" s="95"/>
      <c r="C62" s="95"/>
      <c r="D62" s="95"/>
      <c r="E62" s="95"/>
      <c r="F62" s="95"/>
      <c r="G62" s="96"/>
      <c r="H62" s="95"/>
      <c r="I62" s="95"/>
      <c r="J62" s="95"/>
      <c r="K62" s="95"/>
      <c r="L62"/>
      <c r="M62"/>
    </row>
    <row r="63" spans="1:13">
      <c r="A63"/>
      <c r="B63" s="95"/>
      <c r="C63" s="95"/>
      <c r="D63" s="95"/>
      <c r="E63" s="95"/>
      <c r="F63" s="95"/>
      <c r="G63" s="96"/>
      <c r="H63" s="95"/>
      <c r="I63" s="95"/>
      <c r="J63" s="95"/>
      <c r="K63" s="95"/>
      <c r="L63"/>
      <c r="M63"/>
    </row>
    <row r="64" spans="1:13">
      <c r="A64"/>
      <c r="B64" s="95"/>
      <c r="C64" s="95"/>
      <c r="D64" s="95"/>
      <c r="E64" s="95"/>
      <c r="F64" s="95"/>
      <c r="G64" s="96"/>
      <c r="H64" s="95"/>
      <c r="I64" s="95"/>
      <c r="J64" s="95"/>
      <c r="K64" s="95"/>
      <c r="L64"/>
      <c r="M64"/>
    </row>
    <row r="65" spans="1:13">
      <c r="A65"/>
      <c r="B65" s="95"/>
      <c r="C65" s="95"/>
      <c r="D65" s="95"/>
      <c r="E65" s="95"/>
      <c r="F65" s="95"/>
      <c r="G65" s="96"/>
      <c r="H65" s="95"/>
      <c r="I65" s="95"/>
      <c r="J65" s="95"/>
      <c r="K65" s="95"/>
      <c r="L65"/>
      <c r="M65"/>
    </row>
    <row r="66" ht="98.1" customHeight="1" spans="1:13">
      <c r="A66"/>
      <c r="B66" s="95"/>
      <c r="C66" s="95"/>
      <c r="D66" s="95"/>
      <c r="E66" s="95"/>
      <c r="F66" s="95"/>
      <c r="G66" s="122"/>
      <c r="H66" s="123"/>
      <c r="I66" s="123"/>
      <c r="J66" s="123"/>
      <c r="K66" s="123"/>
      <c r="L66"/>
      <c r="M66"/>
    </row>
    <row r="67" spans="1:13">
      <c r="A67"/>
      <c r="B67" s="124" t="s">
        <v>30</v>
      </c>
      <c r="C67" s="125" t="s">
        <v>31</v>
      </c>
      <c r="D67" s="126"/>
      <c r="E67" s="126"/>
      <c r="F67" s="127"/>
      <c r="G67" s="128" t="s">
        <v>30</v>
      </c>
      <c r="H67" s="129" t="s">
        <v>31</v>
      </c>
      <c r="I67" s="129"/>
      <c r="J67" s="129"/>
      <c r="K67" s="129"/>
      <c r="L67"/>
      <c r="M67"/>
    </row>
    <row r="68" ht="10" customHeight="1" spans="1:13">
      <c r="A68"/>
      <c r="B68" s="130"/>
      <c r="C68" s="131"/>
      <c r="D68" s="126"/>
      <c r="E68" s="126"/>
      <c r="F68" s="127"/>
      <c r="G68" s="130"/>
      <c r="H68" s="86"/>
      <c r="I68" s="86"/>
      <c r="J68" s="86"/>
      <c r="K68" s="86"/>
      <c r="L68"/>
      <c r="M68"/>
    </row>
    <row r="69" ht="22.5" spans="1:13">
      <c r="A69"/>
      <c r="B69" s="132" t="s">
        <v>32</v>
      </c>
      <c r="C69" s="132"/>
      <c r="D69" s="132"/>
      <c r="E69" s="132"/>
      <c r="F69" s="132"/>
      <c r="G69" s="132"/>
      <c r="H69" s="132"/>
      <c r="I69" s="132"/>
      <c r="J69" s="132"/>
      <c r="K69" s="132"/>
      <c r="L69"/>
      <c r="M69"/>
    </row>
  </sheetData>
  <sheetProtection selectLockedCells="1"/>
  <protectedRanges>
    <protectedRange sqref="D5:E5" name="区域1"/>
    <protectedRange sqref="D46:E46" name="区域1_1"/>
  </protectedRanges>
  <mergeCells count="35">
    <mergeCell ref="B1:C1"/>
    <mergeCell ref="B2:K2"/>
    <mergeCell ref="D3:E3"/>
    <mergeCell ref="O3:Q3"/>
    <mergeCell ref="R3:U3"/>
    <mergeCell ref="R4:U4"/>
    <mergeCell ref="H5:I5"/>
    <mergeCell ref="J5:K5"/>
    <mergeCell ref="C10:K10"/>
    <mergeCell ref="C16:G16"/>
    <mergeCell ref="B18:F18"/>
    <mergeCell ref="G18:K18"/>
    <mergeCell ref="B28:K28"/>
    <mergeCell ref="B31:F31"/>
    <mergeCell ref="B43:K43"/>
    <mergeCell ref="D44:E44"/>
    <mergeCell ref="H46:I46"/>
    <mergeCell ref="J46:K46"/>
    <mergeCell ref="C51:K51"/>
    <mergeCell ref="C57:G57"/>
    <mergeCell ref="B59:F59"/>
    <mergeCell ref="G59:K59"/>
    <mergeCell ref="B69:K69"/>
    <mergeCell ref="B26:B27"/>
    <mergeCell ref="B67:B68"/>
    <mergeCell ref="G26:G27"/>
    <mergeCell ref="G67:G68"/>
    <mergeCell ref="B19:F25"/>
    <mergeCell ref="G19:K25"/>
    <mergeCell ref="H26:K27"/>
    <mergeCell ref="C26:F27"/>
    <mergeCell ref="B60:F66"/>
    <mergeCell ref="G60:K66"/>
    <mergeCell ref="C67:F68"/>
    <mergeCell ref="H67:K68"/>
  </mergeCells>
  <pageMargins left="0.75" right="0.75" top="1" bottom="1" header="0.51" footer="0.51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G15" sqref="G15"/>
    </sheetView>
  </sheetViews>
  <sheetFormatPr defaultColWidth="9" defaultRowHeight="14.25" outlineLevelCol="1"/>
  <sheetData>
    <row r="1" ht="71.25" spans="2:2">
      <c r="B1" s="4" t="s">
        <v>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G30" sqref="G30"/>
    </sheetView>
  </sheetViews>
  <sheetFormatPr defaultColWidth="9" defaultRowHeight="14.25" outlineLevelCol="1"/>
  <sheetData>
    <row r="1" ht="71.25" spans="2:2">
      <c r="B1" s="4" t="s">
        <v>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selection activeCell="A5" sqref="A5"/>
    </sheetView>
  </sheetViews>
  <sheetFormatPr defaultColWidth="9" defaultRowHeight="14.25"/>
  <cols>
    <col min="1" max="1" width="19.625" style="1" customWidth="1"/>
    <col min="2" max="2" width="21.5" customWidth="1"/>
    <col min="3" max="3" width="22" customWidth="1"/>
    <col min="4" max="4" width="26.25" customWidth="1"/>
    <col min="6" max="6" width="20.75" customWidth="1"/>
    <col min="7" max="7" width="22.875" customWidth="1"/>
    <col min="8" max="8" width="18.75" customWidth="1"/>
  </cols>
  <sheetData>
    <row r="1" spans="2:8">
      <c r="B1" s="2" t="s">
        <v>75</v>
      </c>
      <c r="C1" s="2"/>
      <c r="D1" s="2"/>
      <c r="F1" s="2" t="s">
        <v>76</v>
      </c>
      <c r="G1" s="2"/>
      <c r="H1" s="2"/>
    </row>
    <row r="2" spans="2:8">
      <c r="B2" s="3" t="s">
        <v>77</v>
      </c>
      <c r="C2" s="3" t="s">
        <v>78</v>
      </c>
      <c r="D2" s="3" t="s">
        <v>79</v>
      </c>
      <c r="F2" s="3" t="s">
        <v>80</v>
      </c>
      <c r="G2" s="3" t="s">
        <v>81</v>
      </c>
      <c r="H2" s="3" t="s">
        <v>82</v>
      </c>
    </row>
    <row r="3" spans="1:11">
      <c r="A3" s="1" t="str">
        <f>IF(_5tag1_day_each!A2="","",_5tag1_day_each!A2)</f>
        <v/>
      </c>
      <c r="B3" s="2" t="str">
        <f>IFERROR(AVERAGE(_5tag1_day_each!B2,_5tag1_day_each!C2),"")</f>
        <v/>
      </c>
      <c r="C3" s="2" t="str">
        <f>IFERROR(AVERAGE(_5tag1_day_each!E2,_5tag1_day_each!F2),"")</f>
        <v/>
      </c>
      <c r="D3" s="2" t="str">
        <f>IF(_5tag1_day_each!H2="","",_5tag1_day_each!H2)</f>
        <v/>
      </c>
      <c r="E3" s="2"/>
      <c r="F3" s="2" t="str">
        <f>IFERROR(AVERAGE(_6tag1_day_each!B2,_6tag1_day_each!C2,_6tag1_day_each!D2),"")</f>
        <v/>
      </c>
      <c r="G3" s="2" t="str">
        <f>IFERROR(AVERAGE(_6tag1_day_each!F2,_6tag1_day_each!G2),"")</f>
        <v/>
      </c>
      <c r="H3" s="2" t="str">
        <f>IF(_6tag1_day_each!I2="","",_6tag1_day_each!I2)</f>
        <v/>
      </c>
      <c r="I3" s="2"/>
      <c r="J3" s="2"/>
      <c r="K3" s="2"/>
    </row>
    <row r="4" spans="1:11">
      <c r="A4" s="1" t="str">
        <f>IF(_5tag1_day_each!A3="","",_5tag1_day_each!A3)</f>
        <v/>
      </c>
      <c r="B4" s="2" t="str">
        <f>IFERROR(AVERAGE(_5tag1_day_each!B3,_5tag1_day_each!C3),"")</f>
        <v/>
      </c>
      <c r="C4" s="2" t="str">
        <f>IFERROR(AVERAGE(_5tag1_day_each!E3,_5tag1_day_each!F3),"")</f>
        <v/>
      </c>
      <c r="D4" s="2" t="str">
        <f>IF(_5tag1_day_each!H3="","",_5tag1_day_each!H3)</f>
        <v/>
      </c>
      <c r="E4" s="2"/>
      <c r="F4" s="2" t="str">
        <f>IFERROR(AVERAGE(_6tag1_day_each!B3,_6tag1_day_each!C3,_6tag1_day_each!D3),"")</f>
        <v/>
      </c>
      <c r="G4" s="2" t="str">
        <f>IFERROR(AVERAGE(_6tag1_day_each!F3,_6tag1_day_each!G3),"")</f>
        <v/>
      </c>
      <c r="H4" s="2" t="str">
        <f>IF(_6tag1_day_each!I3="","",_6tag1_day_each!I3)</f>
        <v/>
      </c>
      <c r="I4" s="2"/>
      <c r="J4" s="2"/>
      <c r="K4" s="2"/>
    </row>
    <row r="5" spans="1:11">
      <c r="A5" s="1" t="str">
        <f>IF(_5tag1_day_each!A4="","",_5tag1_day_each!A4)</f>
        <v/>
      </c>
      <c r="B5" s="2" t="str">
        <f>IFERROR(AVERAGE(_5tag1_day_each!B4,_5tag1_day_each!C4),"")</f>
        <v/>
      </c>
      <c r="C5" s="2" t="str">
        <f>IFERROR(AVERAGE(_5tag1_day_each!E4,_5tag1_day_each!F4),"")</f>
        <v/>
      </c>
      <c r="D5" s="2" t="str">
        <f>IF(_5tag1_day_each!H4="","",_5tag1_day_each!H4)</f>
        <v/>
      </c>
      <c r="E5" s="2"/>
      <c r="F5" s="2" t="str">
        <f>IFERROR(AVERAGE(_6tag1_day_each!B4,_6tag1_day_each!C4,_6tag1_day_each!D4),"")</f>
        <v/>
      </c>
      <c r="G5" s="2" t="str">
        <f>IFERROR(AVERAGE(_6tag1_day_each!F4,_6tag1_day_each!G4),"")</f>
        <v/>
      </c>
      <c r="H5" s="2" t="str">
        <f>IF(_6tag1_day_each!I4="","",_6tag1_day_each!I4)</f>
        <v/>
      </c>
      <c r="I5" s="2"/>
      <c r="J5" s="2"/>
      <c r="K5" s="2"/>
    </row>
    <row r="6" spans="1:11">
      <c r="A6" s="1" t="str">
        <f>IF(_5tag1_day_each!A5="","",_5tag1_day_each!A5)</f>
        <v/>
      </c>
      <c r="B6" s="2" t="str">
        <f>IFERROR(AVERAGE(_5tag1_day_each!B5,_5tag1_day_each!C5),"")</f>
        <v/>
      </c>
      <c r="C6" s="2" t="str">
        <f>IFERROR(AVERAGE(_5tag1_day_each!E5,_5tag1_day_each!F5),"")</f>
        <v/>
      </c>
      <c r="D6" s="2" t="str">
        <f>IF(_5tag1_day_each!H5="","",_5tag1_day_each!H5)</f>
        <v/>
      </c>
      <c r="E6" s="2"/>
      <c r="F6" s="2" t="str">
        <f>IFERROR(AVERAGE(_6tag1_day_each!B5,_6tag1_day_each!C5,_6tag1_day_each!D5),"")</f>
        <v/>
      </c>
      <c r="G6" s="2" t="str">
        <f>IFERROR(AVERAGE(_6tag1_day_each!F5,_6tag1_day_each!G5),"")</f>
        <v/>
      </c>
      <c r="H6" s="2" t="str">
        <f>IF(_6tag1_day_each!I5="","",_6tag1_day_each!I5)</f>
        <v/>
      </c>
      <c r="I6" s="2"/>
      <c r="J6" s="2"/>
      <c r="K6" s="2"/>
    </row>
    <row r="7" spans="1:11">
      <c r="A7" s="1" t="str">
        <f>IF(_5tag1_day_each!A6="","",_5tag1_day_each!A6)</f>
        <v/>
      </c>
      <c r="B7" s="2" t="str">
        <f>IFERROR(AVERAGE(_5tag1_day_each!B6,_5tag1_day_each!C6),"")</f>
        <v/>
      </c>
      <c r="C7" s="2" t="str">
        <f>IFERROR(AVERAGE(_5tag1_day_each!E6,_5tag1_day_each!F6),"")</f>
        <v/>
      </c>
      <c r="D7" s="2" t="str">
        <f>IF(_5tag1_day_each!H6="","",_5tag1_day_each!H6)</f>
        <v/>
      </c>
      <c r="E7" s="2"/>
      <c r="F7" s="2" t="str">
        <f>IFERROR(AVERAGE(_6tag1_day_each!B6,_6tag1_day_each!C6,_6tag1_day_each!D6),"")</f>
        <v/>
      </c>
      <c r="G7" s="2" t="str">
        <f>IFERROR(AVERAGE(_6tag1_day_each!F6,_6tag1_day_each!G6),"")</f>
        <v/>
      </c>
      <c r="H7" s="2" t="str">
        <f>IF(_6tag1_day_each!I6="","",_6tag1_day_each!I6)</f>
        <v/>
      </c>
      <c r="I7" s="2"/>
      <c r="J7" s="2"/>
      <c r="K7" s="2"/>
    </row>
    <row r="8" spans="1:11">
      <c r="A8" s="1" t="str">
        <f>IF(_5tag1_day_each!A7="","",_5tag1_day_each!A7)</f>
        <v/>
      </c>
      <c r="B8" s="2" t="str">
        <f>IFERROR(AVERAGE(_5tag1_day_each!B7,_5tag1_day_each!C7),"")</f>
        <v/>
      </c>
      <c r="C8" s="2" t="str">
        <f>IFERROR(AVERAGE(_5tag1_day_each!E7,_5tag1_day_each!F7),"")</f>
        <v/>
      </c>
      <c r="D8" s="2" t="str">
        <f>IF(_5tag1_day_each!H7="","",_5tag1_day_each!H7)</f>
        <v/>
      </c>
      <c r="E8" s="2"/>
      <c r="F8" s="2" t="str">
        <f>IFERROR(AVERAGE(_6tag1_day_each!B7,_6tag1_day_each!C7,_6tag1_day_each!D7),"")</f>
        <v/>
      </c>
      <c r="G8" s="2" t="str">
        <f>IFERROR(AVERAGE(_6tag1_day_each!F7,_6tag1_day_each!G7),"")</f>
        <v/>
      </c>
      <c r="H8" s="2" t="str">
        <f>IF(_6tag1_day_each!I7="","",_6tag1_day_each!I7)</f>
        <v/>
      </c>
      <c r="I8" s="2"/>
      <c r="J8" s="2"/>
      <c r="K8" s="2"/>
    </row>
    <row r="9" spans="1:11">
      <c r="A9" s="1" t="str">
        <f>IF(_5tag1_day_each!A8="","",_5tag1_day_each!A8)</f>
        <v/>
      </c>
      <c r="B9" s="2" t="str">
        <f>IFERROR(AVERAGE(_5tag1_day_each!B8,_5tag1_day_each!C8),"")</f>
        <v/>
      </c>
      <c r="C9" s="2" t="str">
        <f>IFERROR(AVERAGE(_5tag1_day_each!E8,_5tag1_day_each!F8),"")</f>
        <v/>
      </c>
      <c r="D9" s="2" t="str">
        <f>IF(_5tag1_day_each!H8="","",_5tag1_day_each!H8)</f>
        <v/>
      </c>
      <c r="E9" s="2"/>
      <c r="F9" s="2" t="str">
        <f>IFERROR(AVERAGE(_6tag1_day_each!B8,_6tag1_day_each!C8,_6tag1_day_each!D8),"")</f>
        <v/>
      </c>
      <c r="G9" s="2" t="str">
        <f>IFERROR(AVERAGE(_6tag1_day_each!F8,_6tag1_day_each!G8),"")</f>
        <v/>
      </c>
      <c r="H9" s="2" t="str">
        <f>IF(_6tag1_day_each!I8="","",_6tag1_day_each!I8)</f>
        <v/>
      </c>
      <c r="I9" s="2"/>
      <c r="J9" s="2"/>
      <c r="K9" s="2"/>
    </row>
    <row r="10" spans="1:11">
      <c r="A10" s="1" t="str">
        <f>IF(_5tag1_day_each!A9="","",_5tag1_day_each!A9)</f>
        <v/>
      </c>
      <c r="B10" s="2" t="str">
        <f>IFERROR(AVERAGE(_5tag1_day_each!B9,_5tag1_day_each!C9),"")</f>
        <v/>
      </c>
      <c r="C10" s="2" t="str">
        <f>IFERROR(AVERAGE(_5tag1_day_each!E9,_5tag1_day_each!F9),"")</f>
        <v/>
      </c>
      <c r="D10" s="2" t="str">
        <f>IF(_5tag1_day_each!H9="","",_5tag1_day_each!H9)</f>
        <v/>
      </c>
      <c r="E10" s="2"/>
      <c r="F10" s="2" t="str">
        <f>IFERROR(AVERAGE(_6tag1_day_each!B9,_6tag1_day_each!C9,_6tag1_day_each!D9),"")</f>
        <v/>
      </c>
      <c r="G10" s="2" t="str">
        <f>IFERROR(AVERAGE(_6tag1_day_each!F9,_6tag1_day_each!G9),"")</f>
        <v/>
      </c>
      <c r="H10" s="2" t="str">
        <f>IF(_6tag1_day_each!I9="","",_6tag1_day_each!I9)</f>
        <v/>
      </c>
      <c r="I10" s="2"/>
      <c r="J10" s="2"/>
      <c r="K10" s="2"/>
    </row>
    <row r="11" spans="1:11">
      <c r="A11" s="1" t="str">
        <f>IF(_5tag1_day_each!A10="","",_5tag1_day_each!A10)</f>
        <v/>
      </c>
      <c r="B11" s="2" t="str">
        <f>IFERROR(AVERAGE(_5tag1_day_each!B10,_5tag1_day_each!C10),"")</f>
        <v/>
      </c>
      <c r="C11" s="2" t="str">
        <f>IFERROR(AVERAGE(_5tag1_day_each!E10,_5tag1_day_each!F10),"")</f>
        <v/>
      </c>
      <c r="D11" s="2" t="str">
        <f>IF(_5tag1_day_each!H10="","",_5tag1_day_each!H10)</f>
        <v/>
      </c>
      <c r="E11" s="2"/>
      <c r="F11" s="2" t="str">
        <f>IFERROR(AVERAGE(_6tag1_day_each!B10,_6tag1_day_each!C10,_6tag1_day_each!D10),"")</f>
        <v/>
      </c>
      <c r="G11" s="2" t="str">
        <f>IFERROR(AVERAGE(_6tag1_day_each!F10,_6tag1_day_each!G10),"")</f>
        <v/>
      </c>
      <c r="H11" s="2" t="str">
        <f>IF(_6tag1_day_each!I10="","",_6tag1_day_each!I10)</f>
        <v/>
      </c>
      <c r="I11" s="2"/>
      <c r="J11" s="2"/>
      <c r="K11" s="2"/>
    </row>
    <row r="12" spans="1:11">
      <c r="A12" s="1" t="str">
        <f>IF(_5tag1_day_each!A11="","",_5tag1_day_each!A11)</f>
        <v/>
      </c>
      <c r="B12" s="2" t="str">
        <f>IFERROR(AVERAGE(_5tag1_day_each!B11,_5tag1_day_each!C11),"")</f>
        <v/>
      </c>
      <c r="C12" s="2" t="str">
        <f>IFERROR(AVERAGE(_5tag1_day_each!E11,_5tag1_day_each!F11),"")</f>
        <v/>
      </c>
      <c r="D12" s="2" t="str">
        <f>IF(_5tag1_day_each!H11="","",_5tag1_day_each!H11)</f>
        <v/>
      </c>
      <c r="E12" s="2"/>
      <c r="F12" s="2" t="str">
        <f>IFERROR(AVERAGE(_6tag1_day_each!B11,_6tag1_day_each!C11,_6tag1_day_each!D11),"")</f>
        <v/>
      </c>
      <c r="G12" s="2" t="str">
        <f>IFERROR(AVERAGE(_6tag1_day_each!F11,_6tag1_day_each!G11),"")</f>
        <v/>
      </c>
      <c r="H12" s="2" t="str">
        <f>IF(_6tag1_day_each!I11="","",_6tag1_day_each!I11)</f>
        <v/>
      </c>
      <c r="I12" s="2"/>
      <c r="J12" s="2"/>
      <c r="K12" s="2"/>
    </row>
    <row r="13" spans="1:11">
      <c r="A13" s="1" t="str">
        <f>IF(_5tag1_day_each!A12="","",_5tag1_day_each!A12)</f>
        <v/>
      </c>
      <c r="B13" s="2" t="str">
        <f>IFERROR(AVERAGE(_5tag1_day_each!B12,_5tag1_day_each!C12),"")</f>
        <v/>
      </c>
      <c r="C13" s="2" t="str">
        <f>IFERROR(AVERAGE(_5tag1_day_each!E12,_5tag1_day_each!F12),"")</f>
        <v/>
      </c>
      <c r="D13" s="2" t="str">
        <f>IF(_5tag1_day_each!H12="","",_5tag1_day_each!H12)</f>
        <v/>
      </c>
      <c r="E13" s="2"/>
      <c r="F13" s="2" t="str">
        <f>IFERROR(AVERAGE(_6tag1_day_each!B12,_6tag1_day_each!C12,_6tag1_day_each!D12),"")</f>
        <v/>
      </c>
      <c r="G13" s="2" t="str">
        <f>IFERROR(AVERAGE(_6tag1_day_each!F12,_6tag1_day_each!G12),"")</f>
        <v/>
      </c>
      <c r="H13" s="2" t="str">
        <f>IF(_6tag1_day_each!I12="","",_6tag1_day_each!I12)</f>
        <v/>
      </c>
      <c r="I13" s="2"/>
      <c r="J13" s="2"/>
      <c r="K13" s="2"/>
    </row>
    <row r="14" spans="1:11">
      <c r="A14" s="1" t="str">
        <f>IF(_5tag1_day_each!A13="","",_5tag1_day_each!A13)</f>
        <v/>
      </c>
      <c r="B14" s="2" t="str">
        <f>IFERROR(AVERAGE(_5tag1_day_each!B13,_5tag1_day_each!C13),"")</f>
        <v/>
      </c>
      <c r="C14" s="2" t="str">
        <f>IFERROR(AVERAGE(_5tag1_day_each!E13,_5tag1_day_each!F13),"")</f>
        <v/>
      </c>
      <c r="D14" s="2" t="str">
        <f>IF(_5tag1_day_each!H13="","",_5tag1_day_each!H13)</f>
        <v/>
      </c>
      <c r="E14" s="2"/>
      <c r="F14" s="2" t="str">
        <f>IFERROR(AVERAGE(_6tag1_day_each!B13,_6tag1_day_each!C13,_6tag1_day_each!D13),"")</f>
        <v/>
      </c>
      <c r="G14" s="2" t="str">
        <f>IFERROR(AVERAGE(_6tag1_day_each!F13,_6tag1_day_each!G13),"")</f>
        <v/>
      </c>
      <c r="H14" s="2" t="str">
        <f>IF(_6tag1_day_each!I13="","",_6tag1_day_each!I13)</f>
        <v/>
      </c>
      <c r="I14" s="2"/>
      <c r="J14" s="2"/>
      <c r="K14" s="2"/>
    </row>
    <row r="15" spans="1:11">
      <c r="A15" s="1" t="str">
        <f>IF(_5tag1_day_each!A14="","",_5tag1_day_each!A14)</f>
        <v/>
      </c>
      <c r="B15" s="2" t="str">
        <f>IFERROR(AVERAGE(_5tag1_day_each!B14,_5tag1_day_each!C14),"")</f>
        <v/>
      </c>
      <c r="C15" s="2" t="str">
        <f>IFERROR(AVERAGE(_5tag1_day_each!E14,_5tag1_day_each!F14),"")</f>
        <v/>
      </c>
      <c r="D15" s="2" t="str">
        <f>IF(_5tag1_day_each!H14="","",_5tag1_day_each!H14)</f>
        <v/>
      </c>
      <c r="E15" s="2"/>
      <c r="F15" s="2" t="str">
        <f>IFERROR(AVERAGE(_6tag1_day_each!B14,_6tag1_day_each!C14,_6tag1_day_each!D14),"")</f>
        <v/>
      </c>
      <c r="G15" s="2" t="str">
        <f>IFERROR(AVERAGE(_6tag1_day_each!F14,_6tag1_day_each!G14),"")</f>
        <v/>
      </c>
      <c r="H15" s="2" t="str">
        <f>IF(_6tag1_day_each!I14="","",_6tag1_day_each!I14)</f>
        <v/>
      </c>
      <c r="I15" s="2"/>
      <c r="J15" s="2"/>
      <c r="K15" s="2"/>
    </row>
    <row r="16" spans="1:11">
      <c r="A16" s="1" t="str">
        <f>IF(_5tag1_day_each!A15="","",_5tag1_day_each!A15)</f>
        <v/>
      </c>
      <c r="B16" s="2" t="str">
        <f>IFERROR(AVERAGE(_5tag1_day_each!B15,_5tag1_day_each!C15),"")</f>
        <v/>
      </c>
      <c r="C16" s="2" t="str">
        <f>IFERROR(AVERAGE(_5tag1_day_each!E15,_5tag1_day_each!F15),"")</f>
        <v/>
      </c>
      <c r="D16" s="2" t="str">
        <f>IF(_5tag1_day_each!H15="","",_5tag1_day_each!H15)</f>
        <v/>
      </c>
      <c r="E16" s="2"/>
      <c r="F16" s="2" t="str">
        <f>IFERROR(AVERAGE(_6tag1_day_each!B15,_6tag1_day_each!C15,_6tag1_day_each!D15),"")</f>
        <v/>
      </c>
      <c r="G16" s="2" t="str">
        <f>IFERROR(AVERAGE(_6tag1_day_each!F15,_6tag1_day_each!G15),"")</f>
        <v/>
      </c>
      <c r="H16" s="2" t="str">
        <f>IF(_6tag1_day_each!I15="","",_6tag1_day_each!I15)</f>
        <v/>
      </c>
      <c r="I16" s="2"/>
      <c r="J16" s="2"/>
      <c r="K16" s="2"/>
    </row>
    <row r="17" spans="1:11">
      <c r="A17" s="1" t="str">
        <f>IF(_5tag1_day_each!A16="","",_5tag1_day_each!A16)</f>
        <v/>
      </c>
      <c r="B17" s="2" t="str">
        <f>IFERROR(AVERAGE(_5tag1_day_each!B16,_5tag1_day_each!C16),"")</f>
        <v/>
      </c>
      <c r="C17" s="2" t="str">
        <f>IFERROR(AVERAGE(_5tag1_day_each!E16,_5tag1_day_each!F16),"")</f>
        <v/>
      </c>
      <c r="D17" s="2" t="str">
        <f>IF(_5tag1_day_each!H16="","",_5tag1_day_each!H16)</f>
        <v/>
      </c>
      <c r="E17" s="2"/>
      <c r="F17" s="2" t="str">
        <f>IFERROR(AVERAGE(_6tag1_day_each!B16,_6tag1_day_each!C16,_6tag1_day_each!D16),"")</f>
        <v/>
      </c>
      <c r="G17" s="2" t="str">
        <f>IFERROR(AVERAGE(_6tag1_day_each!F16,_6tag1_day_each!G16),"")</f>
        <v/>
      </c>
      <c r="H17" s="2" t="str">
        <f>IF(_6tag1_day_each!I16="","",_6tag1_day_each!I16)</f>
        <v/>
      </c>
      <c r="I17" s="2"/>
      <c r="J17" s="2"/>
      <c r="K17" s="2"/>
    </row>
    <row r="18" spans="1:11">
      <c r="A18" s="1" t="str">
        <f>IF(_5tag1_day_each!A17="","",_5tag1_day_each!A17)</f>
        <v/>
      </c>
      <c r="B18" s="2" t="str">
        <f>IFERROR(AVERAGE(_5tag1_day_each!B17,_5tag1_day_each!C17),"")</f>
        <v/>
      </c>
      <c r="C18" s="2" t="str">
        <f>IFERROR(AVERAGE(_5tag1_day_each!E17,_5tag1_day_each!F17),"")</f>
        <v/>
      </c>
      <c r="D18" s="2" t="str">
        <f>IF(_5tag1_day_each!H17="","",_5tag1_day_each!H17)</f>
        <v/>
      </c>
      <c r="E18" s="2"/>
      <c r="F18" s="2" t="str">
        <f>IFERROR(AVERAGE(_6tag1_day_each!B17,_6tag1_day_each!C17,_6tag1_day_each!D17),"")</f>
        <v/>
      </c>
      <c r="G18" s="2" t="str">
        <f>IFERROR(AVERAGE(_6tag1_day_each!F17,_6tag1_day_each!G17),"")</f>
        <v/>
      </c>
      <c r="H18" s="2" t="str">
        <f>IF(_6tag1_day_each!I17="","",_6tag1_day_each!I17)</f>
        <v/>
      </c>
      <c r="I18" s="2"/>
      <c r="J18" s="2"/>
      <c r="K18" s="2"/>
    </row>
    <row r="19" spans="1:11">
      <c r="A19" s="1" t="str">
        <f>IF(_5tag1_day_each!A18="","",_5tag1_day_each!A18)</f>
        <v/>
      </c>
      <c r="B19" s="2" t="str">
        <f>IFERROR(AVERAGE(_5tag1_day_each!B18,_5tag1_day_each!C18),"")</f>
        <v/>
      </c>
      <c r="C19" s="2" t="str">
        <f>IFERROR(AVERAGE(_5tag1_day_each!E18,_5tag1_day_each!F18),"")</f>
        <v/>
      </c>
      <c r="D19" s="2" t="str">
        <f>IF(_5tag1_day_each!H18="","",_5tag1_day_each!H18)</f>
        <v/>
      </c>
      <c r="E19" s="2"/>
      <c r="F19" s="2" t="str">
        <f>IFERROR(AVERAGE(_6tag1_day_each!B18,_6tag1_day_each!C18,_6tag1_day_each!D18),"")</f>
        <v/>
      </c>
      <c r="G19" s="2" t="str">
        <f>IFERROR(AVERAGE(_6tag1_day_each!F18,_6tag1_day_each!G18),"")</f>
        <v/>
      </c>
      <c r="H19" s="2" t="str">
        <f>IF(_6tag1_day_each!I18="","",_6tag1_day_each!I18)</f>
        <v/>
      </c>
      <c r="I19" s="2"/>
      <c r="J19" s="2"/>
      <c r="K19" s="2"/>
    </row>
    <row r="20" spans="1:11">
      <c r="A20" s="1" t="str">
        <f>IF(_5tag1_day_each!A19="","",_5tag1_day_each!A19)</f>
        <v/>
      </c>
      <c r="B20" s="2" t="str">
        <f>IFERROR(AVERAGE(_5tag1_day_each!B19,_5tag1_day_each!C19),"")</f>
        <v/>
      </c>
      <c r="C20" s="2" t="str">
        <f>IFERROR(AVERAGE(_5tag1_day_each!E19,_5tag1_day_each!F19),"")</f>
        <v/>
      </c>
      <c r="D20" s="2" t="str">
        <f>IF(_5tag1_day_each!H19="","",_5tag1_day_each!H19)</f>
        <v/>
      </c>
      <c r="E20" s="2"/>
      <c r="F20" s="2" t="str">
        <f>IFERROR(AVERAGE(_6tag1_day_each!B19,_6tag1_day_each!C19,_6tag1_day_each!D19),"")</f>
        <v/>
      </c>
      <c r="G20" s="2" t="str">
        <f>IFERROR(AVERAGE(_6tag1_day_each!F19,_6tag1_day_each!G19),"")</f>
        <v/>
      </c>
      <c r="H20" s="2" t="str">
        <f>IF(_6tag1_day_each!I19="","",_6tag1_day_each!I19)</f>
        <v/>
      </c>
      <c r="I20" s="2"/>
      <c r="J20" s="2"/>
      <c r="K20" s="2"/>
    </row>
    <row r="21" spans="1:11">
      <c r="A21" s="1" t="str">
        <f>IF(_5tag1_day_each!A20="","",_5tag1_day_each!A20)</f>
        <v/>
      </c>
      <c r="B21" s="2" t="str">
        <f>IFERROR(AVERAGE(_5tag1_day_each!B20,_5tag1_day_each!C20),"")</f>
        <v/>
      </c>
      <c r="C21" s="2" t="str">
        <f>IFERROR(AVERAGE(_5tag1_day_each!E20,_5tag1_day_each!F20),"")</f>
        <v/>
      </c>
      <c r="D21" s="2" t="str">
        <f>IF(_5tag1_day_each!H20="","",_5tag1_day_each!H20)</f>
        <v/>
      </c>
      <c r="E21" s="2"/>
      <c r="F21" s="2" t="str">
        <f>IFERROR(AVERAGE(_6tag1_day_each!B20,_6tag1_day_each!C20,_6tag1_day_each!D20),"")</f>
        <v/>
      </c>
      <c r="G21" s="2" t="str">
        <f>IFERROR(AVERAGE(_6tag1_day_each!F20,_6tag1_day_each!G20),"")</f>
        <v/>
      </c>
      <c r="H21" s="2" t="str">
        <f>IF(_6tag1_day_each!I20="","",_6tag1_day_each!I20)</f>
        <v/>
      </c>
      <c r="I21" s="2"/>
      <c r="J21" s="2"/>
      <c r="K21" s="2"/>
    </row>
    <row r="22" spans="1:11">
      <c r="A22" s="1" t="str">
        <f>IF(_5tag1_day_each!A21="","",_5tag1_day_each!A21)</f>
        <v/>
      </c>
      <c r="B22" s="2" t="str">
        <f>IFERROR(AVERAGE(_5tag1_day_each!B21,_5tag1_day_each!C21),"")</f>
        <v/>
      </c>
      <c r="C22" s="2" t="str">
        <f>IFERROR(AVERAGE(_5tag1_day_each!E21,_5tag1_day_each!F21),"")</f>
        <v/>
      </c>
      <c r="D22" s="2" t="str">
        <f>IF(_5tag1_day_each!H21="","",_5tag1_day_each!H21)</f>
        <v/>
      </c>
      <c r="E22" s="2"/>
      <c r="F22" s="2" t="str">
        <f>IFERROR(AVERAGE(_6tag1_day_each!B21,_6tag1_day_each!C21,_6tag1_day_each!D21),"")</f>
        <v/>
      </c>
      <c r="G22" s="2" t="str">
        <f>IFERROR(AVERAGE(_6tag1_day_each!F21,_6tag1_day_each!G21),"")</f>
        <v/>
      </c>
      <c r="H22" s="2" t="str">
        <f>IF(_6tag1_day_each!I21="","",_6tag1_day_each!I21)</f>
        <v/>
      </c>
      <c r="I22" s="2"/>
      <c r="J22" s="2"/>
      <c r="K22" s="2"/>
    </row>
    <row r="23" spans="1:11">
      <c r="A23" s="1" t="str">
        <f>IF(_5tag1_day_each!A22="","",_5tag1_day_each!A22)</f>
        <v/>
      </c>
      <c r="B23" s="2" t="str">
        <f>IFERROR(AVERAGE(_5tag1_day_each!B22,_5tag1_day_each!C22),"")</f>
        <v/>
      </c>
      <c r="C23" s="2" t="str">
        <f>IFERROR(AVERAGE(_5tag1_day_each!E22,_5tag1_day_each!F22),"")</f>
        <v/>
      </c>
      <c r="D23" s="2" t="str">
        <f>IF(_5tag1_day_each!H22="","",_5tag1_day_each!H22)</f>
        <v/>
      </c>
      <c r="E23" s="2"/>
      <c r="F23" s="2" t="str">
        <f>IFERROR(AVERAGE(_6tag1_day_each!B22,_6tag1_day_each!C22,_6tag1_day_each!D22),"")</f>
        <v/>
      </c>
      <c r="G23" s="2" t="str">
        <f>IFERROR(AVERAGE(_6tag1_day_each!F22,_6tag1_day_each!G22),"")</f>
        <v/>
      </c>
      <c r="H23" s="2" t="str">
        <f>IF(_6tag1_day_each!I22="","",_6tag1_day_each!I22)</f>
        <v/>
      </c>
      <c r="I23" s="2"/>
      <c r="J23" s="2"/>
      <c r="K23" s="2"/>
    </row>
    <row r="24" spans="1:11">
      <c r="A24" s="1" t="str">
        <f>IF(_5tag1_day_each!A23="","",_5tag1_day_each!A23)</f>
        <v/>
      </c>
      <c r="B24" s="2" t="str">
        <f>IFERROR(AVERAGE(_5tag1_day_each!B23,_5tag1_day_each!C23),"")</f>
        <v/>
      </c>
      <c r="C24" s="2" t="str">
        <f>IFERROR(AVERAGE(_5tag1_day_each!E23,_5tag1_day_each!F23),"")</f>
        <v/>
      </c>
      <c r="D24" s="2" t="str">
        <f>IF(_5tag1_day_each!H23="","",_5tag1_day_each!H23)</f>
        <v/>
      </c>
      <c r="E24" s="2"/>
      <c r="F24" s="2" t="str">
        <f>IFERROR(AVERAGE(_6tag1_day_each!B23,_6tag1_day_each!C23,_6tag1_day_each!D23),"")</f>
        <v/>
      </c>
      <c r="G24" s="2" t="str">
        <f>IFERROR(AVERAGE(_6tag1_day_each!F23,_6tag1_day_each!G23),"")</f>
        <v/>
      </c>
      <c r="H24" s="2" t="str">
        <f>IF(_6tag1_day_each!I23="","",_6tag1_day_each!I23)</f>
        <v/>
      </c>
      <c r="I24" s="2"/>
      <c r="J24" s="2"/>
      <c r="K24" s="2"/>
    </row>
    <row r="25" spans="1:11">
      <c r="A25" s="1" t="str">
        <f>IF(_5tag1_day_each!A24="","",_5tag1_day_each!A24)</f>
        <v/>
      </c>
      <c r="B25" s="2" t="str">
        <f>IFERROR(AVERAGE(_5tag1_day_each!B24,_5tag1_day_each!C24),"")</f>
        <v/>
      </c>
      <c r="C25" s="2" t="str">
        <f>IFERROR(AVERAGE(_5tag1_day_each!E24,_5tag1_day_each!F24),"")</f>
        <v/>
      </c>
      <c r="D25" s="2" t="str">
        <f>IF(_5tag1_day_each!H24="","",_5tag1_day_each!H24)</f>
        <v/>
      </c>
      <c r="E25" s="2"/>
      <c r="F25" s="2" t="str">
        <f>IFERROR(AVERAGE(_6tag1_day_each!B24,_6tag1_day_each!C24,_6tag1_day_each!D24),"")</f>
        <v/>
      </c>
      <c r="G25" s="2" t="str">
        <f>IFERROR(AVERAGE(_6tag1_day_each!F24,_6tag1_day_each!G24),"")</f>
        <v/>
      </c>
      <c r="H25" s="2" t="str">
        <f>IF(_6tag1_day_each!I24="","",_6tag1_day_each!I24)</f>
        <v/>
      </c>
      <c r="I25" s="2"/>
      <c r="J25" s="2"/>
      <c r="K25" s="2"/>
    </row>
    <row r="26" spans="1:11">
      <c r="A26" s="1" t="str">
        <f>IF(_5tag1_day_each!A25="","",_5tag1_day_each!A25)</f>
        <v/>
      </c>
      <c r="B26" s="2" t="str">
        <f>IFERROR(AVERAGE(_5tag1_day_each!B25,_5tag1_day_each!C25),"")</f>
        <v/>
      </c>
      <c r="C26" s="2" t="str">
        <f>IFERROR(AVERAGE(_5tag1_day_each!E25,_5tag1_day_each!F25),"")</f>
        <v/>
      </c>
      <c r="D26" s="2" t="str">
        <f>IF(_5tag1_day_each!H25="","",_5tag1_day_each!H25)</f>
        <v/>
      </c>
      <c r="E26" s="2"/>
      <c r="F26" s="2" t="str">
        <f>IFERROR(AVERAGE(_6tag1_day_each!B25,_6tag1_day_each!C25,_6tag1_day_each!D25),"")</f>
        <v/>
      </c>
      <c r="G26" s="2" t="str">
        <f>IFERROR(AVERAGE(_6tag1_day_each!F25,_6tag1_day_each!G25),"")</f>
        <v/>
      </c>
      <c r="H26" s="2" t="str">
        <f>IF(_6tag1_day_each!I25="","",_6tag1_day_each!I25)</f>
        <v/>
      </c>
      <c r="I26" s="2"/>
      <c r="J26" s="2"/>
      <c r="K26" s="2"/>
    </row>
    <row r="27" spans="1:11">
      <c r="A27" s="1" t="str">
        <f>IF(_5tag1_day_each!A26="","",_5tag1_day_each!A26)</f>
        <v/>
      </c>
      <c r="B27" s="2" t="str">
        <f>IFERROR(AVERAGE(_5tag1_day_each!B26,_5tag1_day_each!C26),"")</f>
        <v/>
      </c>
      <c r="C27" s="2" t="str">
        <f>IFERROR(AVERAGE(_5tag1_day_each!E26,_5tag1_day_each!F26),"")</f>
        <v/>
      </c>
      <c r="D27" s="2" t="str">
        <f>IF(_5tag1_day_each!H26="","",_5tag1_day_each!H26)</f>
        <v/>
      </c>
      <c r="E27" s="2"/>
      <c r="F27" s="2" t="str">
        <f>IFERROR(AVERAGE(_6tag1_day_each!B26,_6tag1_day_each!C26,_6tag1_day_each!D26),"")</f>
        <v/>
      </c>
      <c r="G27" s="2" t="str">
        <f>IFERROR(AVERAGE(_6tag1_day_each!F26,_6tag1_day_each!G26),"")</f>
        <v/>
      </c>
      <c r="H27" s="2" t="str">
        <f>IF(_6tag1_day_each!I26="","",_6tag1_day_each!I26)</f>
        <v/>
      </c>
      <c r="I27" s="2"/>
      <c r="J27" s="2"/>
      <c r="K27" s="2"/>
    </row>
    <row r="28" spans="1:11">
      <c r="A28" s="1" t="str">
        <f>IF(_5tag1_day_each!A27="","",_5tag1_day_each!A27)</f>
        <v/>
      </c>
      <c r="B28" s="2" t="str">
        <f>IFERROR(AVERAGE(_5tag1_day_each!B27,_5tag1_day_each!C27),"")</f>
        <v/>
      </c>
      <c r="C28" s="2" t="str">
        <f>IFERROR(AVERAGE(_5tag1_day_each!E27,_5tag1_day_each!F27),"")</f>
        <v/>
      </c>
      <c r="D28" s="2" t="str">
        <f>IF(_5tag1_day_each!H27="","",_5tag1_day_each!H27)</f>
        <v/>
      </c>
      <c r="E28" s="2"/>
      <c r="F28" s="2" t="str">
        <f>IFERROR(AVERAGE(_6tag1_day_each!B27,_6tag1_day_each!C27,_6tag1_day_each!D27),"")</f>
        <v/>
      </c>
      <c r="G28" s="2" t="str">
        <f>IFERROR(AVERAGE(_6tag1_day_each!F27,_6tag1_day_each!G27),"")</f>
        <v/>
      </c>
      <c r="H28" s="2" t="str">
        <f>IF(_6tag1_day_each!I27="","",_6tag1_day_each!I27)</f>
        <v/>
      </c>
      <c r="I28" s="2"/>
      <c r="J28" s="2"/>
      <c r="K28" s="2"/>
    </row>
    <row r="29" spans="1:11">
      <c r="A29" s="1" t="str">
        <f>IF(_5tag1_day_each!A28="","",_5tag1_day_each!A28)</f>
        <v/>
      </c>
      <c r="B29" s="2" t="str">
        <f>IFERROR(AVERAGE(_5tag1_day_each!B28,_5tag1_day_each!C28),"")</f>
        <v/>
      </c>
      <c r="C29" s="2" t="str">
        <f>IFERROR(AVERAGE(_5tag1_day_each!E28,_5tag1_day_each!F28),"")</f>
        <v/>
      </c>
      <c r="D29" s="2" t="str">
        <f>IF(_5tag1_day_each!H28="","",_5tag1_day_each!H28)</f>
        <v/>
      </c>
      <c r="E29" s="2"/>
      <c r="F29" s="2" t="str">
        <f>IFERROR(AVERAGE(_6tag1_day_each!B28,_6tag1_day_each!C28,_6tag1_day_each!D28),"")</f>
        <v/>
      </c>
      <c r="G29" s="2" t="str">
        <f>IFERROR(AVERAGE(_6tag1_day_each!F28,_6tag1_day_each!G28),"")</f>
        <v/>
      </c>
      <c r="H29" s="2" t="str">
        <f>IF(_6tag1_day_each!I28="","",_6tag1_day_each!I28)</f>
        <v/>
      </c>
      <c r="I29" s="2"/>
      <c r="J29" s="2"/>
      <c r="K29" s="2"/>
    </row>
    <row r="30" spans="1:11">
      <c r="A30" s="1" t="str">
        <f>IF(_5tag1_day_each!A29="","",_5tag1_day_each!A29)</f>
        <v/>
      </c>
      <c r="B30" s="2" t="str">
        <f>IFERROR(AVERAGE(_5tag1_day_each!B29,_5tag1_day_each!C29),"")</f>
        <v/>
      </c>
      <c r="C30" s="2" t="str">
        <f>IFERROR(AVERAGE(_5tag1_day_each!E29,_5tag1_day_each!F29),"")</f>
        <v/>
      </c>
      <c r="D30" s="2" t="str">
        <f>IF(_5tag1_day_each!H29="","",_5tag1_day_each!H29)</f>
        <v/>
      </c>
      <c r="E30" s="2"/>
      <c r="F30" s="2" t="str">
        <f>IFERROR(AVERAGE(_6tag1_day_each!B29,_6tag1_day_each!C29,_6tag1_day_each!D29),"")</f>
        <v/>
      </c>
      <c r="G30" s="2" t="str">
        <f>IFERROR(AVERAGE(_6tag1_day_each!F29,_6tag1_day_each!G29),"")</f>
        <v/>
      </c>
      <c r="H30" s="2" t="str">
        <f>IF(_6tag1_day_each!I29="","",_6tag1_day_each!I29)</f>
        <v/>
      </c>
      <c r="I30" s="2"/>
      <c r="J30" s="2"/>
      <c r="K30" s="2"/>
    </row>
    <row r="31" spans="1:11">
      <c r="A31" s="1" t="str">
        <f>IF(_5tag1_day_each!A30="","",_5tag1_day_each!A30)</f>
        <v/>
      </c>
      <c r="B31" s="2" t="str">
        <f>IFERROR(AVERAGE(_5tag1_day_each!B30,_5tag1_day_each!C30),"")</f>
        <v/>
      </c>
      <c r="C31" s="2" t="str">
        <f>IFERROR(AVERAGE(_5tag1_day_each!E30,_5tag1_day_each!F30),"")</f>
        <v/>
      </c>
      <c r="D31" s="2" t="str">
        <f>IF(_5tag1_day_each!H30="","",_5tag1_day_each!H30)</f>
        <v/>
      </c>
      <c r="E31" s="2"/>
      <c r="F31" s="2" t="str">
        <f>IFERROR(AVERAGE(_6tag1_day_each!B30,_6tag1_day_each!C30,_6tag1_day_each!D30),"")</f>
        <v/>
      </c>
      <c r="G31" s="2" t="str">
        <f>IFERROR(AVERAGE(_6tag1_day_each!F30,_6tag1_day_each!G30),"")</f>
        <v/>
      </c>
      <c r="H31" s="2" t="str">
        <f>IF(_6tag1_day_each!I30="","",_6tag1_day_each!I30)</f>
        <v/>
      </c>
      <c r="I31" s="2"/>
      <c r="J31" s="2"/>
      <c r="K31" s="2"/>
    </row>
    <row r="32" spans="1:11">
      <c r="A32" s="1" t="str">
        <f>IF(_5tag1_day_each!A31="","",_5tag1_day_each!A31)</f>
        <v/>
      </c>
      <c r="B32" s="2" t="str">
        <f>IFERROR(AVERAGE(_5tag1_day_each!B31,_5tag1_day_each!C31),"")</f>
        <v/>
      </c>
      <c r="C32" s="2" t="str">
        <f>IFERROR(AVERAGE(_5tag1_day_each!E31,_5tag1_day_each!F31),"")</f>
        <v/>
      </c>
      <c r="D32" s="2" t="str">
        <f>IF(_5tag1_day_each!H31="","",_5tag1_day_each!H31)</f>
        <v/>
      </c>
      <c r="E32" s="2"/>
      <c r="F32" s="2" t="str">
        <f>IFERROR(AVERAGE(_6tag1_day_each!B31,_6tag1_day_each!C31,_6tag1_day_each!D31),"")</f>
        <v/>
      </c>
      <c r="G32" s="2" t="str">
        <f>IFERROR(AVERAGE(_6tag1_day_each!F31,_6tag1_day_each!G31),"")</f>
        <v/>
      </c>
      <c r="H32" s="2" t="str">
        <f>IF(_6tag1_day_each!I31="","",_6tag1_day_each!I31)</f>
        <v/>
      </c>
      <c r="I32" s="2"/>
      <c r="J32" s="2"/>
      <c r="K32" s="2"/>
    </row>
    <row r="33" spans="1:11">
      <c r="A33" s="1" t="str">
        <f>IF(_5tag1_day_each!A32="","",_5tag1_day_each!A32)</f>
        <v/>
      </c>
      <c r="B33" s="2" t="str">
        <f>IFERROR(AVERAGE(_5tag1_day_each!B32,_5tag1_day_each!C32),"")</f>
        <v/>
      </c>
      <c r="C33" s="2" t="str">
        <f>IFERROR(AVERAGE(_5tag1_day_each!E32,_5tag1_day_each!F32),"")</f>
        <v/>
      </c>
      <c r="D33" s="2" t="str">
        <f>IF(_5tag1_day_each!H32="","",_5tag1_day_each!H32)</f>
        <v/>
      </c>
      <c r="E33" s="2"/>
      <c r="F33" s="2" t="str">
        <f>IFERROR(AVERAGE(_6tag1_day_each!B32,_6tag1_day_each!C32,_6tag1_day_each!D32),"")</f>
        <v/>
      </c>
      <c r="G33" s="2" t="str">
        <f>IFERROR(AVERAGE(_6tag1_day_each!F32,_6tag1_day_each!G32),"")</f>
        <v/>
      </c>
      <c r="H33" s="2" t="str">
        <f>IF(_6tag1_day_each!I32="","",_6tag1_day_each!I32)</f>
        <v/>
      </c>
      <c r="I33" s="2"/>
      <c r="J33" s="2"/>
      <c r="K33" s="2"/>
    </row>
    <row r="34" spans="1:11">
      <c r="A34" s="1" t="str">
        <f>IF(_5tag1_day_each!A33="","",_5tag1_day_each!A33)</f>
        <v/>
      </c>
      <c r="B34" s="2" t="str">
        <f>IFERROR(AVERAGE(_5tag1_day_each!B33,_5tag1_day_each!C33),"")</f>
        <v/>
      </c>
      <c r="C34" s="2" t="str">
        <f>IFERROR(AVERAGE(_5tag1_day_each!E33,_5tag1_day_each!F33),"")</f>
        <v/>
      </c>
      <c r="D34" s="2" t="str">
        <f>IF(_5tag1_day_each!H33="","",_5tag1_day_each!H33)</f>
        <v/>
      </c>
      <c r="E34" s="2"/>
      <c r="F34" s="2" t="str">
        <f>IFERROR(AVERAGE(_6tag1_day_each!B33,_6tag1_day_each!C33,_6tag1_day_each!D33),"")</f>
        <v/>
      </c>
      <c r="G34" s="2" t="str">
        <f>IFERROR(AVERAGE(_6tag1_day_each!F33,_6tag1_day_each!G33),"")</f>
        <v/>
      </c>
      <c r="H34" s="2" t="str">
        <f>IF(_6tag1_day_each!I33="","",_6tag1_day_each!I33)</f>
        <v/>
      </c>
      <c r="I34" s="2"/>
      <c r="J34" s="2"/>
      <c r="K34" s="2"/>
    </row>
    <row r="35" spans="1:11">
      <c r="A35" s="1" t="str">
        <f>IF(_5tag1_day_each!A34="","",_5tag1_day_each!A34)</f>
        <v/>
      </c>
      <c r="B35" s="2" t="str">
        <f>IFERROR(AVERAGE(_5tag1_day_each!B34,_5tag1_day_each!C34),"")</f>
        <v/>
      </c>
      <c r="C35" s="2" t="str">
        <f>IFERROR(AVERAGE(_5tag1_day_each!E34,_5tag1_day_each!F34),"")</f>
        <v/>
      </c>
      <c r="D35" s="2" t="str">
        <f>IF(_5tag1_day_each!H34="","",_5tag1_day_each!H34)</f>
        <v/>
      </c>
      <c r="E35" s="2"/>
      <c r="F35" s="2" t="str">
        <f>IFERROR(AVERAGE(_6tag1_day_each!B34,_6tag1_day_each!C34,_6tag1_day_each!D34),"")</f>
        <v/>
      </c>
      <c r="G35" s="2" t="str">
        <f>IFERROR(AVERAGE(_6tag1_day_each!F34,_6tag1_day_each!G34),"")</f>
        <v/>
      </c>
      <c r="H35" s="2" t="str">
        <f>IF(_6tag1_day_each!I34="","",_6tag1_day_each!I34)</f>
        <v/>
      </c>
      <c r="I35" s="2"/>
      <c r="J35" s="2"/>
      <c r="K35" s="2"/>
    </row>
    <row r="36" spans="1:11">
      <c r="A36" s="1" t="str">
        <f>IF(_5tag1_day_each!A35="","",_5tag1_day_each!A35)</f>
        <v/>
      </c>
      <c r="B36" s="2" t="str">
        <f>IFERROR(AVERAGE(_5tag1_day_each!B35,_5tag1_day_each!C35),"")</f>
        <v/>
      </c>
      <c r="C36" s="2" t="str">
        <f>IFERROR(AVERAGE(_5tag1_day_each!E35,_5tag1_day_each!F35),"")</f>
        <v/>
      </c>
      <c r="D36" s="2" t="str">
        <f>IF(_5tag1_day_each!H35="","",_5tag1_day_each!H35)</f>
        <v/>
      </c>
      <c r="E36" s="2"/>
      <c r="F36" s="2" t="str">
        <f>IFERROR(AVERAGE(_6tag1_day_each!B35,_6tag1_day_each!C35,_6tag1_day_each!D35),"")</f>
        <v/>
      </c>
      <c r="G36" s="2" t="str">
        <f>IFERROR(AVERAGE(_6tag1_day_each!F35,_6tag1_day_each!G35),"")</f>
        <v/>
      </c>
      <c r="H36" s="2" t="str">
        <f>IF(_6tag1_day_each!I35="","",_6tag1_day_each!I35)</f>
        <v/>
      </c>
      <c r="I36" s="2"/>
      <c r="J36" s="2"/>
      <c r="K36" s="2"/>
    </row>
    <row r="37" spans="1:11">
      <c r="A37" s="1" t="str">
        <f>IF(_5tag1_day_each!A36="","",_5tag1_day_each!A36)</f>
        <v/>
      </c>
      <c r="B37" s="2" t="str">
        <f>IFERROR(AVERAGE(_5tag1_day_each!B36,_5tag1_day_each!C36),"")</f>
        <v/>
      </c>
      <c r="C37" s="2" t="str">
        <f>IFERROR(AVERAGE(_5tag1_day_each!E36,_5tag1_day_each!F36),"")</f>
        <v/>
      </c>
      <c r="D37" s="2" t="str">
        <f>IF(_5tag1_day_each!H36="","",_5tag1_day_each!H36)</f>
        <v/>
      </c>
      <c r="E37" s="2"/>
      <c r="F37" s="2" t="str">
        <f>IFERROR(AVERAGE(_6tag1_day_each!B36,_6tag1_day_each!C36,_6tag1_day_each!D36),"")</f>
        <v/>
      </c>
      <c r="G37" s="2" t="str">
        <f>IFERROR(AVERAGE(_6tag1_day_each!F36,_6tag1_day_each!G36),"")</f>
        <v/>
      </c>
      <c r="H37" s="2" t="str">
        <f>IF(_6tag1_day_each!I36="","",_6tag1_day_each!I36)</f>
        <v/>
      </c>
      <c r="I37" s="2"/>
      <c r="J37" s="2"/>
      <c r="K37" s="2"/>
    </row>
    <row r="38" spans="1:11">
      <c r="A38" s="1" t="str">
        <f>IF(_5tag1_day_each!A37="","",_5tag1_day_each!A37)</f>
        <v/>
      </c>
      <c r="B38" s="2" t="str">
        <f>IFERROR(AVERAGE(_5tag1_day_each!B37,_5tag1_day_each!C37),"")</f>
        <v/>
      </c>
      <c r="C38" s="2" t="str">
        <f>IFERROR(AVERAGE(_5tag1_day_each!E37,_5tag1_day_each!F37),"")</f>
        <v/>
      </c>
      <c r="D38" s="2" t="str">
        <f>IF(_5tag1_day_each!H37="","",_5tag1_day_each!H37)</f>
        <v/>
      </c>
      <c r="E38" s="2"/>
      <c r="F38" s="2" t="str">
        <f>IFERROR(AVERAGE(_6tag1_day_each!B37,_6tag1_day_each!C37,_6tag1_day_each!D37),"")</f>
        <v/>
      </c>
      <c r="G38" s="2" t="str">
        <f>IFERROR(AVERAGE(_6tag1_day_each!F37,_6tag1_day_each!G37),"")</f>
        <v/>
      </c>
      <c r="H38" s="2"/>
      <c r="I38" s="2"/>
      <c r="J38" s="2"/>
      <c r="K38" s="2"/>
    </row>
    <row r="39" spans="1:11">
      <c r="A39" s="1" t="str">
        <f>IF(_5tag1_day_each!A38="","",_5tag1_day_each!A38)</f>
        <v/>
      </c>
      <c r="B39" s="2" t="str">
        <f>IFERROR(AVERAGE(_5tag1_day_each!B38,_5tag1_day_each!C38),"")</f>
        <v/>
      </c>
      <c r="C39" s="2" t="str">
        <f>IFERROR(AVERAGE(_5tag1_day_each!E38,_5tag1_day_each!F38),"")</f>
        <v/>
      </c>
      <c r="D39" s="2" t="str">
        <f>IF(_5tag1_day_each!H38="","",_5tag1_day_each!H38)</f>
        <v/>
      </c>
      <c r="E39" s="2"/>
      <c r="F39" s="2" t="str">
        <f>IFERROR(AVERAGE(_6tag1_day_each!B38,_6tag1_day_each!C38,_6tag1_day_each!D38),"")</f>
        <v/>
      </c>
      <c r="G39" s="2" t="str">
        <f>IFERROR(AVERAGE(_6tag1_day_each!F38,_6tag1_day_each!G38),"")</f>
        <v/>
      </c>
      <c r="H39" s="2"/>
      <c r="I39" s="2"/>
      <c r="J39" s="2"/>
      <c r="K39" s="2"/>
    </row>
    <row r="40" spans="1:11">
      <c r="A40" s="1" t="str">
        <f>IF(_5tag1_day_each!A39="","",_5tag1_day_each!A39)</f>
        <v/>
      </c>
      <c r="B40" s="2" t="str">
        <f>IFERROR(AVERAGE(_5tag1_day_each!B39,_5tag1_day_each!C39),"")</f>
        <v/>
      </c>
      <c r="C40" s="2" t="str">
        <f>IFERROR(AVERAGE(_5tag1_day_each!E39,_5tag1_day_each!F39),"")</f>
        <v/>
      </c>
      <c r="D40" s="2" t="str">
        <f>IF(_5tag1_day_each!H39="","",_5tag1_day_each!H39)</f>
        <v/>
      </c>
      <c r="E40" s="2"/>
      <c r="F40" s="2" t="str">
        <f>IFERROR(AVERAGE(_6tag1_day_each!B39,_6tag1_day_each!C39,_6tag1_day_each!D39),"")</f>
        <v/>
      </c>
      <c r="G40" s="2" t="str">
        <f>IFERROR(AVERAGE(_6tag1_day_each!F39,_6tag1_day_each!G39),"")</f>
        <v/>
      </c>
      <c r="H40" s="2"/>
      <c r="I40" s="2"/>
      <c r="J40" s="2"/>
      <c r="K40" s="2"/>
    </row>
    <row r="41" spans="2:11">
      <c r="B41" s="2" t="str">
        <f>IFERROR(AVERAGE(_5tag1_day_each!B40,_5tag1_day_each!C40),"")</f>
        <v/>
      </c>
      <c r="C41" s="2" t="str">
        <f>IFERROR(AVERAGE(_5tag1_day_each!E40,_5tag1_day_each!F40),"")</f>
        <v/>
      </c>
      <c r="D41" s="2"/>
      <c r="E41" s="2"/>
      <c r="F41" s="2"/>
      <c r="G41" s="2" t="str">
        <f>IFERROR(AVERAGE(_6tag1_day_each!F40,_6tag1_day_each!G40),"")</f>
        <v/>
      </c>
      <c r="H41" s="2"/>
      <c r="I41" s="2"/>
      <c r="J41" s="2"/>
      <c r="K41" s="2"/>
    </row>
    <row r="42" spans="2:11">
      <c r="B42" s="2" t="str">
        <f>IFERROR(AVERAGE(_5tag1_day_each!B41,_5tag1_day_each!C41),"")</f>
        <v/>
      </c>
      <c r="C42" s="2" t="str">
        <f>IFERROR(AVERAGE(_5tag1_day_each!E41,_5tag1_day_each!F41),"")</f>
        <v/>
      </c>
      <c r="D42" s="2"/>
      <c r="E42" s="2"/>
      <c r="F42" s="2"/>
      <c r="G42" s="2"/>
      <c r="H42" s="2"/>
      <c r="I42" s="2"/>
      <c r="J42" s="2"/>
      <c r="K42" s="2"/>
    </row>
    <row r="43" spans="2:11">
      <c r="B43" s="2" t="str">
        <f>IFERROR(AVERAGE(_5tag1_day_each!B42,_5tag1_day_each!C42),"")</f>
        <v/>
      </c>
      <c r="C43" s="2" t="str">
        <f>IFERROR(AVERAGE(_5tag1_day_each!E42,_5tag1_day_each!F42),"")</f>
        <v/>
      </c>
      <c r="D43" s="2"/>
      <c r="E43" s="2"/>
      <c r="F43" s="2"/>
      <c r="G43" s="2"/>
      <c r="H43" s="2"/>
      <c r="I43" s="2"/>
      <c r="J43" s="2"/>
      <c r="K43" s="2"/>
    </row>
    <row r="44" spans="2:11">
      <c r="B44" s="2" t="str">
        <f>IFERROR(AVERAGE(_5tag1_day_each!B43,_5tag1_day_each!C43),"")</f>
        <v/>
      </c>
      <c r="C44" s="2"/>
      <c r="D44" s="2"/>
      <c r="E44" s="2"/>
      <c r="F44" s="2"/>
      <c r="G44" s="2"/>
      <c r="H44" s="2"/>
      <c r="I44" s="2"/>
      <c r="J44" s="2"/>
      <c r="K44" s="2"/>
    </row>
    <row r="45" spans="2:11">
      <c r="B45" s="2" t="str">
        <f>IFERROR(AVERAGE(_5tag1_day_each!B44,_5tag1_day_each!C44),"")</f>
        <v/>
      </c>
      <c r="C45" s="2"/>
      <c r="D45" s="2"/>
      <c r="E45" s="2"/>
      <c r="F45" s="2"/>
      <c r="G45" s="2"/>
      <c r="H45" s="2"/>
      <c r="I45" s="2"/>
      <c r="J45" s="2"/>
      <c r="K45" s="2"/>
    </row>
    <row r="46" spans="2:11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mergeCells count="2">
    <mergeCell ref="B1:D1"/>
    <mergeCell ref="F1:H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2" sqref="F32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"/>
  <sheetViews>
    <sheetView workbookViewId="0">
      <selection activeCell="E8" sqref="E8"/>
    </sheetView>
  </sheetViews>
  <sheetFormatPr defaultColWidth="9" defaultRowHeight="14.25"/>
  <sheetData>
    <row r="1" ht="57" spans="2:23">
      <c r="B1" s="4" t="s">
        <v>45</v>
      </c>
      <c r="C1" s="4" t="s">
        <v>46</v>
      </c>
      <c r="D1" s="4"/>
      <c r="E1" s="4" t="s">
        <v>47</v>
      </c>
      <c r="F1" s="4" t="s">
        <v>48</v>
      </c>
      <c r="G1" s="4"/>
      <c r="H1" s="4" t="s">
        <v>49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"/>
  <sheetViews>
    <sheetView workbookViewId="0">
      <selection activeCell="C1" sqref="C1"/>
    </sheetView>
  </sheetViews>
  <sheetFormatPr defaultColWidth="9" defaultRowHeight="14.25" outlineLevelRow="3"/>
  <sheetData>
    <row r="1" ht="57" spans="2:9">
      <c r="B1" s="4" t="s">
        <v>50</v>
      </c>
      <c r="C1" s="4" t="s">
        <v>46</v>
      </c>
      <c r="D1" s="4" t="s">
        <v>51</v>
      </c>
      <c r="E1" s="4"/>
      <c r="F1" s="4" t="s">
        <v>52</v>
      </c>
      <c r="G1" s="4" t="s">
        <v>53</v>
      </c>
      <c r="H1" s="4"/>
      <c r="I1" s="4" t="s">
        <v>54</v>
      </c>
    </row>
    <row r="2" spans="2:9">
      <c r="B2" s="4"/>
      <c r="C2" s="4"/>
      <c r="D2" s="4"/>
      <c r="E2" s="4"/>
      <c r="F2" s="4"/>
      <c r="G2" s="4"/>
      <c r="H2" s="4"/>
      <c r="I2" s="4"/>
    </row>
    <row r="3" spans="2:9">
      <c r="B3" s="4"/>
      <c r="C3" s="4"/>
      <c r="D3" s="4"/>
      <c r="E3" s="4"/>
      <c r="F3" s="4"/>
      <c r="G3" s="4"/>
      <c r="H3" s="4"/>
      <c r="I3" s="4"/>
    </row>
    <row r="4" spans="2:9">
      <c r="B4" s="4"/>
      <c r="C4" s="4"/>
      <c r="D4" s="4"/>
      <c r="E4" s="4"/>
      <c r="F4" s="4"/>
      <c r="G4" s="4"/>
      <c r="H4" s="4"/>
      <c r="I4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J2" sqref="J2"/>
    </sheetView>
  </sheetViews>
  <sheetFormatPr defaultColWidth="9" defaultRowHeight="14.25"/>
  <sheetData>
    <row r="1" ht="103.5" spans="1:9">
      <c r="A1" s="9" t="s">
        <v>55</v>
      </c>
      <c r="B1" s="9" t="s">
        <v>56</v>
      </c>
      <c r="C1" s="6" t="s">
        <v>57</v>
      </c>
      <c r="D1" s="9" t="s">
        <v>58</v>
      </c>
      <c r="E1" s="6" t="s">
        <v>59</v>
      </c>
      <c r="F1" s="6" t="s">
        <v>60</v>
      </c>
      <c r="G1" s="7" t="s">
        <v>61</v>
      </c>
      <c r="H1" s="8" t="s">
        <v>62</v>
      </c>
      <c r="I1" s="8" t="s">
        <v>63</v>
      </c>
    </row>
  </sheetData>
  <protectedRanges>
    <protectedRange sqref="B1:C1" name="区域1_1"/>
  </protectedRange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N14" sqref="N14"/>
    </sheetView>
  </sheetViews>
  <sheetFormatPr defaultColWidth="9" defaultRowHeight="14.25" outlineLevelCol="5"/>
  <sheetData>
    <row r="1" s="10" customFormat="1" ht="69" spans="1:6">
      <c r="A1" s="6" t="s">
        <v>57</v>
      </c>
      <c r="B1" s="6" t="s">
        <v>59</v>
      </c>
      <c r="C1" s="6" t="s">
        <v>60</v>
      </c>
      <c r="D1" s="7" t="s">
        <v>61</v>
      </c>
      <c r="E1" s="8" t="s">
        <v>62</v>
      </c>
      <c r="F1" s="8" t="s">
        <v>63</v>
      </c>
    </row>
  </sheetData>
  <protectedRanges>
    <protectedRange sqref="A1" name="区域1_1"/>
  </protectedRange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N14" sqref="N14"/>
    </sheetView>
  </sheetViews>
  <sheetFormatPr defaultColWidth="9" defaultRowHeight="14.25" outlineLevelCol="4"/>
  <sheetData>
    <row r="1" s="10" customFormat="1" ht="34.5" spans="1:5">
      <c r="A1" s="11" t="s">
        <v>22</v>
      </c>
      <c r="B1" s="11" t="s">
        <v>23</v>
      </c>
      <c r="C1" s="11" t="s">
        <v>24</v>
      </c>
      <c r="D1" s="11" t="s">
        <v>64</v>
      </c>
      <c r="E1" s="11" t="s">
        <v>65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N14" sqref="N14"/>
    </sheetView>
  </sheetViews>
  <sheetFormatPr defaultColWidth="9" defaultRowHeight="14.25"/>
  <sheetData>
    <row r="1" ht="86.25" spans="1:9">
      <c r="A1" s="9" t="s">
        <v>66</v>
      </c>
      <c r="B1" s="9" t="s">
        <v>67</v>
      </c>
      <c r="C1" s="6" t="s">
        <v>68</v>
      </c>
      <c r="D1" s="9" t="s">
        <v>69</v>
      </c>
      <c r="E1" s="6" t="s">
        <v>70</v>
      </c>
      <c r="F1" s="6" t="s">
        <v>71</v>
      </c>
      <c r="G1" s="7" t="s">
        <v>72</v>
      </c>
      <c r="H1" s="8" t="s">
        <v>73</v>
      </c>
      <c r="I1" s="8" t="s">
        <v>74</v>
      </c>
    </row>
  </sheetData>
  <protectedRanges>
    <protectedRange sqref="B1:C1" name="区域1_1"/>
  </protectedRange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N14" sqref="N14"/>
    </sheetView>
  </sheetViews>
  <sheetFormatPr defaultColWidth="9" defaultRowHeight="14.25" outlineLevelCol="5"/>
  <sheetData>
    <row r="1" ht="69" spans="1:6">
      <c r="A1" s="6" t="s">
        <v>68</v>
      </c>
      <c r="B1" s="6" t="s">
        <v>70</v>
      </c>
      <c r="C1" s="6" t="s">
        <v>71</v>
      </c>
      <c r="D1" s="7" t="s">
        <v>72</v>
      </c>
      <c r="E1" s="8" t="s">
        <v>73</v>
      </c>
      <c r="F1" s="8" t="s">
        <v>74</v>
      </c>
    </row>
  </sheetData>
  <protectedRanges>
    <protectedRange sqref="A1" name="区域1_1"/>
  </protectedRange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N14" sqref="N14"/>
    </sheetView>
  </sheetViews>
  <sheetFormatPr defaultColWidth="9" defaultRowHeight="14.25" outlineLevelCol="4"/>
  <sheetData>
    <row r="1" ht="34.5" spans="1:5">
      <c r="A1" s="5" t="s">
        <v>22</v>
      </c>
      <c r="B1" s="5" t="s">
        <v>23</v>
      </c>
      <c r="C1" s="5" t="s">
        <v>24</v>
      </c>
      <c r="D1" s="5" t="s">
        <v>64</v>
      </c>
      <c r="E1" s="5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汇报</vt:lpstr>
      <vt:lpstr>_5tag1_day_each</vt:lpstr>
      <vt:lpstr>_6tag1_day_each</vt:lpstr>
      <vt:lpstr>_5main1_day_4hour</vt:lpstr>
      <vt:lpstr>_5main2_day_4hour</vt:lpstr>
      <vt:lpstr>_5main3_day_4hour</vt:lpstr>
      <vt:lpstr>_6main4_day_4hour</vt:lpstr>
      <vt:lpstr>_6main5_day_4hour</vt:lpstr>
      <vt:lpstr>_6main6_day_4hour</vt:lpstr>
      <vt:lpstr>_5tag_day_all</vt:lpstr>
      <vt:lpstr>_6tag_day_all</vt:lpstr>
      <vt:lpstr>_Sheet1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2019-04-13T02:50:32Z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eadingLayout">
    <vt:bool>false</vt:bool>
  </property>
</Properties>
</file>