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BF-煤气布袋除尘报表" sheetId="1" r:id="rId1"/>
    <sheet name="_tag_day_hour" sheetId="2" r:id="rId2"/>
    <sheet name="_dictionary" sheetId="3" r:id="rId3"/>
    <sheet name="_metadata" sheetId="4" r:id="rId4"/>
    <sheet name="_fanchui7_day_hour" sheetId="5" r:id="rId5"/>
    <sheet name="_maxmin_day_hour" sheetId="6" r:id="rId6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P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温度最高值箱体号</t>
        </r>
      </text>
    </comment>
    <comment ref="Q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S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温度最低值</t>
        </r>
      </text>
    </comment>
    <comment ref="V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AL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BP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C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  <comment ref="H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</commentList>
</comments>
</file>

<file path=xl/sharedStrings.xml><?xml version="1.0" encoding="utf-8"?>
<sst xmlns="http://schemas.openxmlformats.org/spreadsheetml/2006/main" count="151" uniqueCount="131">
  <si>
    <t>7号高炉煤气布袋除尘器运行记录</t>
  </si>
  <si>
    <t>编号：SGSSG-BSMCSA36-G001-01A</t>
  </si>
  <si>
    <t xml:space="preserve">     内容
时间</t>
  </si>
  <si>
    <t>运行箱体个数</t>
  </si>
  <si>
    <t>炉顶压力kPa</t>
  </si>
  <si>
    <t>第一组</t>
  </si>
  <si>
    <t>第二组</t>
  </si>
  <si>
    <t>第三组</t>
  </si>
  <si>
    <t>第四组</t>
  </si>
  <si>
    <t>箱体最高温度</t>
  </si>
  <si>
    <t>箱体最低温度</t>
  </si>
  <si>
    <t>净煤气</t>
  </si>
  <si>
    <t>反吹时间及压差</t>
  </si>
  <si>
    <t>1.8米放散温度（℃）</t>
  </si>
  <si>
    <t>记事栏</t>
  </si>
  <si>
    <t>入口压力kPa</t>
  </si>
  <si>
    <t>出口压力 kPa</t>
  </si>
  <si>
    <t>总压差kPa</t>
  </si>
  <si>
    <t>出口压力kPa</t>
  </si>
  <si>
    <t>箱体号</t>
  </si>
  <si>
    <t>温度值(℃)</t>
  </si>
  <si>
    <t>流量m3/h</t>
  </si>
  <si>
    <t>阀后压力kPa</t>
  </si>
  <si>
    <t>含尘量mg/m3</t>
  </si>
  <si>
    <t>时间</t>
  </si>
  <si>
    <t>前kPa</t>
  </si>
  <si>
    <t>后kPa</t>
  </si>
  <si>
    <t>最高</t>
  </si>
  <si>
    <t>最低</t>
  </si>
  <si>
    <t xml:space="preserve">零点班:
值班人员:
</t>
  </si>
  <si>
    <t xml:space="preserve">白班:
值班人员:
</t>
  </si>
  <si>
    <t xml:space="preserve">中班:
值班人员:
</t>
  </si>
  <si>
    <t>BF7_L2C_DEDUST_xiangti1guzhang_1m_max</t>
  </si>
  <si>
    <t>BF7_L2C_DEDUST_xiangti2guzgang_1m_max</t>
  </si>
  <si>
    <t>BF7_L2C_DEDUST_xiangti3guzgang_1m_max</t>
  </si>
  <si>
    <t>BF7_L2C_DEDUST_xiangti4guzgang_1m_max</t>
  </si>
  <si>
    <t>BF7_L2C_DEDUST_xiangti5guzgang_1m_max</t>
  </si>
  <si>
    <t>BF7_L2C_DEDUST_xiangti6guzgang_1m_max</t>
  </si>
  <si>
    <t>BF7_L2C_DEDUST_xiangti7guzgang_1m_max</t>
  </si>
  <si>
    <t>BF7_L2C_DEDUST_xiangti8guzgang_1m_max</t>
  </si>
  <si>
    <t>BF7_L2C_DEDUST_xiangti9guzgang_1m_max</t>
  </si>
  <si>
    <t>BF7_L2C_DEDUST_xiangti10guzgang_1m_max</t>
  </si>
  <si>
    <t>BF7_L2C_DEDUST_xiangti11guzgang_1m_max</t>
  </si>
  <si>
    <t>BF7_L2C_DEDUST_xiangti12guzgang_1m_max</t>
  </si>
  <si>
    <t>BF7_L2C_DEDUST_xiangti13guzgang_1m_max</t>
  </si>
  <si>
    <t>BF7_L2C_DEDUST_xiangti14guzgang_1m_max</t>
  </si>
  <si>
    <t>BF7_L2C_DEDUST_xiangti15guzgang_1m_max</t>
  </si>
  <si>
    <t>BF7_L2C_DEDUST_xiangti16guzgang_1m_max</t>
  </si>
  <si>
    <t>BF7_L2C_DEDUST_xiangti17guzgang_1m_max</t>
  </si>
  <si>
    <t>BF7_L2C_DEDUST_xiangti18guzgang_1m_max</t>
  </si>
  <si>
    <t>BF7_L2C_DEDUST_xiangti19guzgang_1m_max</t>
  </si>
  <si>
    <t>BF7_L2C_DEDUST_xiangti20guzgang_1m_max</t>
  </si>
  <si>
    <t>BF7_L2C_DEDUST_xiangti21guzgang_1m_max</t>
  </si>
  <si>
    <t>BF7_L2C_DEDUST_xiangti22guzgang_1m_max</t>
  </si>
  <si>
    <t>BF7_L2C_DEDUST_xiangti23guzgang_1m_max</t>
  </si>
  <si>
    <t>BF7_L2C_DEDUST_xiangti24guzgang_1m_max</t>
  </si>
  <si>
    <t>BF7_L2C_DEDUST_xiangti25guzgang_1m_max</t>
  </si>
  <si>
    <t>BF7_L2C_DEDUST_xiangti26guzgang_1m_max</t>
  </si>
  <si>
    <t>BF7_L2C_DEDUST_xiangti27guzgang_1m_max</t>
  </si>
  <si>
    <t>BF7_L2C_DEDUST_xiangti28guzgang_1m_max</t>
  </si>
  <si>
    <t>BF7_L2C_DEDUST_ldyl_1m_avg</t>
  </si>
  <si>
    <t>BF7_L2C_DEDUST_Z1JKZGYL_1m_avg</t>
  </si>
  <si>
    <t>BF7_L2C_DEDUST_Z1CKZGYL_1m_avg</t>
  </si>
  <si>
    <t>BF7_L2C_DEDUST_Z2JKZGYL_1m_avg</t>
  </si>
  <si>
    <t>BF7_L2C_DEDUST_Z2CKZGYL_1m_avg</t>
  </si>
  <si>
    <t>BF7_L2C_DEDUST_Z3JKZGYL_1m_avg</t>
  </si>
  <si>
    <t>BF7_L2C_DEDUST_Z3CKZGYL_1m_avg</t>
  </si>
  <si>
    <t>BF7_L2C_DEDUST_Z4JKZGYL_1m_avg</t>
  </si>
  <si>
    <t>BF7_L2C_DEDUST_Z4CKZGYL_1m_avg</t>
  </si>
  <si>
    <t>BF7_L2C_DEDUST_XT1NWD_1m_avg</t>
  </si>
  <si>
    <t>BF7_L2C_DEDUST_XT2NWD_1m_avg</t>
  </si>
  <si>
    <t>BF7_L2C_DEDUST_XT3NWD_1m_avg</t>
  </si>
  <si>
    <t>BF7_L2C_DEDUST_XT4NWD_1m_avg</t>
  </si>
  <si>
    <t>BF7_L2C_DEDUST_XT5NWD_1m_avg</t>
  </si>
  <si>
    <t>BF7_L2C_DEDUST_XT6NWD_1m_avg</t>
  </si>
  <si>
    <t>BF7_L2C_DEDUST_XT7NWD_1m_avg</t>
  </si>
  <si>
    <t>BF7_L2C_DEDUST_XT8NWD_1m_avg</t>
  </si>
  <si>
    <t>BF7_L2C_DEDUST_XT9NWD_1m_avg</t>
  </si>
  <si>
    <t>BF7_L2C_DEDUST_XT10NWD_1m_avg</t>
  </si>
  <si>
    <t>BF7_L2C_DEDUST_XT11NWD_1m_avg</t>
  </si>
  <si>
    <t>BF7_L2C_DEDUST_XT12NWD_1m_avg</t>
  </si>
  <si>
    <t>BF7_L2C_DEDUST_XT13NWD_1m_avg</t>
  </si>
  <si>
    <t>BF7_L2C_DEDUST_XT14NWD_1m_avg</t>
  </si>
  <si>
    <t>BF7_L2C_DEDUST_XT15NWD_1m_avg</t>
  </si>
  <si>
    <t>BF7_L2C_DEDUST_XT16NWD_1m_avg</t>
  </si>
  <si>
    <t>BF7_L2C_DEDUST_XT17NWD_1m_avg</t>
  </si>
  <si>
    <t>BF7_L2C_DEDUST_XT18NWD_1m_avg</t>
  </si>
  <si>
    <t>BF7_L2C_DEDUST_XT19NWD_1m_avg</t>
  </si>
  <si>
    <t>BF7_L2C_DEDUST_XT20NWD_1m_avg</t>
  </si>
  <si>
    <t>BF7_L2C_DEDUST_XT21NWD_1m_avg</t>
  </si>
  <si>
    <t>BF7_L2C_DEDUST_XT22NWD_1m_avg</t>
  </si>
  <si>
    <t>BF7_L2C_DEDUST_XT23NWD_1m_avg</t>
  </si>
  <si>
    <t>BF7_L2C_DEDUST_XT24NWD_1m_avg</t>
  </si>
  <si>
    <t>BF7_L2C_DEDUST_XT25NWD_1m_avg</t>
  </si>
  <si>
    <t>BF7_L2C_DEDUST_XT26NWD_1m_avg</t>
  </si>
  <si>
    <t>BF7_L2C_DEDUST_XT27NWD_1m_avg</t>
  </si>
  <si>
    <t>BF7_L2C_DEDUST_XT28NWD_1m_avg</t>
  </si>
  <si>
    <t>BF7_L2C_DEDUST_jmqzgll_1m_avg</t>
  </si>
  <si>
    <t>BF7_L2C_DEDUST_jmqzgyl_1m_avg</t>
  </si>
  <si>
    <t>BF7_L2C_DEDUST_XT1CKHCL_1m_avg</t>
  </si>
  <si>
    <t>BF7_L2C_DEDUST_XT2CKHCL_1m_avg</t>
  </si>
  <si>
    <t>BF7_L2C_DEDUST_XT3CKHCL_1m_avg</t>
  </si>
  <si>
    <t>BF7_L2C_DEDUST_XT4CKHCL_1m_avg</t>
  </si>
  <si>
    <t>BF7_L2C_DEDUST_XT5CKHCL_1m_avg</t>
  </si>
  <si>
    <t>BF7_L2C_DEDUST_XT6CKHCL_1m_avg</t>
  </si>
  <si>
    <t>BF7_L2C_DEDUST_XT7CKHCL_1m_avg</t>
  </si>
  <si>
    <t>BF7_L2C_DEDUST_XT8CKHCL_1m_avg</t>
  </si>
  <si>
    <t>BF7_L2C_DEDUST_XT9CKHCL_1m_avg</t>
  </si>
  <si>
    <t>BF7_L2C_DEDUST_XT10CKHCL_1m_avg</t>
  </si>
  <si>
    <t>BF7_L2C_DEDUST_XT11CKHCL_1m_avg</t>
  </si>
  <si>
    <t>BF7_L2C_DEDUST_XT12CKHCL_1m_avg</t>
  </si>
  <si>
    <t>BF7_L2C_DEDUST_XT13CKHCL_1m_avg</t>
  </si>
  <si>
    <t>BF7_L2C_DEDUST_XT14CKHCL_1m_avg</t>
  </si>
  <si>
    <t>BF7_L2C_DEDUST_XT15CKHCL_1m_avg</t>
  </si>
  <si>
    <t>BF7_L2C_DEDUST_XT16CKHCL_1m_avg</t>
  </si>
  <si>
    <t>BF7_L2C_DEDUST_XT17CKHCL_1m_avg</t>
  </si>
  <si>
    <t>BF7_L2C_DEDUST_XT18CKHCL_1m_avg</t>
  </si>
  <si>
    <t>BF7_L2C_DEDUST_XT19CKHCL_1m_avg</t>
  </si>
  <si>
    <t>BF7_L2C_DEDUST_XT20CKHCL_1m_avg</t>
  </si>
  <si>
    <t>BF7_L2C_DEDUST_XT21CKHCL_1m_avg</t>
  </si>
  <si>
    <t>BF7_L2C_DEDUST_XT22CKHCL_1m_avg</t>
  </si>
  <si>
    <t>BF7_L2C_DEDUST_XT23CKHCL_1m_avg</t>
  </si>
  <si>
    <t>BF7_L2C_DEDUST_XT24CKHCL_1m_avg</t>
  </si>
  <si>
    <t>BF7_L2C_DEDUST_XT25CKHCL_1m_avg</t>
  </si>
  <si>
    <t>BF7_L2C_DEDUST_XT26CKHCL_1m_avg</t>
  </si>
  <si>
    <t>BF7_L2C_DEDUST_XT27CKHCL_1m_avg</t>
  </si>
  <si>
    <t>BF7_L2C_DEDUST_XT28CKHCL_1m_avg</t>
  </si>
  <si>
    <t>version</t>
  </si>
  <si>
    <t>BF7_L2C_DEDUST_quanchen_1m_max</t>
  </si>
  <si>
    <t>BF7_L2C_DEDUST_quanchenkaish_1m_max</t>
  </si>
  <si>
    <t>BF7_L2C_DEDUST_NewTag_4_1m_avg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</si>
</sst>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;@"/>
  </numFmts>
  <fonts count="28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13" borderId="19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7" fillId="17" borderId="1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1" xfId="0" applyFont="1" applyFill="1" applyBorder="1" applyAlignment="1">
      <alignment horizontal="distributed" vertical="center"/>
    </xf>
    <xf numFmtId="0" fontId="0" fillId="0" borderId="1" xfId="0" applyFill="1" applyBorder="1" applyAlignment="1">
      <alignment horizontal="distributed" vertical="center"/>
    </xf>
    <xf numFmtId="0" fontId="1" fillId="0" borderId="0" xfId="0" applyFont="1" applyFill="1" applyAlignment="1"/>
    <xf numFmtId="0" fontId="0" fillId="0" borderId="0" xfId="0" applyAlignment="1">
      <alignment horizontal="distributed"/>
    </xf>
    <xf numFmtId="0" fontId="2" fillId="0" borderId="1" xfId="0" applyNumberFormat="1" applyFont="1" applyFill="1" applyBorder="1" applyAlignment="1">
      <alignment horizontal="distributed" vertical="center" wrapText="1"/>
    </xf>
    <xf numFmtId="0" fontId="0" fillId="0" borderId="2" xfId="0" applyFill="1" applyBorder="1" applyAlignment="1">
      <alignment horizontal="distributed" vertical="center"/>
    </xf>
    <xf numFmtId="0" fontId="0" fillId="0" borderId="0" xfId="0" applyFill="1" applyAlignment="1">
      <alignment horizontal="distributed" vertical="center"/>
    </xf>
    <xf numFmtId="0" fontId="2" fillId="0" borderId="1" xfId="0" applyFont="1" applyFill="1" applyBorder="1" applyAlignment="1">
      <alignment horizontal="distributed" vertical="center" wrapText="1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/>
      <protection locked="0"/>
    </xf>
    <xf numFmtId="1" fontId="0" fillId="0" borderId="0" xfId="0" applyNumberFormat="1" applyFont="1" applyFill="1" applyAlignment="1">
      <alignment horizontal="center" vertical="center"/>
    </xf>
    <xf numFmtId="0" fontId="0" fillId="0" borderId="14" xfId="0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zoomScale="85" zoomScaleNormal="85" workbookViewId="0">
      <selection activeCell="G5" sqref="G5"/>
    </sheetView>
  </sheetViews>
  <sheetFormatPr defaultColWidth="9" defaultRowHeight="13.5"/>
  <cols>
    <col min="1" max="1" width="12.3666666666667" style="11" customWidth="1"/>
    <col min="2" max="5" width="9" style="11"/>
    <col min="6" max="6" width="9" style="11" customWidth="1"/>
    <col min="7" max="27" width="9" style="11"/>
    <col min="28" max="28" width="23.2666666666667" style="11" customWidth="1"/>
    <col min="29" max="16384" width="9" style="11"/>
  </cols>
  <sheetData>
    <row r="1" s="11" customFormat="1" ht="22.5" spans="4:17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="11" customFormat="1" ht="15" spans="6:16">
      <c r="F2" s="13" t="str">
        <f>IF(_metadata!B2="","",_metadata!B2)</f>
        <v/>
      </c>
      <c r="G2" s="13"/>
      <c r="P2" s="31" t="s">
        <v>1</v>
      </c>
    </row>
    <row r="3" s="11" customFormat="1" ht="39.5" customHeight="1" spans="1:28">
      <c r="A3" s="14" t="s">
        <v>2</v>
      </c>
      <c r="B3" s="15" t="s">
        <v>3</v>
      </c>
      <c r="C3" s="15" t="s">
        <v>4</v>
      </c>
      <c r="D3" s="16" t="s">
        <v>5</v>
      </c>
      <c r="E3" s="17"/>
      <c r="F3" s="18"/>
      <c r="G3" s="16" t="s">
        <v>6</v>
      </c>
      <c r="H3" s="17"/>
      <c r="I3" s="18"/>
      <c r="J3" s="16" t="s">
        <v>7</v>
      </c>
      <c r="K3" s="17"/>
      <c r="L3" s="18"/>
      <c r="M3" s="16" t="s">
        <v>8</v>
      </c>
      <c r="N3" s="17"/>
      <c r="O3" s="18"/>
      <c r="P3" s="16" t="s">
        <v>9</v>
      </c>
      <c r="Q3" s="18"/>
      <c r="R3" s="16" t="s">
        <v>10</v>
      </c>
      <c r="S3" s="18"/>
      <c r="T3" s="16" t="s">
        <v>11</v>
      </c>
      <c r="U3" s="17"/>
      <c r="V3" s="18"/>
      <c r="W3" s="16" t="s">
        <v>12</v>
      </c>
      <c r="X3" s="17"/>
      <c r="Y3" s="18"/>
      <c r="Z3" s="37" t="s">
        <v>13</v>
      </c>
      <c r="AA3" s="38"/>
      <c r="AB3" s="39" t="s">
        <v>14</v>
      </c>
    </row>
    <row r="4" s="11" customFormat="1" ht="69" customHeight="1" spans="1:28">
      <c r="A4" s="19"/>
      <c r="B4" s="20"/>
      <c r="C4" s="20"/>
      <c r="D4" s="21" t="s">
        <v>15</v>
      </c>
      <c r="E4" s="21" t="s">
        <v>16</v>
      </c>
      <c r="F4" s="21" t="s">
        <v>17</v>
      </c>
      <c r="G4" s="21" t="s">
        <v>15</v>
      </c>
      <c r="H4" s="21" t="s">
        <v>18</v>
      </c>
      <c r="I4" s="21" t="s">
        <v>17</v>
      </c>
      <c r="J4" s="21" t="s">
        <v>15</v>
      </c>
      <c r="K4" s="21" t="s">
        <v>18</v>
      </c>
      <c r="L4" s="21" t="s">
        <v>17</v>
      </c>
      <c r="M4" s="21" t="s">
        <v>15</v>
      </c>
      <c r="N4" s="21" t="s">
        <v>18</v>
      </c>
      <c r="O4" s="21" t="s">
        <v>17</v>
      </c>
      <c r="P4" s="21" t="s">
        <v>19</v>
      </c>
      <c r="Q4" s="21" t="s">
        <v>20</v>
      </c>
      <c r="R4" s="21" t="s">
        <v>19</v>
      </c>
      <c r="S4" s="21" t="s">
        <v>20</v>
      </c>
      <c r="T4" s="21" t="s">
        <v>21</v>
      </c>
      <c r="U4" s="21" t="s">
        <v>22</v>
      </c>
      <c r="V4" s="21" t="s">
        <v>23</v>
      </c>
      <c r="W4" s="21" t="s">
        <v>24</v>
      </c>
      <c r="X4" s="21" t="s">
        <v>25</v>
      </c>
      <c r="Y4" s="21" t="s">
        <v>26</v>
      </c>
      <c r="Z4" s="40" t="s">
        <v>27</v>
      </c>
      <c r="AA4" s="40" t="s">
        <v>28</v>
      </c>
      <c r="AB4" s="41"/>
    </row>
    <row r="5" s="11" customFormat="1" ht="14.25" spans="1:28">
      <c r="A5" s="22">
        <v>1</v>
      </c>
      <c r="B5" s="23" t="str">
        <f ca="1">IF(COUNTA(_tag_day_hour!A2:_tag_day_hour!AB2)=0,"",COUNTIF(_tag_day_hour!A2:_tag_day_hour!AB2,"=0"))</f>
        <v/>
      </c>
      <c r="C5" s="24" t="str">
        <f>IF(_tag_day_hour!AC2="","",_tag_day_hour!AC2)</f>
        <v/>
      </c>
      <c r="D5" s="24" t="str">
        <f>IF(_tag_day_hour!AD2="","",_tag_day_hour!AD2)</f>
        <v/>
      </c>
      <c r="E5" s="24" t="str">
        <f>IF(_tag_day_hour!AE2="","",_tag_day_hour!AE2)</f>
        <v/>
      </c>
      <c r="F5" s="24" t="str">
        <f t="shared" ref="F5:F28" si="0">IFERROR(D5-E5,"")</f>
        <v/>
      </c>
      <c r="G5" s="24" t="str">
        <f>IF(_tag_day_hour!AF2="","",_tag_day_hour!AF2)</f>
        <v/>
      </c>
      <c r="H5" s="24" t="str">
        <f>IF(_tag_day_hour!AG2="","",_tag_day_hour!AG2)</f>
        <v/>
      </c>
      <c r="I5" s="24" t="str">
        <f t="shared" ref="I5:I28" si="1">IFERROR(G5-H5,"")</f>
        <v/>
      </c>
      <c r="J5" s="24" t="str">
        <f>IF(_tag_day_hour!AH2="","",_tag_day_hour!AH2)</f>
        <v/>
      </c>
      <c r="K5" s="24" t="str">
        <f>IF(_tag_day_hour!AI2="","",_tag_day_hour!AI2)</f>
        <v/>
      </c>
      <c r="L5" s="24" t="str">
        <f t="shared" ref="L5:L28" si="2">IFERROR(J5-K5,"")</f>
        <v/>
      </c>
      <c r="M5" s="24" t="str">
        <f>IF(_tag_day_hour!AJ2="","",_tag_day_hour!AJ2)</f>
        <v/>
      </c>
      <c r="N5" s="24" t="str">
        <f>IF(_tag_day_hour!AK2="","",_tag_day_hour!AK2)</f>
        <v/>
      </c>
      <c r="O5" s="24" t="str">
        <f t="shared" ref="O5:O28" si="3">IFERROR(M5-N5,"")</f>
        <v/>
      </c>
      <c r="P5" s="32" t="str">
        <f ca="1">IFERROR(SUBSTITUTE(MID(INDEX(_tag_day_hour!$AL$1:_tag_day_hour!$BM$1,MATCH(MAX(_tag_day_hour!AL26:_tag_day_hour!BM26),_tag_day_hour!AL26:_tag_day_hour!BM26,0)),LEN(INDEX(_tag_day_hour!$AL$1:_tag_day_hour!$BM$1,MATCH(MAX(_tag_day_hour!AL26:_tag_day_hour!BM26),_tag_day_hour!AL26:_tag_day_hour!BM26,0)))-13,4),"_",""),"")</f>
        <v/>
      </c>
      <c r="Q5" s="24" t="str">
        <f ca="1">IF(COUNTBLANK(_tag_day_hour!AL26:_tag_day_hour!BM26)=28,"",MAX(_tag_day_hour!AL26:_tag_day_hour!BM26))</f>
        <v/>
      </c>
      <c r="R5" s="32" t="str">
        <f ca="1">IFERROR(SUBSTITUTE(MID(INDEX(_tag_day_hour!$AL$1:_tag_day_hour!$BM$1,MATCH(MIN(_tag_day_hour!AL26:_tag_day_hour!BM26),_tag_day_hour!AL26:_tag_day_hour!BM26,0)),LEN(INDEX(_tag_day_hour!$AL$1:_tag_day_hour!$BM$1,MATCH(MIN(_tag_day_hour!AL26:_tag_day_hour!BM26),_tag_day_hour!AL26:_tag_day_hour!BM26,0)))-13,4),"_",""),"")</f>
        <v/>
      </c>
      <c r="S5" s="24" t="str">
        <f ca="1">IF(COUNTBLANK(_tag_day_hour!AL26:_tag_day_hour!BM26)=28,"",MIN(_tag_day_hour!AL26:_tag_day_hour!BM26))</f>
        <v/>
      </c>
      <c r="T5" s="24" t="str">
        <f>IF(_tag_day_hour!BN2="","",_tag_day_hour!BN2)</f>
        <v/>
      </c>
      <c r="U5" s="24" t="str">
        <f>IF(_tag_day_hour!BO2="","",_tag_day_hour!BO2)</f>
        <v/>
      </c>
      <c r="V5" s="33" t="str">
        <f ca="1">IF(COUNTBLANK(_tag_day_hour!BP26:_tag_day_hour!CQ26)=28,"",AVERAGE(_tag_day_hour!BP26:_tag_day_hour!CQ26))</f>
        <v/>
      </c>
      <c r="W5" s="34" t="str">
        <f>IF(_fanchui7_day_hour!B2="","",_fanchui7_day_hour!B2)</f>
        <v/>
      </c>
      <c r="X5" s="33" t="str">
        <f ca="1">IFERROR(AVERAGE(_fanchui7_day_hour!C2:_fanchui7_day_hour!F2)-_fanchui7_day_hour!G2,"")</f>
        <v/>
      </c>
      <c r="Y5" s="33" t="str">
        <f ca="1">IFERROR(AVERAGE(_fanchui7_day_hour!H2:_fanchui7_day_hour!K2)-_fanchui7_day_hour!L2,"")</f>
        <v/>
      </c>
      <c r="Z5" s="27" t="str">
        <f>IF(_maxmin_day_hour!A2="","",_maxmin_day_hour!A2)</f>
        <v/>
      </c>
      <c r="AA5" s="27" t="str">
        <f>IF(_maxmin_day_hour!B2="","",_maxmin_day_hour!B2)</f>
        <v/>
      </c>
      <c r="AB5" s="42" t="s">
        <v>29</v>
      </c>
    </row>
    <row r="6" s="11" customFormat="1" spans="1:28">
      <c r="A6" s="25">
        <v>2</v>
      </c>
      <c r="B6" s="26" t="str">
        <f ca="1">IF(COUNTA(_tag_day_hour!A3:_tag_day_hour!AB3)=0,"",COUNTIF(_tag_day_hour!A3:_tag_day_hour!AB3,"=0"))</f>
        <v/>
      </c>
      <c r="C6" s="27" t="str">
        <f>IF(_tag_day_hour!AC3="","",_tag_day_hour!AC3)</f>
        <v/>
      </c>
      <c r="D6" s="27" t="str">
        <f>IF(_tag_day_hour!AD3="","",_tag_day_hour!AD3)</f>
        <v/>
      </c>
      <c r="E6" s="27" t="str">
        <f>IF(_tag_day_hour!AE3="","",_tag_day_hour!AE3)</f>
        <v/>
      </c>
      <c r="F6" s="27" t="str">
        <f t="shared" si="0"/>
        <v/>
      </c>
      <c r="G6" s="27" t="str">
        <f>IF(_tag_day_hour!AF3="","",_tag_day_hour!AF3)</f>
        <v/>
      </c>
      <c r="H6" s="27" t="str">
        <f>IF(_tag_day_hour!AG3="","",_tag_day_hour!AG3)</f>
        <v/>
      </c>
      <c r="I6" s="27" t="str">
        <f t="shared" si="1"/>
        <v/>
      </c>
      <c r="J6" s="27" t="str">
        <f>IF(_tag_day_hour!AH3="","",_tag_day_hour!AH3)</f>
        <v/>
      </c>
      <c r="K6" s="27" t="str">
        <f>IF(_tag_day_hour!AI3="","",_tag_day_hour!AI3)</f>
        <v/>
      </c>
      <c r="L6" s="27" t="str">
        <f t="shared" si="2"/>
        <v/>
      </c>
      <c r="M6" s="27" t="str">
        <f>IF(_tag_day_hour!AJ3="","",_tag_day_hour!AJ3)</f>
        <v/>
      </c>
      <c r="N6" s="27" t="str">
        <f>IF(_tag_day_hour!AK3="","",_tag_day_hour!AK3)</f>
        <v/>
      </c>
      <c r="O6" s="27" t="str">
        <f t="shared" si="3"/>
        <v/>
      </c>
      <c r="P6" s="26" t="str">
        <f ca="1">IFERROR(SUBSTITUTE(MID(INDEX(_tag_day_hour!$AL$1:_tag_day_hour!$BM$1,MATCH(MAX(_tag_day_hour!AL27:_tag_day_hour!BM27),_tag_day_hour!AL27:_tag_day_hour!BM27,0)),LEN(INDEX(_tag_day_hour!$AL$1:_tag_day_hour!$BM$1,MATCH(MAX(_tag_day_hour!AL27:_tag_day_hour!BM27),_tag_day_hour!AL27:_tag_day_hour!BM27,0)))-13,4),"_",""),"")</f>
        <v/>
      </c>
      <c r="Q6" s="27" t="str">
        <f ca="1">IF(COUNTBLANK(_tag_day_hour!AL27:_tag_day_hour!BM27)=28,"",MAX(_tag_day_hour!AL27:_tag_day_hour!BM27))</f>
        <v/>
      </c>
      <c r="R6" s="26" t="str">
        <f ca="1">IFERROR(SUBSTITUTE(MID(INDEX(_tag_day_hour!$AL$1:_tag_day_hour!$BM$1,MATCH(MIN(_tag_day_hour!AL27:_tag_day_hour!BM27),_tag_day_hour!AL27:_tag_day_hour!BM27,0)),LEN(INDEX(_tag_day_hour!$AL$1:_tag_day_hour!$BM$1,MATCH(MIN(_tag_day_hour!AL27:_tag_day_hour!BM27),_tag_day_hour!AL27:_tag_day_hour!BM27,0)))-13,4),"_",""),"")</f>
        <v/>
      </c>
      <c r="S6" s="27" t="str">
        <f ca="1">IF(COUNTBLANK(_tag_day_hour!AL27:_tag_day_hour!BM27)=28,"",MIN(_tag_day_hour!AL27:_tag_day_hour!BM27))</f>
        <v/>
      </c>
      <c r="T6" s="27" t="str">
        <f>IF(_tag_day_hour!BN3="","",_tag_day_hour!BN3)</f>
        <v/>
      </c>
      <c r="U6" s="27" t="str">
        <f>IF(_tag_day_hour!BO3="","",_tag_day_hour!BO3)</f>
        <v/>
      </c>
      <c r="V6" s="33" t="str">
        <f ca="1">IF(COUNTBLANK(_tag_day_hour!BP27:_tag_day_hour!CQ27)=28,"",AVERAGE(_tag_day_hour!BP27:_tag_day_hour!CQ27))</f>
        <v/>
      </c>
      <c r="W6" s="34" t="str">
        <f>IF(_fanchui7_day_hour!B3="","",_fanchui7_day_hour!B3)</f>
        <v/>
      </c>
      <c r="X6" s="33" t="str">
        <f ca="1">IFERROR(AVERAGE(_fanchui7_day_hour!C3:_fanchui7_day_hour!F3)-_fanchui7_day_hour!G3,"")</f>
        <v/>
      </c>
      <c r="Y6" s="33" t="str">
        <f ca="1">IFERROR(AVERAGE(_fanchui7_day_hour!H3:_fanchui7_day_hour!K3)-_fanchui7_day_hour!L3,"")</f>
        <v/>
      </c>
      <c r="Z6" s="27" t="str">
        <f>IF(_maxmin_day_hour!A3="","",_maxmin_day_hour!A3)</f>
        <v/>
      </c>
      <c r="AA6" s="27" t="str">
        <f>IF(_maxmin_day_hour!B3="","",_maxmin_day_hour!B3)</f>
        <v/>
      </c>
      <c r="AB6" s="43"/>
    </row>
    <row r="7" s="11" customFormat="1" ht="14.25" spans="1:28">
      <c r="A7" s="22">
        <v>3</v>
      </c>
      <c r="B7" s="26" t="str">
        <f ca="1">IF(COUNTA(_tag_day_hour!A4:_tag_day_hour!AB4)=0,"",COUNTIF(_tag_day_hour!A4:_tag_day_hour!AB4,"=0"))</f>
        <v/>
      </c>
      <c r="C7" s="27" t="str">
        <f>IF(_tag_day_hour!AC4="","",_tag_day_hour!AC4)</f>
        <v/>
      </c>
      <c r="D7" s="27" t="str">
        <f>IF(_tag_day_hour!AD4="","",_tag_day_hour!AD4)</f>
        <v/>
      </c>
      <c r="E7" s="27" t="str">
        <f>IF(_tag_day_hour!AE4="","",_tag_day_hour!AE4)</f>
        <v/>
      </c>
      <c r="F7" s="27" t="str">
        <f t="shared" si="0"/>
        <v/>
      </c>
      <c r="G7" s="27" t="str">
        <f>IF(_tag_day_hour!AF4="","",_tag_day_hour!AF4)</f>
        <v/>
      </c>
      <c r="H7" s="27" t="str">
        <f>IF(_tag_day_hour!AG4="","",_tag_day_hour!AG4)</f>
        <v/>
      </c>
      <c r="I7" s="27" t="str">
        <f t="shared" si="1"/>
        <v/>
      </c>
      <c r="J7" s="27" t="str">
        <f>IF(_tag_day_hour!AH4="","",_tag_day_hour!AH4)</f>
        <v/>
      </c>
      <c r="K7" s="27" t="str">
        <f>IF(_tag_day_hour!AI4="","",_tag_day_hour!AI4)</f>
        <v/>
      </c>
      <c r="L7" s="27" t="str">
        <f t="shared" si="2"/>
        <v/>
      </c>
      <c r="M7" s="27" t="str">
        <f>IF(_tag_day_hour!AJ4="","",_tag_day_hour!AJ4)</f>
        <v/>
      </c>
      <c r="N7" s="27" t="str">
        <f>IF(_tag_day_hour!AK4="","",_tag_day_hour!AK4)</f>
        <v/>
      </c>
      <c r="O7" s="27" t="str">
        <f t="shared" si="3"/>
        <v/>
      </c>
      <c r="P7" s="26" t="str">
        <f ca="1">IFERROR(SUBSTITUTE(MID(INDEX(_tag_day_hour!$AL$1:_tag_day_hour!$BM$1,MATCH(MAX(_tag_day_hour!AL28:_tag_day_hour!BM28),_tag_day_hour!AL28:_tag_day_hour!BM28,0)),LEN(INDEX(_tag_day_hour!$AL$1:_tag_day_hour!$BM$1,MATCH(MAX(_tag_day_hour!AL28:_tag_day_hour!BM28),_tag_day_hour!AL28:_tag_day_hour!BM28,0)))-13,4),"_",""),"")</f>
        <v/>
      </c>
      <c r="Q7" s="27" t="str">
        <f ca="1">IF(COUNTBLANK(_tag_day_hour!AL28:_tag_day_hour!BM28)=28,"",MAX(_tag_day_hour!AL28:_tag_day_hour!BM28))</f>
        <v/>
      </c>
      <c r="R7" s="26" t="str">
        <f ca="1">IFERROR(SUBSTITUTE(MID(INDEX(_tag_day_hour!$AL$1:_tag_day_hour!$BM$1,MATCH(MIN(_tag_day_hour!AL28:_tag_day_hour!BM28),_tag_day_hour!AL28:_tag_day_hour!BM28,0)),LEN(INDEX(_tag_day_hour!$AL$1:_tag_day_hour!$BM$1,MATCH(MIN(_tag_day_hour!AL28:_tag_day_hour!BM28),_tag_day_hour!AL28:_tag_day_hour!BM28,0)))-13,4),"_",""),"")</f>
        <v/>
      </c>
      <c r="S7" s="27" t="str">
        <f ca="1">IF(COUNTBLANK(_tag_day_hour!AL28:_tag_day_hour!BM28)=28,"",MIN(_tag_day_hour!AL28:_tag_day_hour!BM28))</f>
        <v/>
      </c>
      <c r="T7" s="27" t="str">
        <f>IF(_tag_day_hour!BN4="","",_tag_day_hour!BN4)</f>
        <v/>
      </c>
      <c r="U7" s="27" t="str">
        <f>IF(_tag_day_hour!BO4="","",_tag_day_hour!BO4)</f>
        <v/>
      </c>
      <c r="V7" s="33" t="str">
        <f ca="1">IF(COUNTBLANK(_tag_day_hour!BP28:_tag_day_hour!CQ28)=28,"",AVERAGE(_tag_day_hour!BP28:_tag_day_hour!CQ28))</f>
        <v/>
      </c>
      <c r="W7" s="34" t="str">
        <f>IF(_fanchui7_day_hour!B4="","",_fanchui7_day_hour!B4)</f>
        <v/>
      </c>
      <c r="X7" s="33" t="str">
        <f ca="1">IFERROR(AVERAGE(_fanchui7_day_hour!C4:_fanchui7_day_hour!F4)-_fanchui7_day_hour!G4,"")</f>
        <v/>
      </c>
      <c r="Y7" s="33" t="str">
        <f ca="1">IFERROR(AVERAGE(_fanchui7_day_hour!H4:_fanchui7_day_hour!K4)-_fanchui7_day_hour!L4,"")</f>
        <v/>
      </c>
      <c r="Z7" s="44" t="str">
        <f>IF(_maxmin_day_hour!A4="","",_maxmin_day_hour!A4)</f>
        <v/>
      </c>
      <c r="AA7" s="44" t="str">
        <f>IF(_maxmin_day_hour!B4="","",_maxmin_day_hour!B4)</f>
        <v/>
      </c>
      <c r="AB7" s="43"/>
    </row>
    <row r="8" s="11" customFormat="1" spans="1:28">
      <c r="A8" s="25">
        <v>4</v>
      </c>
      <c r="B8" s="26" t="str">
        <f ca="1">IF(COUNTA(_tag_day_hour!A5:_tag_day_hour!AB5)=0,"",COUNTIF(_tag_day_hour!A5:_tag_day_hour!AB5,"=0"))</f>
        <v/>
      </c>
      <c r="C8" s="27" t="str">
        <f>IF(_tag_day_hour!AC5="","",_tag_day_hour!AC5)</f>
        <v/>
      </c>
      <c r="D8" s="27" t="str">
        <f>IF(_tag_day_hour!AD5="","",_tag_day_hour!AD5)</f>
        <v/>
      </c>
      <c r="E8" s="27" t="str">
        <f>IF(_tag_day_hour!AE5="","",_tag_day_hour!AE5)</f>
        <v/>
      </c>
      <c r="F8" s="27" t="str">
        <f t="shared" si="0"/>
        <v/>
      </c>
      <c r="G8" s="27" t="str">
        <f>IF(_tag_day_hour!AF5="","",_tag_day_hour!AF5)</f>
        <v/>
      </c>
      <c r="H8" s="27" t="str">
        <f>IF(_tag_day_hour!AG5="","",_tag_day_hour!AG5)</f>
        <v/>
      </c>
      <c r="I8" s="27" t="str">
        <f t="shared" si="1"/>
        <v/>
      </c>
      <c r="J8" s="27" t="str">
        <f>IF(_tag_day_hour!AH5="","",_tag_day_hour!AH5)</f>
        <v/>
      </c>
      <c r="K8" s="27" t="str">
        <f>IF(_tag_day_hour!AI5="","",_tag_day_hour!AI5)</f>
        <v/>
      </c>
      <c r="L8" s="27" t="str">
        <f t="shared" si="2"/>
        <v/>
      </c>
      <c r="M8" s="27" t="str">
        <f>IF(_tag_day_hour!AJ5="","",_tag_day_hour!AJ5)</f>
        <v/>
      </c>
      <c r="N8" s="27" t="str">
        <f>IF(_tag_day_hour!AK5="","",_tag_day_hour!AK5)</f>
        <v/>
      </c>
      <c r="O8" s="27" t="str">
        <f t="shared" si="3"/>
        <v/>
      </c>
      <c r="P8" s="26" t="str">
        <f ca="1">IFERROR(SUBSTITUTE(MID(INDEX(_tag_day_hour!$AL$1:_tag_day_hour!$BM$1,MATCH(MAX(_tag_day_hour!AL29:_tag_day_hour!BM29),_tag_day_hour!AL29:_tag_day_hour!BM29,0)),LEN(INDEX(_tag_day_hour!$AL$1:_tag_day_hour!$BM$1,MATCH(MAX(_tag_day_hour!AL29:_tag_day_hour!BM29),_tag_day_hour!AL29:_tag_day_hour!BM29,0)))-13,4),"_",""),"")</f>
        <v/>
      </c>
      <c r="Q8" s="27" t="str">
        <f ca="1">IF(COUNTBLANK(_tag_day_hour!AL29:_tag_day_hour!BM29)=28,"",MAX(_tag_day_hour!AL29:_tag_day_hour!BM29))</f>
        <v/>
      </c>
      <c r="R8" s="26" t="str">
        <f ca="1">IFERROR(SUBSTITUTE(MID(INDEX(_tag_day_hour!$AL$1:_tag_day_hour!$BM$1,MATCH(MIN(_tag_day_hour!AL29:_tag_day_hour!BM29),_tag_day_hour!AL29:_tag_day_hour!BM29,0)),LEN(INDEX(_tag_day_hour!$AL$1:_tag_day_hour!$BM$1,MATCH(MIN(_tag_day_hour!AL29:_tag_day_hour!BM29),_tag_day_hour!AL29:_tag_day_hour!BM29,0)))-13,4),"_",""),"")</f>
        <v/>
      </c>
      <c r="S8" s="27" t="str">
        <f ca="1">IF(COUNTBLANK(_tag_day_hour!AL29:_tag_day_hour!BM29)=28,"",MIN(_tag_day_hour!AL29:_tag_day_hour!BM29))</f>
        <v/>
      </c>
      <c r="T8" s="27" t="str">
        <f>IF(_tag_day_hour!BN5="","",_tag_day_hour!BN5)</f>
        <v/>
      </c>
      <c r="U8" s="27" t="str">
        <f>IF(_tag_day_hour!BO5="","",_tag_day_hour!BO5)</f>
        <v/>
      </c>
      <c r="V8" s="33" t="str">
        <f ca="1">IF(COUNTBLANK(_tag_day_hour!BP29:_tag_day_hour!CQ29)=28,"",AVERAGE(_tag_day_hour!BP29:_tag_day_hour!CQ29))</f>
        <v/>
      </c>
      <c r="W8" s="34" t="str">
        <f>IF(_fanchui7_day_hour!B5="","",_fanchui7_day_hour!B5)</f>
        <v/>
      </c>
      <c r="X8" s="33" t="str">
        <f ca="1">IFERROR(AVERAGE(_fanchui7_day_hour!C5:_fanchui7_day_hour!F5)-_fanchui7_day_hour!G5,"")</f>
        <v/>
      </c>
      <c r="Y8" s="33" t="str">
        <f ca="1">IFERROR(AVERAGE(_fanchui7_day_hour!H5:_fanchui7_day_hour!K5)-_fanchui7_day_hour!L5,"")</f>
        <v/>
      </c>
      <c r="Z8" s="27" t="str">
        <f>IF(_maxmin_day_hour!A5="","",_maxmin_day_hour!A5)</f>
        <v/>
      </c>
      <c r="AA8" s="27" t="str">
        <f>IF(_maxmin_day_hour!B5="","",_maxmin_day_hour!B5)</f>
        <v/>
      </c>
      <c r="AB8" s="43"/>
    </row>
    <row r="9" s="11" customFormat="1" ht="14.25" spans="1:28">
      <c r="A9" s="22">
        <v>5</v>
      </c>
      <c r="B9" s="26" t="str">
        <f ca="1">IF(COUNTA(_tag_day_hour!A6:_tag_day_hour!AB6)=0,"",COUNTIF(_tag_day_hour!A6:_tag_day_hour!AB6,"=0"))</f>
        <v/>
      </c>
      <c r="C9" s="27" t="str">
        <f>IF(_tag_day_hour!AC6="","",_tag_day_hour!AC6)</f>
        <v/>
      </c>
      <c r="D9" s="27" t="str">
        <f>IF(_tag_day_hour!AD6="","",_tag_day_hour!AD6)</f>
        <v/>
      </c>
      <c r="E9" s="27" t="str">
        <f>IF(_tag_day_hour!AE6="","",_tag_day_hour!AE6)</f>
        <v/>
      </c>
      <c r="F9" s="27" t="str">
        <f t="shared" si="0"/>
        <v/>
      </c>
      <c r="G9" s="27" t="str">
        <f>IF(_tag_day_hour!AF6="","",_tag_day_hour!AF6)</f>
        <v/>
      </c>
      <c r="H9" s="27" t="str">
        <f>IF(_tag_day_hour!AG6="","",_tag_day_hour!AG6)</f>
        <v/>
      </c>
      <c r="I9" s="27" t="str">
        <f t="shared" si="1"/>
        <v/>
      </c>
      <c r="J9" s="27" t="str">
        <f>IF(_tag_day_hour!AH6="","",_tag_day_hour!AH6)</f>
        <v/>
      </c>
      <c r="K9" s="27" t="str">
        <f>IF(_tag_day_hour!AI6="","",_tag_day_hour!AI6)</f>
        <v/>
      </c>
      <c r="L9" s="27" t="str">
        <f t="shared" si="2"/>
        <v/>
      </c>
      <c r="M9" s="27" t="str">
        <f>IF(_tag_day_hour!AJ6="","",_tag_day_hour!AJ6)</f>
        <v/>
      </c>
      <c r="N9" s="27" t="str">
        <f>IF(_tag_day_hour!AK6="","",_tag_day_hour!AK6)</f>
        <v/>
      </c>
      <c r="O9" s="27" t="str">
        <f t="shared" si="3"/>
        <v/>
      </c>
      <c r="P9" s="26" t="str">
        <f ca="1">IFERROR(SUBSTITUTE(MID(INDEX(_tag_day_hour!$AL$1:_tag_day_hour!$BM$1,MATCH(MAX(_tag_day_hour!AL30:_tag_day_hour!BM30),_tag_day_hour!AL30:_tag_day_hour!BM30,0)),LEN(INDEX(_tag_day_hour!$AL$1:_tag_day_hour!$BM$1,MATCH(MAX(_tag_day_hour!AL30:_tag_day_hour!BM30),_tag_day_hour!AL30:_tag_day_hour!BM30,0)))-13,4),"_",""),"")</f>
        <v/>
      </c>
      <c r="Q9" s="27" t="str">
        <f ca="1">IF(COUNTBLANK(_tag_day_hour!AL30:_tag_day_hour!BM30)=28,"",MAX(_tag_day_hour!AL30:_tag_day_hour!BM30))</f>
        <v/>
      </c>
      <c r="R9" s="26" t="str">
        <f ca="1">IFERROR(SUBSTITUTE(MID(INDEX(_tag_day_hour!$AL$1:_tag_day_hour!$BM$1,MATCH(MIN(_tag_day_hour!AL30:_tag_day_hour!BM30),_tag_day_hour!AL30:_tag_day_hour!BM30,0)),LEN(INDEX(_tag_day_hour!$AL$1:_tag_day_hour!$BM$1,MATCH(MIN(_tag_day_hour!AL30:_tag_day_hour!BM30),_tag_day_hour!AL30:_tag_day_hour!BM30,0)))-13,4),"_",""),"")</f>
        <v/>
      </c>
      <c r="S9" s="27" t="str">
        <f ca="1">IF(COUNTBLANK(_tag_day_hour!AL30:_tag_day_hour!BM30)=28,"",MIN(_tag_day_hour!AL30:_tag_day_hour!BM30))</f>
        <v/>
      </c>
      <c r="T9" s="27" t="str">
        <f>IF(_tag_day_hour!BN6="","",_tag_day_hour!BN6)</f>
        <v/>
      </c>
      <c r="U9" s="27" t="str">
        <f>IF(_tag_day_hour!BO6="","",_tag_day_hour!BO6)</f>
        <v/>
      </c>
      <c r="V9" s="33" t="str">
        <f ca="1">IF(COUNTBLANK(_tag_day_hour!BP30:_tag_day_hour!CQ30)=28,"",AVERAGE(_tag_day_hour!BP30:_tag_day_hour!CQ30))</f>
        <v/>
      </c>
      <c r="W9" s="34" t="str">
        <f>IF(_fanchui7_day_hour!B6="","",_fanchui7_day_hour!B6)</f>
        <v/>
      </c>
      <c r="X9" s="33" t="str">
        <f ca="1">IFERROR(AVERAGE(_fanchui7_day_hour!C6:_fanchui7_day_hour!F6)-_fanchui7_day_hour!G6,"")</f>
        <v/>
      </c>
      <c r="Y9" s="33" t="str">
        <f ca="1">IFERROR(AVERAGE(_fanchui7_day_hour!H6:_fanchui7_day_hour!K6)-_fanchui7_day_hour!L6,"")</f>
        <v/>
      </c>
      <c r="Z9" s="27" t="str">
        <f>IF(_maxmin_day_hour!A6="","",_maxmin_day_hour!A6)</f>
        <v/>
      </c>
      <c r="AA9" s="27" t="str">
        <f>IF(_maxmin_day_hour!B6="","",_maxmin_day_hour!B6)</f>
        <v/>
      </c>
      <c r="AB9" s="43"/>
    </row>
    <row r="10" s="11" customFormat="1" spans="1:28">
      <c r="A10" s="25">
        <v>6</v>
      </c>
      <c r="B10" s="26" t="str">
        <f ca="1">IF(COUNTA(_tag_day_hour!A7:_tag_day_hour!AB7)=0,"",COUNTIF(_tag_day_hour!A7:_tag_day_hour!AB7,"=0"))</f>
        <v/>
      </c>
      <c r="C10" s="27" t="str">
        <f>IF(_tag_day_hour!AC7="","",_tag_day_hour!AC7)</f>
        <v/>
      </c>
      <c r="D10" s="27" t="str">
        <f>IF(_tag_day_hour!AD7="","",_tag_day_hour!AD7)</f>
        <v/>
      </c>
      <c r="E10" s="27" t="str">
        <f>IF(_tag_day_hour!AE7="","",_tag_day_hour!AE7)</f>
        <v/>
      </c>
      <c r="F10" s="27" t="str">
        <f t="shared" si="0"/>
        <v/>
      </c>
      <c r="G10" s="27" t="str">
        <f>IF(_tag_day_hour!AF7="","",_tag_day_hour!AF7)</f>
        <v/>
      </c>
      <c r="H10" s="27" t="str">
        <f>IF(_tag_day_hour!AG7="","",_tag_day_hour!AG7)</f>
        <v/>
      </c>
      <c r="I10" s="27" t="str">
        <f t="shared" si="1"/>
        <v/>
      </c>
      <c r="J10" s="27" t="str">
        <f>IF(_tag_day_hour!AH7="","",_tag_day_hour!AH7)</f>
        <v/>
      </c>
      <c r="K10" s="27" t="str">
        <f>IF(_tag_day_hour!AI7="","",_tag_day_hour!AI7)</f>
        <v/>
      </c>
      <c r="L10" s="27" t="str">
        <f t="shared" si="2"/>
        <v/>
      </c>
      <c r="M10" s="27" t="str">
        <f>IF(_tag_day_hour!AJ7="","",_tag_day_hour!AJ7)</f>
        <v/>
      </c>
      <c r="N10" s="27" t="str">
        <f>IF(_tag_day_hour!AK7="","",_tag_day_hour!AK7)</f>
        <v/>
      </c>
      <c r="O10" s="27" t="str">
        <f t="shared" si="3"/>
        <v/>
      </c>
      <c r="P10" s="26" t="str">
        <f ca="1">IFERROR(SUBSTITUTE(MID(INDEX(_tag_day_hour!$AL$1:_tag_day_hour!$BM$1,MATCH(MAX(_tag_day_hour!AL31:_tag_day_hour!BM31),_tag_day_hour!AL31:_tag_day_hour!BM31,0)),LEN(INDEX(_tag_day_hour!$AL$1:_tag_day_hour!$BM$1,MATCH(MAX(_tag_day_hour!AL31:_tag_day_hour!BM31),_tag_day_hour!AL31:_tag_day_hour!BM31,0)))-13,4),"_",""),"")</f>
        <v/>
      </c>
      <c r="Q10" s="27" t="str">
        <f ca="1">IF(COUNTBLANK(_tag_day_hour!AL31:_tag_day_hour!BM31)=28,"",MAX(_tag_day_hour!AL31:_tag_day_hour!BM31))</f>
        <v/>
      </c>
      <c r="R10" s="26" t="str">
        <f ca="1">IFERROR(SUBSTITUTE(MID(INDEX(_tag_day_hour!$AL$1:_tag_day_hour!$BM$1,MATCH(MIN(_tag_day_hour!AL31:_tag_day_hour!BM31),_tag_day_hour!AL31:_tag_day_hour!BM31,0)),LEN(INDEX(_tag_day_hour!$AL$1:_tag_day_hour!$BM$1,MATCH(MIN(_tag_day_hour!AL31:_tag_day_hour!BM31),_tag_day_hour!AL31:_tag_day_hour!BM31,0)))-13,4),"_",""),"")</f>
        <v/>
      </c>
      <c r="S10" s="27" t="str">
        <f ca="1">IF(COUNTBLANK(_tag_day_hour!AL31:_tag_day_hour!BM31)=28,"",MIN(_tag_day_hour!AL31:_tag_day_hour!BM31))</f>
        <v/>
      </c>
      <c r="T10" s="27" t="str">
        <f>IF(_tag_day_hour!BN7="","",_tag_day_hour!BN7)</f>
        <v/>
      </c>
      <c r="U10" s="27" t="str">
        <f>IF(_tag_day_hour!BO7="","",_tag_day_hour!BO7)</f>
        <v/>
      </c>
      <c r="V10" s="33" t="str">
        <f ca="1">IF(COUNTBLANK(_tag_day_hour!BP31:_tag_day_hour!CQ31)=28,"",AVERAGE(_tag_day_hour!BP31:_tag_day_hour!CQ31))</f>
        <v/>
      </c>
      <c r="W10" s="34" t="str">
        <f>IF(_fanchui7_day_hour!B7="","",_fanchui7_day_hour!B7)</f>
        <v/>
      </c>
      <c r="X10" s="33" t="str">
        <f ca="1">IFERROR(AVERAGE(_fanchui7_day_hour!C7:_fanchui7_day_hour!F7)-_fanchui7_day_hour!G7,"")</f>
        <v/>
      </c>
      <c r="Y10" s="33" t="str">
        <f ca="1">IFERROR(AVERAGE(_fanchui7_day_hour!H7:_fanchui7_day_hour!K7)-_fanchui7_day_hour!L7,"")</f>
        <v/>
      </c>
      <c r="Z10" s="27" t="str">
        <f>IF(_maxmin_day_hour!A7="","",_maxmin_day_hour!A7)</f>
        <v/>
      </c>
      <c r="AA10" s="27" t="str">
        <f>IF(_maxmin_day_hour!B7="","",_maxmin_day_hour!B7)</f>
        <v/>
      </c>
      <c r="AB10" s="43"/>
    </row>
    <row r="11" s="11" customFormat="1" ht="14.25" spans="1:28">
      <c r="A11" s="22">
        <v>7</v>
      </c>
      <c r="B11" s="26" t="str">
        <f ca="1">IF(COUNTA(_tag_day_hour!A8:_tag_day_hour!AB8)=0,"",COUNTIF(_tag_day_hour!A8:_tag_day_hour!AB8,"=0"))</f>
        <v/>
      </c>
      <c r="C11" s="27" t="str">
        <f>IF(_tag_day_hour!AC8="","",_tag_day_hour!AC8)</f>
        <v/>
      </c>
      <c r="D11" s="27" t="str">
        <f>IF(_tag_day_hour!AD8="","",_tag_day_hour!AD8)</f>
        <v/>
      </c>
      <c r="E11" s="27" t="str">
        <f>IF(_tag_day_hour!AE8="","",_tag_day_hour!AE8)</f>
        <v/>
      </c>
      <c r="F11" s="27" t="str">
        <f t="shared" si="0"/>
        <v/>
      </c>
      <c r="G11" s="27" t="str">
        <f>IF(_tag_day_hour!AF8="","",_tag_day_hour!AF8)</f>
        <v/>
      </c>
      <c r="H11" s="27" t="str">
        <f>IF(_tag_day_hour!AG8="","",_tag_day_hour!AG8)</f>
        <v/>
      </c>
      <c r="I11" s="27" t="str">
        <f t="shared" si="1"/>
        <v/>
      </c>
      <c r="J11" s="27" t="str">
        <f>IF(_tag_day_hour!AH8="","",_tag_day_hour!AH8)</f>
        <v/>
      </c>
      <c r="K11" s="27" t="str">
        <f>IF(_tag_day_hour!AI8="","",_tag_day_hour!AI8)</f>
        <v/>
      </c>
      <c r="L11" s="27" t="str">
        <f t="shared" si="2"/>
        <v/>
      </c>
      <c r="M11" s="27" t="str">
        <f>IF(_tag_day_hour!AJ8="","",_tag_day_hour!AJ8)</f>
        <v/>
      </c>
      <c r="N11" s="27" t="str">
        <f>IF(_tag_day_hour!AK8="","",_tag_day_hour!AK8)</f>
        <v/>
      </c>
      <c r="O11" s="27" t="str">
        <f t="shared" si="3"/>
        <v/>
      </c>
      <c r="P11" s="26" t="str">
        <f ca="1">IFERROR(SUBSTITUTE(MID(INDEX(_tag_day_hour!$AL$1:_tag_day_hour!$BM$1,MATCH(MAX(_tag_day_hour!AL32:_tag_day_hour!BM32),_tag_day_hour!AL32:_tag_day_hour!BM32,0)),LEN(INDEX(_tag_day_hour!$AL$1:_tag_day_hour!$BM$1,MATCH(MAX(_tag_day_hour!AL32:_tag_day_hour!BM32),_tag_day_hour!AL32:_tag_day_hour!BM32,0)))-13,4),"_",""),"")</f>
        <v/>
      </c>
      <c r="Q11" s="27" t="str">
        <f ca="1">IF(COUNTBLANK(_tag_day_hour!AL32:_tag_day_hour!BM32)=28,"",MAX(_tag_day_hour!AL32:_tag_day_hour!BM32))</f>
        <v/>
      </c>
      <c r="R11" s="26" t="str">
        <f ca="1">IFERROR(SUBSTITUTE(MID(INDEX(_tag_day_hour!$AL$1:_tag_day_hour!$BM$1,MATCH(MIN(_tag_day_hour!AL32:_tag_day_hour!BM32),_tag_day_hour!AL32:_tag_day_hour!BM32,0)),LEN(INDEX(_tag_day_hour!$AL$1:_tag_day_hour!$BM$1,MATCH(MIN(_tag_day_hour!AL32:_tag_day_hour!BM32),_tag_day_hour!AL32:_tag_day_hour!BM32,0)))-13,4),"_",""),"")</f>
        <v/>
      </c>
      <c r="S11" s="27" t="str">
        <f ca="1">IF(COUNTBLANK(_tag_day_hour!AL32:_tag_day_hour!BM32)=28,"",MIN(_tag_day_hour!AL32:_tag_day_hour!BM32))</f>
        <v/>
      </c>
      <c r="T11" s="27" t="str">
        <f>IF(_tag_day_hour!BN8="","",_tag_day_hour!BN8)</f>
        <v/>
      </c>
      <c r="U11" s="27" t="str">
        <f>IF(_tag_day_hour!BO8="","",_tag_day_hour!BO8)</f>
        <v/>
      </c>
      <c r="V11" s="33" t="str">
        <f ca="1">IF(COUNTBLANK(_tag_day_hour!BP32:_tag_day_hour!CQ32)=28,"",AVERAGE(_tag_day_hour!BP32:_tag_day_hour!CQ32))</f>
        <v/>
      </c>
      <c r="W11" s="34" t="str">
        <f>IF(_fanchui7_day_hour!B8="","",_fanchui7_day_hour!B8)</f>
        <v/>
      </c>
      <c r="X11" s="33" t="str">
        <f ca="1">IFERROR(AVERAGE(_fanchui7_day_hour!C8:_fanchui7_day_hour!F8)-_fanchui7_day_hour!G8,"")</f>
        <v/>
      </c>
      <c r="Y11" s="33" t="str">
        <f ca="1">IFERROR(AVERAGE(_fanchui7_day_hour!H8:_fanchui7_day_hour!K8)-_fanchui7_day_hour!L8,"")</f>
        <v/>
      </c>
      <c r="Z11" s="27" t="str">
        <f>IF(_maxmin_day_hour!A8="","",_maxmin_day_hour!A8)</f>
        <v/>
      </c>
      <c r="AA11" s="27" t="str">
        <f>IF(_maxmin_day_hour!B8="","",_maxmin_day_hour!B8)</f>
        <v/>
      </c>
      <c r="AB11" s="43"/>
    </row>
    <row r="12" s="11" customFormat="1" spans="1:28">
      <c r="A12" s="25">
        <v>8</v>
      </c>
      <c r="B12" s="26" t="str">
        <f ca="1">IF(COUNTA(_tag_day_hour!A9:_tag_day_hour!AB9)=0,"",COUNTIF(_tag_day_hour!A9:_tag_day_hour!AB9,"=0"))</f>
        <v/>
      </c>
      <c r="C12" s="27" t="str">
        <f>IF(_tag_day_hour!AC9="","",_tag_day_hour!AC9)</f>
        <v/>
      </c>
      <c r="D12" s="27" t="str">
        <f>IF(_tag_day_hour!AD9="","",_tag_day_hour!AD9)</f>
        <v/>
      </c>
      <c r="E12" s="27" t="str">
        <f>IF(_tag_day_hour!AE9="","",_tag_day_hour!AE9)</f>
        <v/>
      </c>
      <c r="F12" s="27" t="str">
        <f t="shared" si="0"/>
        <v/>
      </c>
      <c r="G12" s="27" t="str">
        <f>IF(_tag_day_hour!AF9="","",_tag_day_hour!AF9)</f>
        <v/>
      </c>
      <c r="H12" s="27" t="str">
        <f>IF(_tag_day_hour!AG9="","",_tag_day_hour!AG9)</f>
        <v/>
      </c>
      <c r="I12" s="27" t="str">
        <f t="shared" si="1"/>
        <v/>
      </c>
      <c r="J12" s="27" t="str">
        <f>IF(_tag_day_hour!AH9="","",_tag_day_hour!AH9)</f>
        <v/>
      </c>
      <c r="K12" s="27" t="str">
        <f>IF(_tag_day_hour!AI9="","",_tag_day_hour!AI9)</f>
        <v/>
      </c>
      <c r="L12" s="27" t="str">
        <f t="shared" si="2"/>
        <v/>
      </c>
      <c r="M12" s="27" t="str">
        <f>IF(_tag_day_hour!AJ9="","",_tag_day_hour!AJ9)</f>
        <v/>
      </c>
      <c r="N12" s="27" t="str">
        <f>IF(_tag_day_hour!AK9="","",_tag_day_hour!AK9)</f>
        <v/>
      </c>
      <c r="O12" s="27" t="str">
        <f t="shared" si="3"/>
        <v/>
      </c>
      <c r="P12" s="26" t="str">
        <f ca="1">IFERROR(SUBSTITUTE(MID(INDEX(_tag_day_hour!$AL$1:_tag_day_hour!$BM$1,MATCH(MAX(_tag_day_hour!AL33:_tag_day_hour!BM33),_tag_day_hour!AL33:_tag_day_hour!BM33,0)),LEN(INDEX(_tag_day_hour!$AL$1:_tag_day_hour!$BM$1,MATCH(MAX(_tag_day_hour!AL33:_tag_day_hour!BM33),_tag_day_hour!AL33:_tag_day_hour!BM33,0)))-13,4),"_",""),"")</f>
        <v/>
      </c>
      <c r="Q12" s="27" t="str">
        <f ca="1">IF(COUNTBLANK(_tag_day_hour!AL33:_tag_day_hour!BM33)=28,"",MAX(_tag_day_hour!AL33:_tag_day_hour!BM33))</f>
        <v/>
      </c>
      <c r="R12" s="26" t="str">
        <f ca="1">IFERROR(SUBSTITUTE(MID(INDEX(_tag_day_hour!$AL$1:_tag_day_hour!$BM$1,MATCH(MIN(_tag_day_hour!AL33:_tag_day_hour!BM33),_tag_day_hour!AL33:_tag_day_hour!BM33,0)),LEN(INDEX(_tag_day_hour!$AL$1:_tag_day_hour!$BM$1,MATCH(MIN(_tag_day_hour!AL33:_tag_day_hour!BM33),_tag_day_hour!AL33:_tag_day_hour!BM33,0)))-13,4),"_",""),"")</f>
        <v/>
      </c>
      <c r="S12" s="27" t="str">
        <f ca="1">IF(COUNTBLANK(_tag_day_hour!AL33:_tag_day_hour!BM33)=28,"",MIN(_tag_day_hour!AL33:_tag_day_hour!BM33))</f>
        <v/>
      </c>
      <c r="T12" s="27" t="str">
        <f>IF(_tag_day_hour!BN9="","",_tag_day_hour!BN9)</f>
        <v/>
      </c>
      <c r="U12" s="27" t="str">
        <f>IF(_tag_day_hour!BO9="","",_tag_day_hour!BO9)</f>
        <v/>
      </c>
      <c r="V12" s="33" t="str">
        <f ca="1">IF(COUNTBLANK(_tag_day_hour!BP33:_tag_day_hour!CQ33)=28,"",AVERAGE(_tag_day_hour!BP33:_tag_day_hour!CQ33))</f>
        <v/>
      </c>
      <c r="W12" s="34" t="str">
        <f>IF(_fanchui7_day_hour!B9="","",_fanchui7_day_hour!B9)</f>
        <v/>
      </c>
      <c r="X12" s="33" t="str">
        <f ca="1">IFERROR(AVERAGE(_fanchui7_day_hour!C9:_fanchui7_day_hour!F9)-_fanchui7_day_hour!G9,"")</f>
        <v/>
      </c>
      <c r="Y12" s="33" t="str">
        <f ca="1">IFERROR(AVERAGE(_fanchui7_day_hour!H9:_fanchui7_day_hour!K9)-_fanchui7_day_hour!L9,"")</f>
        <v/>
      </c>
      <c r="Z12" s="27" t="str">
        <f>IF(_maxmin_day_hour!A9="","",_maxmin_day_hour!A9)</f>
        <v/>
      </c>
      <c r="AA12" s="27" t="str">
        <f>IF(_maxmin_day_hour!B9="","",_maxmin_day_hour!B9)</f>
        <v/>
      </c>
      <c r="AB12" s="43"/>
    </row>
    <row r="13" s="11" customFormat="1" ht="14.25" spans="1:28">
      <c r="A13" s="22">
        <v>9</v>
      </c>
      <c r="B13" s="26" t="str">
        <f ca="1">IF(COUNTA(_tag_day_hour!A10:_tag_day_hour!AB10)=0,"",COUNTIF(_tag_day_hour!A10:_tag_day_hour!AB10,"=0"))</f>
        <v/>
      </c>
      <c r="C13" s="27" t="str">
        <f>IF(_tag_day_hour!AC10="","",_tag_day_hour!AC10)</f>
        <v/>
      </c>
      <c r="D13" s="27" t="str">
        <f>IF(_tag_day_hour!AD10="","",_tag_day_hour!AD10)</f>
        <v/>
      </c>
      <c r="E13" s="27" t="str">
        <f>IF(_tag_day_hour!AE10="","",_tag_day_hour!AE10)</f>
        <v/>
      </c>
      <c r="F13" s="27" t="str">
        <f t="shared" si="0"/>
        <v/>
      </c>
      <c r="G13" s="27" t="str">
        <f>IF(_tag_day_hour!AF10="","",_tag_day_hour!AF10)</f>
        <v/>
      </c>
      <c r="H13" s="27" t="str">
        <f>IF(_tag_day_hour!AG10="","",_tag_day_hour!AG10)</f>
        <v/>
      </c>
      <c r="I13" s="27" t="str">
        <f t="shared" si="1"/>
        <v/>
      </c>
      <c r="J13" s="27" t="str">
        <f>IF(_tag_day_hour!AH10="","",_tag_day_hour!AH10)</f>
        <v/>
      </c>
      <c r="K13" s="27" t="str">
        <f>IF(_tag_day_hour!AI10="","",_tag_day_hour!AI10)</f>
        <v/>
      </c>
      <c r="L13" s="27" t="str">
        <f t="shared" si="2"/>
        <v/>
      </c>
      <c r="M13" s="27" t="str">
        <f>IF(_tag_day_hour!AJ10="","",_tag_day_hour!AJ10)</f>
        <v/>
      </c>
      <c r="N13" s="27" t="str">
        <f>IF(_tag_day_hour!AK10="","",_tag_day_hour!AK10)</f>
        <v/>
      </c>
      <c r="O13" s="27" t="str">
        <f t="shared" si="3"/>
        <v/>
      </c>
      <c r="P13" s="26" t="str">
        <f ca="1">IFERROR(SUBSTITUTE(MID(INDEX(_tag_day_hour!$AL$1:_tag_day_hour!$BM$1,MATCH(MAX(_tag_day_hour!AL34:_tag_day_hour!BM34),_tag_day_hour!AL34:_tag_day_hour!BM34,0)),LEN(INDEX(_tag_day_hour!$AL$1:_tag_day_hour!$BM$1,MATCH(MAX(_tag_day_hour!AL34:_tag_day_hour!BM34),_tag_day_hour!AL34:_tag_day_hour!BM34,0)))-13,4),"_",""),"")</f>
        <v/>
      </c>
      <c r="Q13" s="27" t="str">
        <f ca="1">IF(COUNTBLANK(_tag_day_hour!AL34:_tag_day_hour!BM34)=28,"",MAX(_tag_day_hour!AL34:_tag_day_hour!BM34))</f>
        <v/>
      </c>
      <c r="R13" s="26" t="str">
        <f ca="1">IFERROR(SUBSTITUTE(MID(INDEX(_tag_day_hour!$AL$1:_tag_day_hour!$BM$1,MATCH(MIN(_tag_day_hour!AL34:_tag_day_hour!BM34),_tag_day_hour!AL34:_tag_day_hour!BM34,0)),LEN(INDEX(_tag_day_hour!$AL$1:_tag_day_hour!$BM$1,MATCH(MIN(_tag_day_hour!AL34:_tag_day_hour!BM34),_tag_day_hour!AL34:_tag_day_hour!BM34,0)))-13,4),"_",""),"")</f>
        <v/>
      </c>
      <c r="S13" s="27" t="str">
        <f ca="1">IF(COUNTBLANK(_tag_day_hour!AL34:_tag_day_hour!BM34)=28,"",MIN(_tag_day_hour!AL34:_tag_day_hour!BM34))</f>
        <v/>
      </c>
      <c r="T13" s="27" t="str">
        <f>IF(_tag_day_hour!BN10="","",_tag_day_hour!BN10)</f>
        <v/>
      </c>
      <c r="U13" s="27" t="str">
        <f>IF(_tag_day_hour!BO10="","",_tag_day_hour!BO10)</f>
        <v/>
      </c>
      <c r="V13" s="33" t="str">
        <f ca="1">IF(COUNTBLANK(_tag_day_hour!BP34:_tag_day_hour!CQ34)=28,"",AVERAGE(_tag_day_hour!BP34:_tag_day_hour!CQ34))</f>
        <v/>
      </c>
      <c r="W13" s="34" t="str">
        <f>IF(_fanchui7_day_hour!B10="","",_fanchui7_day_hour!B10)</f>
        <v/>
      </c>
      <c r="X13" s="33" t="str">
        <f ca="1">IFERROR(AVERAGE(_fanchui7_day_hour!C10:_fanchui7_day_hour!F10)-_fanchui7_day_hour!G10,"")</f>
        <v/>
      </c>
      <c r="Y13" s="33" t="str">
        <f ca="1">IFERROR(AVERAGE(_fanchui7_day_hour!H10:_fanchui7_day_hour!K10)-_fanchui7_day_hour!L10,"")</f>
        <v/>
      </c>
      <c r="Z13" s="27" t="str">
        <f>IF(_maxmin_day_hour!A10="","",_maxmin_day_hour!A10)</f>
        <v/>
      </c>
      <c r="AA13" s="27" t="str">
        <f>IF(_maxmin_day_hour!B10="","",_maxmin_day_hour!B10)</f>
        <v/>
      </c>
      <c r="AB13" s="42" t="s">
        <v>30</v>
      </c>
    </row>
    <row r="14" s="11" customFormat="1" spans="1:28">
      <c r="A14" s="25">
        <v>10</v>
      </c>
      <c r="B14" s="26" t="str">
        <f ca="1">IF(COUNTA(_tag_day_hour!A11:_tag_day_hour!AB11)=0,"",COUNTIF(_tag_day_hour!A11:_tag_day_hour!AB11,"=0"))</f>
        <v/>
      </c>
      <c r="C14" s="27" t="str">
        <f>IF(_tag_day_hour!AC11="","",_tag_day_hour!AC11)</f>
        <v/>
      </c>
      <c r="D14" s="27" t="str">
        <f>IF(_tag_day_hour!AD11="","",_tag_day_hour!AD11)</f>
        <v/>
      </c>
      <c r="E14" s="27" t="str">
        <f>IF(_tag_day_hour!AE11="","",_tag_day_hour!AE11)</f>
        <v/>
      </c>
      <c r="F14" s="27" t="str">
        <f t="shared" si="0"/>
        <v/>
      </c>
      <c r="G14" s="27" t="str">
        <f>IF(_tag_day_hour!AF11="","",_tag_day_hour!AF11)</f>
        <v/>
      </c>
      <c r="H14" s="27" t="str">
        <f>IF(_tag_day_hour!AG11="","",_tag_day_hour!AG11)</f>
        <v/>
      </c>
      <c r="I14" s="27" t="str">
        <f t="shared" si="1"/>
        <v/>
      </c>
      <c r="J14" s="27" t="str">
        <f>IF(_tag_day_hour!AH11="","",_tag_day_hour!AH11)</f>
        <v/>
      </c>
      <c r="K14" s="27" t="str">
        <f>IF(_tag_day_hour!AI11="","",_tag_day_hour!AI11)</f>
        <v/>
      </c>
      <c r="L14" s="27" t="str">
        <f t="shared" si="2"/>
        <v/>
      </c>
      <c r="M14" s="27" t="str">
        <f>IF(_tag_day_hour!AJ11="","",_tag_day_hour!AJ11)</f>
        <v/>
      </c>
      <c r="N14" s="27" t="str">
        <f>IF(_tag_day_hour!AK11="","",_tag_day_hour!AK11)</f>
        <v/>
      </c>
      <c r="O14" s="27" t="str">
        <f t="shared" si="3"/>
        <v/>
      </c>
      <c r="P14" s="26" t="str">
        <f ca="1">IFERROR(SUBSTITUTE(MID(INDEX(_tag_day_hour!$AL$1:_tag_day_hour!$BM$1,MATCH(MAX(_tag_day_hour!AL35:_tag_day_hour!BM35),_tag_day_hour!AL35:_tag_day_hour!BM35,0)),LEN(INDEX(_tag_day_hour!$AL$1:_tag_day_hour!$BM$1,MATCH(MAX(_tag_day_hour!AL35:_tag_day_hour!BM35),_tag_day_hour!AL35:_tag_day_hour!BM35,0)))-13,4),"_",""),"")</f>
        <v/>
      </c>
      <c r="Q14" s="27" t="str">
        <f ca="1">IF(COUNTBLANK(_tag_day_hour!AL35:_tag_day_hour!BM35)=28,"",MAX(_tag_day_hour!AL35:_tag_day_hour!BM35))</f>
        <v/>
      </c>
      <c r="R14" s="26" t="str">
        <f ca="1">IFERROR(SUBSTITUTE(MID(INDEX(_tag_day_hour!$AL$1:_tag_day_hour!$BM$1,MATCH(MIN(_tag_day_hour!AL35:_tag_day_hour!BM35),_tag_day_hour!AL35:_tag_day_hour!BM35,0)),LEN(INDEX(_tag_day_hour!$AL$1:_tag_day_hour!$BM$1,MATCH(MIN(_tag_day_hour!AL35:_tag_day_hour!BM35),_tag_day_hour!AL35:_tag_day_hour!BM35,0)))-13,4),"_",""),"")</f>
        <v/>
      </c>
      <c r="S14" s="27" t="str">
        <f ca="1">IF(COUNTBLANK(_tag_day_hour!AL35:_tag_day_hour!BM35)=28,"",MIN(_tag_day_hour!AL35:_tag_day_hour!BM35))</f>
        <v/>
      </c>
      <c r="T14" s="27" t="str">
        <f>IF(_tag_day_hour!BN11="","",_tag_day_hour!BN11)</f>
        <v/>
      </c>
      <c r="U14" s="27" t="str">
        <f>IF(_tag_day_hour!BO11="","",_tag_day_hour!BO11)</f>
        <v/>
      </c>
      <c r="V14" s="33" t="str">
        <f ca="1">IF(COUNTBLANK(_tag_day_hour!BP35:_tag_day_hour!CQ35)=28,"",AVERAGE(_tag_day_hour!BP35:_tag_day_hour!CQ35))</f>
        <v/>
      </c>
      <c r="W14" s="34" t="str">
        <f>IF(_fanchui7_day_hour!B11="","",_fanchui7_day_hour!B11)</f>
        <v/>
      </c>
      <c r="X14" s="33" t="str">
        <f ca="1">IFERROR(AVERAGE(_fanchui7_day_hour!C11:_fanchui7_day_hour!F11)-_fanchui7_day_hour!G11,"")</f>
        <v/>
      </c>
      <c r="Y14" s="33" t="str">
        <f ca="1">IFERROR(AVERAGE(_fanchui7_day_hour!H11:_fanchui7_day_hour!K11)-_fanchui7_day_hour!L11,"")</f>
        <v/>
      </c>
      <c r="Z14" s="27" t="str">
        <f>IF(_maxmin_day_hour!A11="","",_maxmin_day_hour!A11)</f>
        <v/>
      </c>
      <c r="AA14" s="27" t="str">
        <f>IF(_maxmin_day_hour!B11="","",_maxmin_day_hour!B11)</f>
        <v/>
      </c>
      <c r="AB14" s="43"/>
    </row>
    <row r="15" s="11" customFormat="1" ht="14.25" spans="1:28">
      <c r="A15" s="22">
        <v>11</v>
      </c>
      <c r="B15" s="26" t="str">
        <f ca="1">IF(COUNTA(_tag_day_hour!A12:_tag_day_hour!AB12)=0,"",COUNTIF(_tag_day_hour!A12:_tag_day_hour!AB12,"=0"))</f>
        <v/>
      </c>
      <c r="C15" s="27" t="str">
        <f>IF(_tag_day_hour!AC12="","",_tag_day_hour!AC12)</f>
        <v/>
      </c>
      <c r="D15" s="27" t="str">
        <f>IF(_tag_day_hour!AD12="","",_tag_day_hour!AD12)</f>
        <v/>
      </c>
      <c r="E15" s="27" t="str">
        <f>IF(_tag_day_hour!AE12="","",_tag_day_hour!AE12)</f>
        <v/>
      </c>
      <c r="F15" s="27" t="str">
        <f t="shared" si="0"/>
        <v/>
      </c>
      <c r="G15" s="27" t="str">
        <f>IF(_tag_day_hour!AF12="","",_tag_day_hour!AF12)</f>
        <v/>
      </c>
      <c r="H15" s="27" t="str">
        <f>IF(_tag_day_hour!AG12="","",_tag_day_hour!AG12)</f>
        <v/>
      </c>
      <c r="I15" s="27" t="str">
        <f t="shared" si="1"/>
        <v/>
      </c>
      <c r="J15" s="27" t="str">
        <f>IF(_tag_day_hour!AH12="","",_tag_day_hour!AH12)</f>
        <v/>
      </c>
      <c r="K15" s="27" t="str">
        <f>IF(_tag_day_hour!AI12="","",_tag_day_hour!AI12)</f>
        <v/>
      </c>
      <c r="L15" s="27" t="str">
        <f t="shared" si="2"/>
        <v/>
      </c>
      <c r="M15" s="27" t="str">
        <f>IF(_tag_day_hour!AJ12="","",_tag_day_hour!AJ12)</f>
        <v/>
      </c>
      <c r="N15" s="27" t="str">
        <f>IF(_tag_day_hour!AK12="","",_tag_day_hour!AK12)</f>
        <v/>
      </c>
      <c r="O15" s="27" t="str">
        <f t="shared" si="3"/>
        <v/>
      </c>
      <c r="P15" s="26" t="str">
        <f ca="1">IFERROR(SUBSTITUTE(MID(INDEX(_tag_day_hour!$AL$1:_tag_day_hour!$BM$1,MATCH(MAX(_tag_day_hour!AL36:_tag_day_hour!BM36),_tag_day_hour!AL36:_tag_day_hour!BM36,0)),LEN(INDEX(_tag_day_hour!$AL$1:_tag_day_hour!$BM$1,MATCH(MAX(_tag_day_hour!AL36:_tag_day_hour!BM36),_tag_day_hour!AL36:_tag_day_hour!BM36,0)))-13,4),"_",""),"")</f>
        <v/>
      </c>
      <c r="Q15" s="27" t="str">
        <f ca="1">IF(COUNTBLANK(_tag_day_hour!AL36:_tag_day_hour!BM36)=28,"",MAX(_tag_day_hour!AL36:_tag_day_hour!BM36))</f>
        <v/>
      </c>
      <c r="R15" s="26" t="str">
        <f ca="1">IFERROR(SUBSTITUTE(MID(INDEX(_tag_day_hour!$AL$1:_tag_day_hour!$BM$1,MATCH(MIN(_tag_day_hour!AL36:_tag_day_hour!BM36),_tag_day_hour!AL36:_tag_day_hour!BM36,0)),LEN(INDEX(_tag_day_hour!$AL$1:_tag_day_hour!$BM$1,MATCH(MIN(_tag_day_hour!AL36:_tag_day_hour!BM36),_tag_day_hour!AL36:_tag_day_hour!BM36,0)))-13,4),"_",""),"")</f>
        <v/>
      </c>
      <c r="S15" s="27" t="str">
        <f ca="1">IF(COUNTBLANK(_tag_day_hour!AL36:_tag_day_hour!BM36)=28,"",MIN(_tag_day_hour!AL36:_tag_day_hour!BM36))</f>
        <v/>
      </c>
      <c r="T15" s="27" t="str">
        <f>IF(_tag_day_hour!BN12="","",_tag_day_hour!BN12)</f>
        <v/>
      </c>
      <c r="U15" s="27" t="str">
        <f>IF(_tag_day_hour!BO12="","",_tag_day_hour!BO12)</f>
        <v/>
      </c>
      <c r="V15" s="33" t="str">
        <f ca="1">IF(COUNTBLANK(_tag_day_hour!BP36:_tag_day_hour!CQ36)=28,"",AVERAGE(_tag_day_hour!BP36:_tag_day_hour!CQ36))</f>
        <v/>
      </c>
      <c r="W15" s="34" t="str">
        <f>IF(_fanchui7_day_hour!B12="","",_fanchui7_day_hour!B12)</f>
        <v/>
      </c>
      <c r="X15" s="33" t="str">
        <f ca="1">IFERROR(AVERAGE(_fanchui7_day_hour!C12:_fanchui7_day_hour!F12)-_fanchui7_day_hour!G12,"")</f>
        <v/>
      </c>
      <c r="Y15" s="33" t="str">
        <f ca="1">IFERROR(AVERAGE(_fanchui7_day_hour!H12:_fanchui7_day_hour!K12)-_fanchui7_day_hour!L12,"")</f>
        <v/>
      </c>
      <c r="Z15" s="27" t="str">
        <f>IF(_maxmin_day_hour!A12="","",_maxmin_day_hour!A12)</f>
        <v/>
      </c>
      <c r="AA15" s="27" t="str">
        <f>IF(_maxmin_day_hour!B12="","",_maxmin_day_hour!B12)</f>
        <v/>
      </c>
      <c r="AB15" s="43"/>
    </row>
    <row r="16" s="11" customFormat="1" spans="1:28">
      <c r="A16" s="25">
        <v>12</v>
      </c>
      <c r="B16" s="26" t="str">
        <f ca="1">IF(COUNTA(_tag_day_hour!A13:_tag_day_hour!AB13)=0,"",COUNTIF(_tag_day_hour!A13:_tag_day_hour!AB13,"=0"))</f>
        <v/>
      </c>
      <c r="C16" s="27" t="str">
        <f>IF(_tag_day_hour!AC13="","",_tag_day_hour!AC13)</f>
        <v/>
      </c>
      <c r="D16" s="27" t="str">
        <f>IF(_tag_day_hour!AD13="","",_tag_day_hour!AD13)</f>
        <v/>
      </c>
      <c r="E16" s="27" t="str">
        <f>IF(_tag_day_hour!AE13="","",_tag_day_hour!AE13)</f>
        <v/>
      </c>
      <c r="F16" s="27" t="str">
        <f t="shared" si="0"/>
        <v/>
      </c>
      <c r="G16" s="27" t="str">
        <f>IF(_tag_day_hour!AF13="","",_tag_day_hour!AF13)</f>
        <v/>
      </c>
      <c r="H16" s="27" t="str">
        <f>IF(_tag_day_hour!AG13="","",_tag_day_hour!AG13)</f>
        <v/>
      </c>
      <c r="I16" s="27" t="str">
        <f t="shared" si="1"/>
        <v/>
      </c>
      <c r="J16" s="27" t="str">
        <f>IF(_tag_day_hour!AH13="","",_tag_day_hour!AH13)</f>
        <v/>
      </c>
      <c r="K16" s="27" t="str">
        <f>IF(_tag_day_hour!AI13="","",_tag_day_hour!AI13)</f>
        <v/>
      </c>
      <c r="L16" s="27" t="str">
        <f t="shared" si="2"/>
        <v/>
      </c>
      <c r="M16" s="27" t="str">
        <f>IF(_tag_day_hour!AJ13="","",_tag_day_hour!AJ13)</f>
        <v/>
      </c>
      <c r="N16" s="27" t="str">
        <f>IF(_tag_day_hour!AK13="","",_tag_day_hour!AK13)</f>
        <v/>
      </c>
      <c r="O16" s="27" t="str">
        <f t="shared" si="3"/>
        <v/>
      </c>
      <c r="P16" s="26" t="str">
        <f ca="1">IFERROR(SUBSTITUTE(MID(INDEX(_tag_day_hour!$AL$1:_tag_day_hour!$BM$1,MATCH(MAX(_tag_day_hour!AL37:_tag_day_hour!BM37),_tag_day_hour!AL37:_tag_day_hour!BM37,0)),LEN(INDEX(_tag_day_hour!$AL$1:_tag_day_hour!$BM$1,MATCH(MAX(_tag_day_hour!AL37:_tag_day_hour!BM37),_tag_day_hour!AL37:_tag_day_hour!BM37,0)))-13,4),"_",""),"")</f>
        <v/>
      </c>
      <c r="Q16" s="27" t="str">
        <f ca="1">IF(COUNTBLANK(_tag_day_hour!AL37:_tag_day_hour!BM37)=28,"",MAX(_tag_day_hour!AL37:_tag_day_hour!BM37))</f>
        <v/>
      </c>
      <c r="R16" s="26" t="str">
        <f ca="1">IFERROR(SUBSTITUTE(MID(INDEX(_tag_day_hour!$AL$1:_tag_day_hour!$BM$1,MATCH(MIN(_tag_day_hour!AL37:_tag_day_hour!BM37),_tag_day_hour!AL37:_tag_day_hour!BM37,0)),LEN(INDEX(_tag_day_hour!$AL$1:_tag_day_hour!$BM$1,MATCH(MIN(_tag_day_hour!AL37:_tag_day_hour!BM37),_tag_day_hour!AL37:_tag_day_hour!BM37,0)))-13,4),"_",""),"")</f>
        <v/>
      </c>
      <c r="S16" s="27" t="str">
        <f ca="1">IF(COUNTBLANK(_tag_day_hour!AL37:_tag_day_hour!BM37)=28,"",MIN(_tag_day_hour!AL37:_tag_day_hour!BM37))</f>
        <v/>
      </c>
      <c r="T16" s="27" t="str">
        <f>IF(_tag_day_hour!BN13="","",_tag_day_hour!BN13)</f>
        <v/>
      </c>
      <c r="U16" s="27" t="str">
        <f>IF(_tag_day_hour!BO13="","",_tag_day_hour!BO13)</f>
        <v/>
      </c>
      <c r="V16" s="33" t="str">
        <f ca="1">IF(COUNTBLANK(_tag_day_hour!BP37:_tag_day_hour!CQ37)=28,"",AVERAGE(_tag_day_hour!BP37:_tag_day_hour!CQ37))</f>
        <v/>
      </c>
      <c r="W16" s="34" t="str">
        <f>IF(_fanchui7_day_hour!B13="","",_fanchui7_day_hour!B13)</f>
        <v/>
      </c>
      <c r="X16" s="33" t="str">
        <f ca="1">IFERROR(AVERAGE(_fanchui7_day_hour!C13:_fanchui7_day_hour!F13)-_fanchui7_day_hour!G13,"")</f>
        <v/>
      </c>
      <c r="Y16" s="33" t="str">
        <f ca="1">IFERROR(AVERAGE(_fanchui7_day_hour!H13:_fanchui7_day_hour!K13)-_fanchui7_day_hour!L13,"")</f>
        <v/>
      </c>
      <c r="Z16" s="27" t="str">
        <f>IF(_maxmin_day_hour!A13="","",_maxmin_day_hour!A13)</f>
        <v/>
      </c>
      <c r="AA16" s="27" t="str">
        <f>IF(_maxmin_day_hour!B13="","",_maxmin_day_hour!B13)</f>
        <v/>
      </c>
      <c r="AB16" s="43"/>
    </row>
    <row r="17" s="11" customFormat="1" ht="14.25" spans="1:28">
      <c r="A17" s="22">
        <v>13</v>
      </c>
      <c r="B17" s="26" t="str">
        <f ca="1">IF(COUNTA(_tag_day_hour!A14:_tag_day_hour!AB14)=0,"",COUNTIF(_tag_day_hour!A14:_tag_day_hour!AB14,"=0"))</f>
        <v/>
      </c>
      <c r="C17" s="27" t="str">
        <f>IF(_tag_day_hour!AC14="","",_tag_day_hour!AC14)</f>
        <v/>
      </c>
      <c r="D17" s="27" t="str">
        <f>IF(_tag_day_hour!AD14="","",_tag_day_hour!AD14)</f>
        <v/>
      </c>
      <c r="E17" s="27" t="str">
        <f>IF(_tag_day_hour!AE14="","",_tag_day_hour!AE14)</f>
        <v/>
      </c>
      <c r="F17" s="27" t="str">
        <f t="shared" si="0"/>
        <v/>
      </c>
      <c r="G17" s="27" t="str">
        <f>IF(_tag_day_hour!AF14="","",_tag_day_hour!AF14)</f>
        <v/>
      </c>
      <c r="H17" s="27" t="str">
        <f>IF(_tag_day_hour!AG14="","",_tag_day_hour!AG14)</f>
        <v/>
      </c>
      <c r="I17" s="27" t="str">
        <f t="shared" si="1"/>
        <v/>
      </c>
      <c r="J17" s="27" t="str">
        <f>IF(_tag_day_hour!AH14="","",_tag_day_hour!AH14)</f>
        <v/>
      </c>
      <c r="K17" s="27" t="str">
        <f>IF(_tag_day_hour!AI14="","",_tag_day_hour!AI14)</f>
        <v/>
      </c>
      <c r="L17" s="27" t="str">
        <f t="shared" si="2"/>
        <v/>
      </c>
      <c r="M17" s="27" t="str">
        <f>IF(_tag_day_hour!AJ14="","",_tag_day_hour!AJ14)</f>
        <v/>
      </c>
      <c r="N17" s="27" t="str">
        <f>IF(_tag_day_hour!AK14="","",_tag_day_hour!AK14)</f>
        <v/>
      </c>
      <c r="O17" s="27" t="str">
        <f t="shared" si="3"/>
        <v/>
      </c>
      <c r="P17" s="26" t="str">
        <f ca="1">IFERROR(SUBSTITUTE(MID(INDEX(_tag_day_hour!$AL$1:_tag_day_hour!$BM$1,MATCH(MAX(_tag_day_hour!AL38:_tag_day_hour!BM38),_tag_day_hour!AL38:_tag_day_hour!BM38,0)),LEN(INDEX(_tag_day_hour!$AL$1:_tag_day_hour!$BM$1,MATCH(MAX(_tag_day_hour!AL38:_tag_day_hour!BM38),_tag_day_hour!AL38:_tag_day_hour!BM38,0)))-13,4),"_",""),"")</f>
        <v/>
      </c>
      <c r="Q17" s="27" t="str">
        <f ca="1">IF(COUNTBLANK(_tag_day_hour!AL38:_tag_day_hour!BM38)=28,"",MAX(_tag_day_hour!AL38:_tag_day_hour!BM38))</f>
        <v/>
      </c>
      <c r="R17" s="26" t="str">
        <f ca="1">IFERROR(SUBSTITUTE(MID(INDEX(_tag_day_hour!$AL$1:_tag_day_hour!$BM$1,MATCH(MIN(_tag_day_hour!AL38:_tag_day_hour!BM38),_tag_day_hour!AL38:_tag_day_hour!BM38,0)),LEN(INDEX(_tag_day_hour!$AL$1:_tag_day_hour!$BM$1,MATCH(MIN(_tag_day_hour!AL38:_tag_day_hour!BM38),_tag_day_hour!AL38:_tag_day_hour!BM38,0)))-13,4),"_",""),"")</f>
        <v/>
      </c>
      <c r="S17" s="27" t="str">
        <f ca="1">IF(COUNTBLANK(_tag_day_hour!AL38:_tag_day_hour!BM38)=28,"",MIN(_tag_day_hour!AL38:_tag_day_hour!BM38))</f>
        <v/>
      </c>
      <c r="T17" s="27" t="str">
        <f>IF(_tag_day_hour!BN14="","",_tag_day_hour!BN14)</f>
        <v/>
      </c>
      <c r="U17" s="27" t="str">
        <f>IF(_tag_day_hour!BO14="","",_tag_day_hour!BO14)</f>
        <v/>
      </c>
      <c r="V17" s="33" t="str">
        <f ca="1">IF(COUNTBLANK(_tag_day_hour!BP38:_tag_day_hour!CQ38)=28,"",AVERAGE(_tag_day_hour!BP38:_tag_day_hour!CQ38))</f>
        <v/>
      </c>
      <c r="W17" s="34" t="str">
        <f>IF(_fanchui7_day_hour!B14="","",_fanchui7_day_hour!B14)</f>
        <v/>
      </c>
      <c r="X17" s="33" t="str">
        <f ca="1">IFERROR(AVERAGE(_fanchui7_day_hour!C14:_fanchui7_day_hour!F14)-_fanchui7_day_hour!G14,"")</f>
        <v/>
      </c>
      <c r="Y17" s="33" t="str">
        <f ca="1">IFERROR(AVERAGE(_fanchui7_day_hour!H14:_fanchui7_day_hour!K14)-_fanchui7_day_hour!L14,"")</f>
        <v/>
      </c>
      <c r="Z17" s="27" t="str">
        <f>IF(_maxmin_day_hour!A14="","",_maxmin_day_hour!A14)</f>
        <v/>
      </c>
      <c r="AA17" s="27" t="str">
        <f>IF(_maxmin_day_hour!B14="","",_maxmin_day_hour!B14)</f>
        <v/>
      </c>
      <c r="AB17" s="43"/>
    </row>
    <row r="18" s="11" customFormat="1" spans="1:28">
      <c r="A18" s="25">
        <v>14</v>
      </c>
      <c r="B18" s="26" t="str">
        <f ca="1">IF(COUNTA(_tag_day_hour!A15:_tag_day_hour!AB15)=0,"",COUNTIF(_tag_day_hour!A15:_tag_day_hour!AB15,"=0"))</f>
        <v/>
      </c>
      <c r="C18" s="27" t="str">
        <f>IF(_tag_day_hour!AC15="","",_tag_day_hour!AC15)</f>
        <v/>
      </c>
      <c r="D18" s="27" t="str">
        <f>IF(_tag_day_hour!AD15="","",_tag_day_hour!AD15)</f>
        <v/>
      </c>
      <c r="E18" s="27" t="str">
        <f>IF(_tag_day_hour!AE15="","",_tag_day_hour!AE15)</f>
        <v/>
      </c>
      <c r="F18" s="27" t="str">
        <f t="shared" si="0"/>
        <v/>
      </c>
      <c r="G18" s="27" t="str">
        <f>IF(_tag_day_hour!AF15="","",_tag_day_hour!AF15)</f>
        <v/>
      </c>
      <c r="H18" s="27" t="str">
        <f>IF(_tag_day_hour!AG15="","",_tag_day_hour!AG15)</f>
        <v/>
      </c>
      <c r="I18" s="27" t="str">
        <f t="shared" si="1"/>
        <v/>
      </c>
      <c r="J18" s="27" t="str">
        <f>IF(_tag_day_hour!AH15="","",_tag_day_hour!AH15)</f>
        <v/>
      </c>
      <c r="K18" s="27" t="str">
        <f>IF(_tag_day_hour!AI15="","",_tag_day_hour!AI15)</f>
        <v/>
      </c>
      <c r="L18" s="27" t="str">
        <f t="shared" si="2"/>
        <v/>
      </c>
      <c r="M18" s="27" t="str">
        <f>IF(_tag_day_hour!AJ15="","",_tag_day_hour!AJ15)</f>
        <v/>
      </c>
      <c r="N18" s="27" t="str">
        <f>IF(_tag_day_hour!AK15="","",_tag_day_hour!AK15)</f>
        <v/>
      </c>
      <c r="O18" s="27" t="str">
        <f t="shared" si="3"/>
        <v/>
      </c>
      <c r="P18" s="26" t="str">
        <f ca="1">IFERROR(SUBSTITUTE(MID(INDEX(_tag_day_hour!$AL$1:_tag_day_hour!$BM$1,MATCH(MAX(_tag_day_hour!AL39:_tag_day_hour!BM39),_tag_day_hour!AL39:_tag_day_hour!BM39,0)),LEN(INDEX(_tag_day_hour!$AL$1:_tag_day_hour!$BM$1,MATCH(MAX(_tag_day_hour!AL39:_tag_day_hour!BM39),_tag_day_hour!AL39:_tag_day_hour!BM39,0)))-13,4),"_",""),"")</f>
        <v/>
      </c>
      <c r="Q18" s="27" t="str">
        <f ca="1">IF(COUNTBLANK(_tag_day_hour!AL39:_tag_day_hour!BM39)=28,"",MAX(_tag_day_hour!AL39:_tag_day_hour!BM39))</f>
        <v/>
      </c>
      <c r="R18" s="26" t="str">
        <f ca="1">IFERROR(SUBSTITUTE(MID(INDEX(_tag_day_hour!$AL$1:_tag_day_hour!$BM$1,MATCH(MIN(_tag_day_hour!AL39:_tag_day_hour!BM39),_tag_day_hour!AL39:_tag_day_hour!BM39,0)),LEN(INDEX(_tag_day_hour!$AL$1:_tag_day_hour!$BM$1,MATCH(MIN(_tag_day_hour!AL39:_tag_day_hour!BM39),_tag_day_hour!AL39:_tag_day_hour!BM39,0)))-13,4),"_",""),"")</f>
        <v/>
      </c>
      <c r="S18" s="27" t="str">
        <f ca="1">IF(COUNTBLANK(_tag_day_hour!AL39:_tag_day_hour!BM39)=28,"",MIN(_tag_day_hour!AL39:_tag_day_hour!BM39))</f>
        <v/>
      </c>
      <c r="T18" s="27" t="str">
        <f>IF(_tag_day_hour!BN15="","",_tag_day_hour!BN15)</f>
        <v/>
      </c>
      <c r="U18" s="27" t="str">
        <f>IF(_tag_day_hour!BO15="","",_tag_day_hour!BO15)</f>
        <v/>
      </c>
      <c r="V18" s="33" t="str">
        <f ca="1">IF(COUNTBLANK(_tag_day_hour!BP39:_tag_day_hour!CQ39)=28,"",AVERAGE(_tag_day_hour!BP39:_tag_day_hour!CQ39))</f>
        <v/>
      </c>
      <c r="W18" s="34" t="str">
        <f>IF(_fanchui7_day_hour!B15="","",_fanchui7_day_hour!B15)</f>
        <v/>
      </c>
      <c r="X18" s="33" t="str">
        <f ca="1">IFERROR(AVERAGE(_fanchui7_day_hour!C15:_fanchui7_day_hour!F15)-_fanchui7_day_hour!G15,"")</f>
        <v/>
      </c>
      <c r="Y18" s="33" t="str">
        <f ca="1">IFERROR(AVERAGE(_fanchui7_day_hour!H15:_fanchui7_day_hour!K15)-_fanchui7_day_hour!L15,"")</f>
        <v/>
      </c>
      <c r="Z18" s="27" t="str">
        <f>IF(_maxmin_day_hour!A15="","",_maxmin_day_hour!A15)</f>
        <v/>
      </c>
      <c r="AA18" s="27" t="str">
        <f>IF(_maxmin_day_hour!B15="","",_maxmin_day_hour!B15)</f>
        <v/>
      </c>
      <c r="AB18" s="43"/>
    </row>
    <row r="19" s="11" customFormat="1" ht="14.25" spans="1:28">
      <c r="A19" s="22">
        <v>15</v>
      </c>
      <c r="B19" s="26" t="str">
        <f ca="1">IF(COUNTA(_tag_day_hour!A16:_tag_day_hour!AB16)=0,"",COUNTIF(_tag_day_hour!A16:_tag_day_hour!AB16,"=0"))</f>
        <v/>
      </c>
      <c r="C19" s="27" t="str">
        <f>IF(_tag_day_hour!AC16="","",_tag_day_hour!AC16)</f>
        <v/>
      </c>
      <c r="D19" s="27" t="str">
        <f>IF(_tag_day_hour!AD16="","",_tag_day_hour!AD16)</f>
        <v/>
      </c>
      <c r="E19" s="27" t="str">
        <f>IF(_tag_day_hour!AE16="","",_tag_day_hour!AE16)</f>
        <v/>
      </c>
      <c r="F19" s="27" t="str">
        <f t="shared" si="0"/>
        <v/>
      </c>
      <c r="G19" s="27" t="str">
        <f>IF(_tag_day_hour!AF16="","",_tag_day_hour!AF16)</f>
        <v/>
      </c>
      <c r="H19" s="27" t="str">
        <f>IF(_tag_day_hour!AG16="","",_tag_day_hour!AG16)</f>
        <v/>
      </c>
      <c r="I19" s="27" t="str">
        <f t="shared" si="1"/>
        <v/>
      </c>
      <c r="J19" s="27" t="str">
        <f>IF(_tag_day_hour!AH16="","",_tag_day_hour!AH16)</f>
        <v/>
      </c>
      <c r="K19" s="27" t="str">
        <f>IF(_tag_day_hour!AI16="","",_tag_day_hour!AI16)</f>
        <v/>
      </c>
      <c r="L19" s="27" t="str">
        <f t="shared" si="2"/>
        <v/>
      </c>
      <c r="M19" s="27" t="str">
        <f>IF(_tag_day_hour!AJ16="","",_tag_day_hour!AJ16)</f>
        <v/>
      </c>
      <c r="N19" s="27" t="str">
        <f>IF(_tag_day_hour!AK16="","",_tag_day_hour!AK16)</f>
        <v/>
      </c>
      <c r="O19" s="27" t="str">
        <f t="shared" si="3"/>
        <v/>
      </c>
      <c r="P19" s="26" t="str">
        <f ca="1">IFERROR(SUBSTITUTE(MID(INDEX(_tag_day_hour!$AL$1:_tag_day_hour!$BM$1,MATCH(MAX(_tag_day_hour!AL40:_tag_day_hour!BM40),_tag_day_hour!AL40:_tag_day_hour!BM40,0)),LEN(INDEX(_tag_day_hour!$AL$1:_tag_day_hour!$BM$1,MATCH(MAX(_tag_day_hour!AL40:_tag_day_hour!BM40),_tag_day_hour!AL40:_tag_day_hour!BM40,0)))-13,4),"_",""),"")</f>
        <v/>
      </c>
      <c r="Q19" s="27" t="str">
        <f ca="1">IF(COUNTBLANK(_tag_day_hour!AL40:_tag_day_hour!BM40)=28,"",MAX(_tag_day_hour!AL40:_tag_day_hour!BM40))</f>
        <v/>
      </c>
      <c r="R19" s="26" t="str">
        <f ca="1">IFERROR(SUBSTITUTE(MID(INDEX(_tag_day_hour!$AL$1:_tag_day_hour!$BM$1,MATCH(MIN(_tag_day_hour!AL40:_tag_day_hour!BM40),_tag_day_hour!AL40:_tag_day_hour!BM40,0)),LEN(INDEX(_tag_day_hour!$AL$1:_tag_day_hour!$BM$1,MATCH(MIN(_tag_day_hour!AL40:_tag_day_hour!BM40),_tag_day_hour!AL40:_tag_day_hour!BM40,0)))-13,4),"_",""),"")</f>
        <v/>
      </c>
      <c r="S19" s="27" t="str">
        <f ca="1">IF(COUNTBLANK(_tag_day_hour!AL40:_tag_day_hour!BM40)=28,"",MIN(_tag_day_hour!AL40:_tag_day_hour!BM40))</f>
        <v/>
      </c>
      <c r="T19" s="27" t="str">
        <f>IF(_tag_day_hour!BN16="","",_tag_day_hour!BN16)</f>
        <v/>
      </c>
      <c r="U19" s="27" t="str">
        <f>IF(_tag_day_hour!BO16="","",_tag_day_hour!BO16)</f>
        <v/>
      </c>
      <c r="V19" s="33" t="str">
        <f ca="1">IF(COUNTBLANK(_tag_day_hour!BP40:_tag_day_hour!CQ40)=28,"",AVERAGE(_tag_day_hour!BP40:_tag_day_hour!CQ40))</f>
        <v/>
      </c>
      <c r="W19" s="34" t="str">
        <f>IF(_fanchui7_day_hour!B16="","",_fanchui7_day_hour!B16)</f>
        <v/>
      </c>
      <c r="X19" s="33" t="str">
        <f ca="1">IFERROR(AVERAGE(_fanchui7_day_hour!C16:_fanchui7_day_hour!F16)-_fanchui7_day_hour!G16,"")</f>
        <v/>
      </c>
      <c r="Y19" s="33" t="str">
        <f ca="1">IFERROR(AVERAGE(_fanchui7_day_hour!H16:_fanchui7_day_hour!K16)-_fanchui7_day_hour!L16,"")</f>
        <v/>
      </c>
      <c r="Z19" s="27" t="str">
        <f>IF(_maxmin_day_hour!A16="","",_maxmin_day_hour!A16)</f>
        <v/>
      </c>
      <c r="AA19" s="27" t="str">
        <f>IF(_maxmin_day_hour!B16="","",_maxmin_day_hour!B16)</f>
        <v/>
      </c>
      <c r="AB19" s="43"/>
    </row>
    <row r="20" s="11" customFormat="1" spans="1:28">
      <c r="A20" s="25">
        <v>16</v>
      </c>
      <c r="B20" s="26" t="str">
        <f ca="1">IF(COUNTA(_tag_day_hour!A17:_tag_day_hour!AB17)=0,"",COUNTIF(_tag_day_hour!A17:_tag_day_hour!AB17,"=0"))</f>
        <v/>
      </c>
      <c r="C20" s="27" t="str">
        <f>IF(_tag_day_hour!AC17="","",_tag_day_hour!AC17)</f>
        <v/>
      </c>
      <c r="D20" s="27" t="str">
        <f>IF(_tag_day_hour!AD17="","",_tag_day_hour!AD17)</f>
        <v/>
      </c>
      <c r="E20" s="27" t="str">
        <f>IF(_tag_day_hour!AE17="","",_tag_day_hour!AE17)</f>
        <v/>
      </c>
      <c r="F20" s="27" t="str">
        <f t="shared" si="0"/>
        <v/>
      </c>
      <c r="G20" s="27" t="str">
        <f>IF(_tag_day_hour!AF17="","",_tag_day_hour!AF17)</f>
        <v/>
      </c>
      <c r="H20" s="27" t="str">
        <f>IF(_tag_day_hour!AG17="","",_tag_day_hour!AG17)</f>
        <v/>
      </c>
      <c r="I20" s="27" t="str">
        <f t="shared" si="1"/>
        <v/>
      </c>
      <c r="J20" s="27" t="str">
        <f>IF(_tag_day_hour!AH17="","",_tag_day_hour!AH17)</f>
        <v/>
      </c>
      <c r="K20" s="27" t="str">
        <f>IF(_tag_day_hour!AI17="","",_tag_day_hour!AI17)</f>
        <v/>
      </c>
      <c r="L20" s="27" t="str">
        <f t="shared" si="2"/>
        <v/>
      </c>
      <c r="M20" s="27" t="str">
        <f>IF(_tag_day_hour!AJ17="","",_tag_day_hour!AJ17)</f>
        <v/>
      </c>
      <c r="N20" s="27" t="str">
        <f>IF(_tag_day_hour!AK17="","",_tag_day_hour!AK17)</f>
        <v/>
      </c>
      <c r="O20" s="27" t="str">
        <f t="shared" si="3"/>
        <v/>
      </c>
      <c r="P20" s="26" t="str">
        <f ca="1">IFERROR(SUBSTITUTE(MID(INDEX(_tag_day_hour!$AL$1:_tag_day_hour!$BM$1,MATCH(MAX(_tag_day_hour!AL41:_tag_day_hour!BM41),_tag_day_hour!AL41:_tag_day_hour!BM41,0)),LEN(INDEX(_tag_day_hour!$AL$1:_tag_day_hour!$BM$1,MATCH(MAX(_tag_day_hour!AL41:_tag_day_hour!BM41),_tag_day_hour!AL41:_tag_day_hour!BM41,0)))-13,4),"_",""),"")</f>
        <v/>
      </c>
      <c r="Q20" s="27" t="str">
        <f ca="1">IF(COUNTBLANK(_tag_day_hour!AL41:_tag_day_hour!BM41)=28,"",MAX(_tag_day_hour!AL41:_tag_day_hour!BM41))</f>
        <v/>
      </c>
      <c r="R20" s="26" t="str">
        <f ca="1">IFERROR(SUBSTITUTE(MID(INDEX(_tag_day_hour!$AL$1:_tag_day_hour!$BM$1,MATCH(MIN(_tag_day_hour!AL41:_tag_day_hour!BM41),_tag_day_hour!AL41:_tag_day_hour!BM41,0)),LEN(INDEX(_tag_day_hour!$AL$1:_tag_day_hour!$BM$1,MATCH(MIN(_tag_day_hour!AL41:_tag_day_hour!BM41),_tag_day_hour!AL41:_tag_day_hour!BM41,0)))-13,4),"_",""),"")</f>
        <v/>
      </c>
      <c r="S20" s="27" t="str">
        <f ca="1">IF(COUNTBLANK(_tag_day_hour!AL41:_tag_day_hour!BM41)=28,"",MIN(_tag_day_hour!AL41:_tag_day_hour!BM41))</f>
        <v/>
      </c>
      <c r="T20" s="27" t="str">
        <f>IF(_tag_day_hour!BN17="","",_tag_day_hour!BN17)</f>
        <v/>
      </c>
      <c r="U20" s="27" t="str">
        <f>IF(_tag_day_hour!BO17="","",_tag_day_hour!BO17)</f>
        <v/>
      </c>
      <c r="V20" s="33" t="str">
        <f ca="1">IF(COUNTBLANK(_tag_day_hour!BP41:_tag_day_hour!CQ41)=28,"",AVERAGE(_tag_day_hour!BP41:_tag_day_hour!CQ41))</f>
        <v/>
      </c>
      <c r="W20" s="34" t="str">
        <f>IF(_fanchui7_day_hour!B17="","",_fanchui7_day_hour!B17)</f>
        <v/>
      </c>
      <c r="X20" s="33" t="str">
        <f ca="1">IFERROR(AVERAGE(_fanchui7_day_hour!C17:_fanchui7_day_hour!F17)-_fanchui7_day_hour!G17,"")</f>
        <v/>
      </c>
      <c r="Y20" s="33" t="str">
        <f ca="1">IFERROR(AVERAGE(_fanchui7_day_hour!H17:_fanchui7_day_hour!K17)-_fanchui7_day_hour!L17,"")</f>
        <v/>
      </c>
      <c r="Z20" s="27" t="str">
        <f>IF(_maxmin_day_hour!A17="","",_maxmin_day_hour!A17)</f>
        <v/>
      </c>
      <c r="AA20" s="27" t="str">
        <f>IF(_maxmin_day_hour!B17="","",_maxmin_day_hour!B17)</f>
        <v/>
      </c>
      <c r="AB20" s="43"/>
    </row>
    <row r="21" s="11" customFormat="1" ht="14.25" spans="1:28">
      <c r="A21" s="22">
        <v>17</v>
      </c>
      <c r="B21" s="26" t="str">
        <f ca="1">IF(COUNTA(_tag_day_hour!A18:_tag_day_hour!AB18)=0,"",COUNTIF(_tag_day_hour!A18:_tag_day_hour!AB18,"=0"))</f>
        <v/>
      </c>
      <c r="C21" s="27" t="str">
        <f>IF(_tag_day_hour!AC18="","",_tag_day_hour!AC18)</f>
        <v/>
      </c>
      <c r="D21" s="27" t="str">
        <f>IF(_tag_day_hour!AD18="","",_tag_day_hour!AD18)</f>
        <v/>
      </c>
      <c r="E21" s="27" t="str">
        <f>IF(_tag_day_hour!AE18="","",_tag_day_hour!AE18)</f>
        <v/>
      </c>
      <c r="F21" s="27" t="str">
        <f t="shared" si="0"/>
        <v/>
      </c>
      <c r="G21" s="27" t="str">
        <f>IF(_tag_day_hour!AF18="","",_tag_day_hour!AF18)</f>
        <v/>
      </c>
      <c r="H21" s="27" t="str">
        <f>IF(_tag_day_hour!AG18="","",_tag_day_hour!AG18)</f>
        <v/>
      </c>
      <c r="I21" s="27" t="str">
        <f t="shared" si="1"/>
        <v/>
      </c>
      <c r="J21" s="27" t="str">
        <f>IF(_tag_day_hour!AH18="","",_tag_day_hour!AH18)</f>
        <v/>
      </c>
      <c r="K21" s="27" t="str">
        <f>IF(_tag_day_hour!AI18="","",_tag_day_hour!AI18)</f>
        <v/>
      </c>
      <c r="L21" s="27" t="str">
        <f t="shared" si="2"/>
        <v/>
      </c>
      <c r="M21" s="27" t="str">
        <f>IF(_tag_day_hour!AJ18="","",_tag_day_hour!AJ18)</f>
        <v/>
      </c>
      <c r="N21" s="27" t="str">
        <f>IF(_tag_day_hour!AK18="","",_tag_day_hour!AK18)</f>
        <v/>
      </c>
      <c r="O21" s="27" t="str">
        <f t="shared" si="3"/>
        <v/>
      </c>
      <c r="P21" s="26" t="str">
        <f ca="1">IFERROR(SUBSTITUTE(MID(INDEX(_tag_day_hour!$AL$1:_tag_day_hour!$BM$1,MATCH(MAX(_tag_day_hour!AL42:_tag_day_hour!BM42),_tag_day_hour!AL42:_tag_day_hour!BM42,0)),LEN(INDEX(_tag_day_hour!$AL$1:_tag_day_hour!$BM$1,MATCH(MAX(_tag_day_hour!AL42:_tag_day_hour!BM42),_tag_day_hour!AL42:_tag_day_hour!BM42,0)))-13,4),"_",""),"")</f>
        <v/>
      </c>
      <c r="Q21" s="27" t="str">
        <f ca="1">IF(COUNTBLANK(_tag_day_hour!AL42:_tag_day_hour!BM42)=28,"",MAX(_tag_day_hour!AL42:_tag_day_hour!BM42))</f>
        <v/>
      </c>
      <c r="R21" s="26" t="str">
        <f ca="1">IFERROR(SUBSTITUTE(MID(INDEX(_tag_day_hour!$AL$1:_tag_day_hour!$BM$1,MATCH(MIN(_tag_day_hour!AL42:_tag_day_hour!BM42),_tag_day_hour!AL42:_tag_day_hour!BM42,0)),LEN(INDEX(_tag_day_hour!$AL$1:_tag_day_hour!$BM$1,MATCH(MIN(_tag_day_hour!AL42:_tag_day_hour!BM42),_tag_day_hour!AL42:_tag_day_hour!BM42,0)))-13,4),"_",""),"")</f>
        <v/>
      </c>
      <c r="S21" s="27" t="str">
        <f ca="1">IF(COUNTBLANK(_tag_day_hour!AL42:_tag_day_hour!BM42)=28,"",MIN(_tag_day_hour!AL42:_tag_day_hour!BM42))</f>
        <v/>
      </c>
      <c r="T21" s="27" t="str">
        <f>IF(_tag_day_hour!BN18="","",_tag_day_hour!BN18)</f>
        <v/>
      </c>
      <c r="U21" s="27" t="str">
        <f>IF(_tag_day_hour!BO18="","",_tag_day_hour!BO18)</f>
        <v/>
      </c>
      <c r="V21" s="33" t="str">
        <f ca="1">IF(COUNTBLANK(_tag_day_hour!BP42:_tag_day_hour!CQ42)=28,"",AVERAGE(_tag_day_hour!BP42:_tag_day_hour!CQ42))</f>
        <v/>
      </c>
      <c r="W21" s="34" t="str">
        <f>IF(_fanchui7_day_hour!B18="","",_fanchui7_day_hour!B18)</f>
        <v/>
      </c>
      <c r="X21" s="33" t="str">
        <f ca="1">IFERROR(AVERAGE(_fanchui7_day_hour!C18:_fanchui7_day_hour!F18)-_fanchui7_day_hour!G18,"")</f>
        <v/>
      </c>
      <c r="Y21" s="33" t="str">
        <f ca="1">IFERROR(AVERAGE(_fanchui7_day_hour!H18:_fanchui7_day_hour!K18)-_fanchui7_day_hour!L18,"")</f>
        <v/>
      </c>
      <c r="Z21" s="27" t="str">
        <f>IF(_maxmin_day_hour!A18="","",_maxmin_day_hour!A18)</f>
        <v/>
      </c>
      <c r="AA21" s="27" t="str">
        <f>IF(_maxmin_day_hour!B18="","",_maxmin_day_hour!B18)</f>
        <v/>
      </c>
      <c r="AB21" s="42" t="s">
        <v>31</v>
      </c>
    </row>
    <row r="22" s="11" customFormat="1" spans="1:28">
      <c r="A22" s="25">
        <v>18</v>
      </c>
      <c r="B22" s="26" t="str">
        <f ca="1">IF(COUNTA(_tag_day_hour!A19:_tag_day_hour!AB19)=0,"",COUNTIF(_tag_day_hour!A19:_tag_day_hour!AB19,"=0"))</f>
        <v/>
      </c>
      <c r="C22" s="27" t="str">
        <f>IF(_tag_day_hour!AC19="","",_tag_day_hour!AC19)</f>
        <v/>
      </c>
      <c r="D22" s="27" t="str">
        <f>IF(_tag_day_hour!AD19="","",_tag_day_hour!AD19)</f>
        <v/>
      </c>
      <c r="E22" s="27" t="str">
        <f>IF(_tag_day_hour!AE19="","",_tag_day_hour!AE19)</f>
        <v/>
      </c>
      <c r="F22" s="27" t="str">
        <f t="shared" si="0"/>
        <v/>
      </c>
      <c r="G22" s="27" t="str">
        <f>IF(_tag_day_hour!AF19="","",_tag_day_hour!AF19)</f>
        <v/>
      </c>
      <c r="H22" s="27" t="str">
        <f>IF(_tag_day_hour!AG19="","",_tag_day_hour!AG19)</f>
        <v/>
      </c>
      <c r="I22" s="27" t="str">
        <f t="shared" si="1"/>
        <v/>
      </c>
      <c r="J22" s="27" t="str">
        <f>IF(_tag_day_hour!AH19="","",_tag_day_hour!AH19)</f>
        <v/>
      </c>
      <c r="K22" s="27" t="str">
        <f>IF(_tag_day_hour!AI19="","",_tag_day_hour!AI19)</f>
        <v/>
      </c>
      <c r="L22" s="27" t="str">
        <f t="shared" si="2"/>
        <v/>
      </c>
      <c r="M22" s="27" t="str">
        <f>IF(_tag_day_hour!AJ19="","",_tag_day_hour!AJ19)</f>
        <v/>
      </c>
      <c r="N22" s="27" t="str">
        <f>IF(_tag_day_hour!AK19="","",_tag_day_hour!AK19)</f>
        <v/>
      </c>
      <c r="O22" s="27" t="str">
        <f t="shared" si="3"/>
        <v/>
      </c>
      <c r="P22" s="26" t="str">
        <f ca="1">IFERROR(SUBSTITUTE(MID(INDEX(_tag_day_hour!$AL$1:_tag_day_hour!$BM$1,MATCH(MAX(_tag_day_hour!AL43:_tag_day_hour!BM43),_tag_day_hour!AL43:_tag_day_hour!BM43,0)),LEN(INDEX(_tag_day_hour!$AL$1:_tag_day_hour!$BM$1,MATCH(MAX(_tag_day_hour!AL43:_tag_day_hour!BM43),_tag_day_hour!AL43:_tag_day_hour!BM43,0)))-13,4),"_",""),"")</f>
        <v/>
      </c>
      <c r="Q22" s="27" t="str">
        <f ca="1">IF(COUNTBLANK(_tag_day_hour!AL43:_tag_day_hour!BM43)=28,"",MAX(_tag_day_hour!AL43:_tag_day_hour!BM43))</f>
        <v/>
      </c>
      <c r="R22" s="26" t="str">
        <f ca="1">IFERROR(SUBSTITUTE(MID(INDEX(_tag_day_hour!$AL$1:_tag_day_hour!$BM$1,MATCH(MIN(_tag_day_hour!AL43:_tag_day_hour!BM43),_tag_day_hour!AL43:_tag_day_hour!BM43,0)),LEN(INDEX(_tag_day_hour!$AL$1:_tag_day_hour!$BM$1,MATCH(MIN(_tag_day_hour!AL43:_tag_day_hour!BM43),_tag_day_hour!AL43:_tag_day_hour!BM43,0)))-13,4),"_",""),"")</f>
        <v/>
      </c>
      <c r="S22" s="27" t="str">
        <f ca="1">IF(COUNTBLANK(_tag_day_hour!AL43:_tag_day_hour!BM43)=28,"",MIN(_tag_day_hour!AL43:_tag_day_hour!BM43))</f>
        <v/>
      </c>
      <c r="T22" s="27" t="str">
        <f>IF(_tag_day_hour!BN19="","",_tag_day_hour!BN19)</f>
        <v/>
      </c>
      <c r="U22" s="27" t="str">
        <f>IF(_tag_day_hour!BO19="","",_tag_day_hour!BO19)</f>
        <v/>
      </c>
      <c r="V22" s="33" t="str">
        <f ca="1">IF(COUNTBLANK(_tag_day_hour!BP43:_tag_day_hour!CQ43)=28,"",AVERAGE(_tag_day_hour!BP43:_tag_day_hour!CQ43))</f>
        <v/>
      </c>
      <c r="W22" s="34" t="str">
        <f>IF(_fanchui7_day_hour!B19="","",_fanchui7_day_hour!B19)</f>
        <v/>
      </c>
      <c r="X22" s="33" t="str">
        <f ca="1">IFERROR(AVERAGE(_fanchui7_day_hour!C19:_fanchui7_day_hour!F19)-_fanchui7_day_hour!G19,"")</f>
        <v/>
      </c>
      <c r="Y22" s="33" t="str">
        <f ca="1">IFERROR(AVERAGE(_fanchui7_day_hour!H19:_fanchui7_day_hour!K19)-_fanchui7_day_hour!L19,"")</f>
        <v/>
      </c>
      <c r="Z22" s="27" t="str">
        <f>IF(_maxmin_day_hour!A19="","",_maxmin_day_hour!A19)</f>
        <v/>
      </c>
      <c r="AA22" s="27" t="str">
        <f>IF(_maxmin_day_hour!B19="","",_maxmin_day_hour!B19)</f>
        <v/>
      </c>
      <c r="AB22" s="43"/>
    </row>
    <row r="23" s="11" customFormat="1" ht="14.25" spans="1:28">
      <c r="A23" s="22">
        <v>19</v>
      </c>
      <c r="B23" s="26" t="str">
        <f ca="1">IF(COUNTA(_tag_day_hour!A20:_tag_day_hour!AB20)=0,"",COUNTIF(_tag_day_hour!A20:_tag_day_hour!AB20,"=0"))</f>
        <v/>
      </c>
      <c r="C23" s="27" t="str">
        <f>IF(_tag_day_hour!AC20="","",_tag_day_hour!AC20)</f>
        <v/>
      </c>
      <c r="D23" s="27" t="str">
        <f>IF(_tag_day_hour!AD20="","",_tag_day_hour!AD20)</f>
        <v/>
      </c>
      <c r="E23" s="27" t="str">
        <f>IF(_tag_day_hour!AE20="","",_tag_day_hour!AE20)</f>
        <v/>
      </c>
      <c r="F23" s="27" t="str">
        <f t="shared" si="0"/>
        <v/>
      </c>
      <c r="G23" s="27" t="str">
        <f>IF(_tag_day_hour!AF20="","",_tag_day_hour!AF20)</f>
        <v/>
      </c>
      <c r="H23" s="27" t="str">
        <f>IF(_tag_day_hour!AG20="","",_tag_day_hour!AG20)</f>
        <v/>
      </c>
      <c r="I23" s="27" t="str">
        <f t="shared" si="1"/>
        <v/>
      </c>
      <c r="J23" s="27" t="str">
        <f>IF(_tag_day_hour!AH20="","",_tag_day_hour!AH20)</f>
        <v/>
      </c>
      <c r="K23" s="27" t="str">
        <f>IF(_tag_day_hour!AI20="","",_tag_day_hour!AI20)</f>
        <v/>
      </c>
      <c r="L23" s="27" t="str">
        <f t="shared" si="2"/>
        <v/>
      </c>
      <c r="M23" s="27" t="str">
        <f>IF(_tag_day_hour!AJ20="","",_tag_day_hour!AJ20)</f>
        <v/>
      </c>
      <c r="N23" s="27" t="str">
        <f>IF(_tag_day_hour!AK20="","",_tag_day_hour!AK20)</f>
        <v/>
      </c>
      <c r="O23" s="27" t="str">
        <f t="shared" si="3"/>
        <v/>
      </c>
      <c r="P23" s="26" t="str">
        <f ca="1">IFERROR(SUBSTITUTE(MID(INDEX(_tag_day_hour!$AL$1:_tag_day_hour!$BM$1,MATCH(MAX(_tag_day_hour!AL44:_tag_day_hour!BM44),_tag_day_hour!AL44:_tag_day_hour!BM44,0)),LEN(INDEX(_tag_day_hour!$AL$1:_tag_day_hour!$BM$1,MATCH(MAX(_tag_day_hour!AL44:_tag_day_hour!BM44),_tag_day_hour!AL44:_tag_day_hour!BM44,0)))-13,4),"_",""),"")</f>
        <v/>
      </c>
      <c r="Q23" s="27" t="str">
        <f ca="1">IF(COUNTBLANK(_tag_day_hour!AL44:_tag_day_hour!BM44)=28,"",MAX(_tag_day_hour!AL44:_tag_day_hour!BM44))</f>
        <v/>
      </c>
      <c r="R23" s="26" t="str">
        <f ca="1">IFERROR(SUBSTITUTE(MID(INDEX(_tag_day_hour!$AL$1:_tag_day_hour!$BM$1,MATCH(MIN(_tag_day_hour!AL44:_tag_day_hour!BM44),_tag_day_hour!AL44:_tag_day_hour!BM44,0)),LEN(INDEX(_tag_day_hour!$AL$1:_tag_day_hour!$BM$1,MATCH(MIN(_tag_day_hour!AL44:_tag_day_hour!BM44),_tag_day_hour!AL44:_tag_day_hour!BM44,0)))-13,4),"_",""),"")</f>
        <v/>
      </c>
      <c r="S23" s="27" t="str">
        <f ca="1">IF(COUNTBLANK(_tag_day_hour!AL44:_tag_day_hour!BM44)=28,"",MIN(_tag_day_hour!AL44:_tag_day_hour!BM44))</f>
        <v/>
      </c>
      <c r="T23" s="27" t="str">
        <f>IF(_tag_day_hour!BN20="","",_tag_day_hour!BN20)</f>
        <v/>
      </c>
      <c r="U23" s="27" t="str">
        <f>IF(_tag_day_hour!BO20="","",_tag_day_hour!BO20)</f>
        <v/>
      </c>
      <c r="V23" s="33" t="str">
        <f ca="1">IF(COUNTBLANK(_tag_day_hour!BP44:_tag_day_hour!CQ44)=28,"",AVERAGE(_tag_day_hour!BP44:_tag_day_hour!CQ44))</f>
        <v/>
      </c>
      <c r="W23" s="34" t="str">
        <f>IF(_fanchui7_day_hour!B20="","",_fanchui7_day_hour!B20)</f>
        <v/>
      </c>
      <c r="X23" s="33" t="str">
        <f ca="1">IFERROR(AVERAGE(_fanchui7_day_hour!C20:_fanchui7_day_hour!F20)-_fanchui7_day_hour!G20,"")</f>
        <v/>
      </c>
      <c r="Y23" s="33" t="str">
        <f ca="1">IFERROR(AVERAGE(_fanchui7_day_hour!H20:_fanchui7_day_hour!K20)-_fanchui7_day_hour!L20,"")</f>
        <v/>
      </c>
      <c r="Z23" s="27" t="str">
        <f>IF(_maxmin_day_hour!A20="","",_maxmin_day_hour!A20)</f>
        <v/>
      </c>
      <c r="AA23" s="27" t="str">
        <f>IF(_maxmin_day_hour!B20="","",_maxmin_day_hour!B20)</f>
        <v/>
      </c>
      <c r="AB23" s="43"/>
    </row>
    <row r="24" s="11" customFormat="1" spans="1:28">
      <c r="A24" s="25">
        <v>20</v>
      </c>
      <c r="B24" s="26" t="str">
        <f ca="1">IF(COUNTA(_tag_day_hour!A21:_tag_day_hour!AB21)=0,"",COUNTIF(_tag_day_hour!A21:_tag_day_hour!AB21,"=0"))</f>
        <v/>
      </c>
      <c r="C24" s="27" t="str">
        <f>IF(_tag_day_hour!AC21="","",_tag_day_hour!AC21)</f>
        <v/>
      </c>
      <c r="D24" s="27" t="str">
        <f>IF(_tag_day_hour!AD21="","",_tag_day_hour!AD21)</f>
        <v/>
      </c>
      <c r="E24" s="27" t="str">
        <f>IF(_tag_day_hour!AE21="","",_tag_day_hour!AE21)</f>
        <v/>
      </c>
      <c r="F24" s="27" t="str">
        <f t="shared" si="0"/>
        <v/>
      </c>
      <c r="G24" s="27" t="str">
        <f>IF(_tag_day_hour!AF21="","",_tag_day_hour!AF21)</f>
        <v/>
      </c>
      <c r="H24" s="27" t="str">
        <f>IF(_tag_day_hour!AG21="","",_tag_day_hour!AG21)</f>
        <v/>
      </c>
      <c r="I24" s="27" t="str">
        <f t="shared" si="1"/>
        <v/>
      </c>
      <c r="J24" s="27" t="str">
        <f>IF(_tag_day_hour!AH21="","",_tag_day_hour!AH21)</f>
        <v/>
      </c>
      <c r="K24" s="27" t="str">
        <f>IF(_tag_day_hour!AI21="","",_tag_day_hour!AI21)</f>
        <v/>
      </c>
      <c r="L24" s="27" t="str">
        <f t="shared" si="2"/>
        <v/>
      </c>
      <c r="M24" s="27" t="str">
        <f>IF(_tag_day_hour!AJ21="","",_tag_day_hour!AJ21)</f>
        <v/>
      </c>
      <c r="N24" s="27" t="str">
        <f>IF(_tag_day_hour!AK21="","",_tag_day_hour!AK21)</f>
        <v/>
      </c>
      <c r="O24" s="27" t="str">
        <f t="shared" si="3"/>
        <v/>
      </c>
      <c r="P24" s="26" t="str">
        <f ca="1">IFERROR(SUBSTITUTE(MID(INDEX(_tag_day_hour!$AL$1:_tag_day_hour!$BM$1,MATCH(MAX(_tag_day_hour!AL45:_tag_day_hour!BM45),_tag_day_hour!AL45:_tag_day_hour!BM45,0)),LEN(INDEX(_tag_day_hour!$AL$1:_tag_day_hour!$BM$1,MATCH(MAX(_tag_day_hour!AL45:_tag_day_hour!BM45),_tag_day_hour!AL45:_tag_day_hour!BM45,0)))-13,4),"_",""),"")</f>
        <v/>
      </c>
      <c r="Q24" s="27" t="str">
        <f ca="1">IF(COUNTBLANK(_tag_day_hour!AL45:_tag_day_hour!BM45)=28,"",MAX(_tag_day_hour!AL45:_tag_day_hour!BM45))</f>
        <v/>
      </c>
      <c r="R24" s="26" t="str">
        <f ca="1">IFERROR(SUBSTITUTE(MID(INDEX(_tag_day_hour!$AL$1:_tag_day_hour!$BM$1,MATCH(MIN(_tag_day_hour!AL45:_tag_day_hour!BM45),_tag_day_hour!AL45:_tag_day_hour!BM45,0)),LEN(INDEX(_tag_day_hour!$AL$1:_tag_day_hour!$BM$1,MATCH(MIN(_tag_day_hour!AL45:_tag_day_hour!BM45),_tag_day_hour!AL45:_tag_day_hour!BM45,0)))-13,4),"_",""),"")</f>
        <v/>
      </c>
      <c r="S24" s="27" t="str">
        <f ca="1">IF(COUNTBLANK(_tag_day_hour!AL45:_tag_day_hour!BM45)=28,"",MIN(_tag_day_hour!AL45:_tag_day_hour!BM45))</f>
        <v/>
      </c>
      <c r="T24" s="27" t="str">
        <f>IF(_tag_day_hour!BN21="","",_tag_day_hour!BN21)</f>
        <v/>
      </c>
      <c r="U24" s="27" t="str">
        <f>IF(_tag_day_hour!BO21="","",_tag_day_hour!BO21)</f>
        <v/>
      </c>
      <c r="V24" s="33" t="str">
        <f ca="1">IF(COUNTBLANK(_tag_day_hour!BP45:_tag_day_hour!CQ45)=28,"",AVERAGE(_tag_day_hour!BP45:_tag_day_hour!CQ45))</f>
        <v/>
      </c>
      <c r="W24" s="34" t="str">
        <f>IF(_fanchui7_day_hour!B21="","",_fanchui7_day_hour!B21)</f>
        <v/>
      </c>
      <c r="X24" s="33" t="str">
        <f ca="1">IFERROR(AVERAGE(_fanchui7_day_hour!C21:_fanchui7_day_hour!F21)-_fanchui7_day_hour!G21,"")</f>
        <v/>
      </c>
      <c r="Y24" s="33" t="str">
        <f ca="1">IFERROR(AVERAGE(_fanchui7_day_hour!H21:_fanchui7_day_hour!K21)-_fanchui7_day_hour!L21,"")</f>
        <v/>
      </c>
      <c r="Z24" s="27" t="str">
        <f>IF(_maxmin_day_hour!A21="","",_maxmin_day_hour!A21)</f>
        <v/>
      </c>
      <c r="AA24" s="27" t="str">
        <f>IF(_maxmin_day_hour!B21="","",_maxmin_day_hour!B21)</f>
        <v/>
      </c>
      <c r="AB24" s="43"/>
    </row>
    <row r="25" s="11" customFormat="1" ht="14.25" spans="1:28">
      <c r="A25" s="22">
        <v>21</v>
      </c>
      <c r="B25" s="26" t="str">
        <f ca="1">IF(COUNTA(_tag_day_hour!A22:_tag_day_hour!AB22)=0,"",COUNTIF(_tag_day_hour!A22:_tag_day_hour!AB22,"=0"))</f>
        <v/>
      </c>
      <c r="C25" s="27" t="str">
        <f>IF(_tag_day_hour!AC22="","",_tag_day_hour!AC22)</f>
        <v/>
      </c>
      <c r="D25" s="27" t="str">
        <f>IF(_tag_day_hour!AD22="","",_tag_day_hour!AD22)</f>
        <v/>
      </c>
      <c r="E25" s="27" t="str">
        <f>IF(_tag_day_hour!AE22="","",_tag_day_hour!AE22)</f>
        <v/>
      </c>
      <c r="F25" s="27" t="str">
        <f t="shared" si="0"/>
        <v/>
      </c>
      <c r="G25" s="27" t="str">
        <f>IF(_tag_day_hour!AF22="","",_tag_day_hour!AF22)</f>
        <v/>
      </c>
      <c r="H25" s="27" t="str">
        <f>IF(_tag_day_hour!AG22="","",_tag_day_hour!AG22)</f>
        <v/>
      </c>
      <c r="I25" s="27" t="str">
        <f t="shared" si="1"/>
        <v/>
      </c>
      <c r="J25" s="27" t="str">
        <f>IF(_tag_day_hour!AH22="","",_tag_day_hour!AH22)</f>
        <v/>
      </c>
      <c r="K25" s="27" t="str">
        <f>IF(_tag_day_hour!AI22="","",_tag_day_hour!AI22)</f>
        <v/>
      </c>
      <c r="L25" s="27" t="str">
        <f t="shared" si="2"/>
        <v/>
      </c>
      <c r="M25" s="27" t="str">
        <f>IF(_tag_day_hour!AJ22="","",_tag_day_hour!AJ22)</f>
        <v/>
      </c>
      <c r="N25" s="27" t="str">
        <f>IF(_tag_day_hour!AK22="","",_tag_day_hour!AK22)</f>
        <v/>
      </c>
      <c r="O25" s="27" t="str">
        <f t="shared" si="3"/>
        <v/>
      </c>
      <c r="P25" s="26" t="str">
        <f ca="1">IFERROR(SUBSTITUTE(MID(INDEX(_tag_day_hour!$AL$1:_tag_day_hour!$BM$1,MATCH(MAX(_tag_day_hour!AL46:_tag_day_hour!BM46),_tag_day_hour!AL46:_tag_day_hour!BM46,0)),LEN(INDEX(_tag_day_hour!$AL$1:_tag_day_hour!$BM$1,MATCH(MAX(_tag_day_hour!AL46:_tag_day_hour!BM46),_tag_day_hour!AL46:_tag_day_hour!BM46,0)))-13,4),"_",""),"")</f>
        <v/>
      </c>
      <c r="Q25" s="27" t="str">
        <f ca="1">IF(COUNTBLANK(_tag_day_hour!AL46:_tag_day_hour!BM46)=28,"",MAX(_tag_day_hour!AL46:_tag_day_hour!BM46))</f>
        <v/>
      </c>
      <c r="R25" s="26" t="str">
        <f ca="1">IFERROR(SUBSTITUTE(MID(INDEX(_tag_day_hour!$AL$1:_tag_day_hour!$BM$1,MATCH(MIN(_tag_day_hour!AL46:_tag_day_hour!BM46),_tag_day_hour!AL46:_tag_day_hour!BM46,0)),LEN(INDEX(_tag_day_hour!$AL$1:_tag_day_hour!$BM$1,MATCH(MIN(_tag_day_hour!AL46:_tag_day_hour!BM46),_tag_day_hour!AL46:_tag_day_hour!BM46,0)))-13,4),"_",""),"")</f>
        <v/>
      </c>
      <c r="S25" s="27" t="str">
        <f ca="1">IF(COUNTBLANK(_tag_day_hour!AL46:_tag_day_hour!BM46)=28,"",MIN(_tag_day_hour!AL46:_tag_day_hour!BM46))</f>
        <v/>
      </c>
      <c r="T25" s="27" t="str">
        <f>IF(_tag_day_hour!BN22="","",_tag_day_hour!BN22)</f>
        <v/>
      </c>
      <c r="U25" s="27" t="str">
        <f>IF(_tag_day_hour!BO22="","",_tag_day_hour!BO22)</f>
        <v/>
      </c>
      <c r="V25" s="33" t="str">
        <f ca="1">IF(COUNTBLANK(_tag_day_hour!BP46:_tag_day_hour!CQ46)=28,"",AVERAGE(_tag_day_hour!BP46:_tag_day_hour!CQ46))</f>
        <v/>
      </c>
      <c r="W25" s="34" t="str">
        <f>IF(_fanchui7_day_hour!B22="","",_fanchui7_day_hour!B22)</f>
        <v/>
      </c>
      <c r="X25" s="33" t="str">
        <f ca="1">IFERROR(AVERAGE(_fanchui7_day_hour!C22:_fanchui7_day_hour!F22)-_fanchui7_day_hour!G22,"")</f>
        <v/>
      </c>
      <c r="Y25" s="33" t="str">
        <f ca="1">IFERROR(AVERAGE(_fanchui7_day_hour!H22:_fanchui7_day_hour!K22)-_fanchui7_day_hour!L22,"")</f>
        <v/>
      </c>
      <c r="Z25" s="27" t="str">
        <f>IF(_maxmin_day_hour!A22="","",_maxmin_day_hour!A22)</f>
        <v/>
      </c>
      <c r="AA25" s="27" t="str">
        <f>IF(_maxmin_day_hour!B22="","",_maxmin_day_hour!B22)</f>
        <v/>
      </c>
      <c r="AB25" s="43"/>
    </row>
    <row r="26" s="11" customFormat="1" spans="1:28">
      <c r="A26" s="25">
        <v>22</v>
      </c>
      <c r="B26" s="26" t="str">
        <f ca="1">IF(COUNTA(_tag_day_hour!A23:_tag_day_hour!AB23)=0,"",COUNTIF(_tag_day_hour!A23:_tag_day_hour!AB23,"=0"))</f>
        <v/>
      </c>
      <c r="C26" s="27" t="str">
        <f>IF(_tag_day_hour!AC23="","",_tag_day_hour!AC23)</f>
        <v/>
      </c>
      <c r="D26" s="27" t="str">
        <f>IF(_tag_day_hour!AD23="","",_tag_day_hour!AD23)</f>
        <v/>
      </c>
      <c r="E26" s="27" t="str">
        <f>IF(_tag_day_hour!AE23="","",_tag_day_hour!AE23)</f>
        <v/>
      </c>
      <c r="F26" s="27" t="str">
        <f t="shared" si="0"/>
        <v/>
      </c>
      <c r="G26" s="27" t="str">
        <f>IF(_tag_day_hour!AF23="","",_tag_day_hour!AF23)</f>
        <v/>
      </c>
      <c r="H26" s="27" t="str">
        <f>IF(_tag_day_hour!AG23="","",_tag_day_hour!AG23)</f>
        <v/>
      </c>
      <c r="I26" s="27" t="str">
        <f t="shared" si="1"/>
        <v/>
      </c>
      <c r="J26" s="27" t="str">
        <f>IF(_tag_day_hour!AH23="","",_tag_day_hour!AH23)</f>
        <v/>
      </c>
      <c r="K26" s="27" t="str">
        <f>IF(_tag_day_hour!AI23="","",_tag_day_hour!AI23)</f>
        <v/>
      </c>
      <c r="L26" s="27" t="str">
        <f t="shared" si="2"/>
        <v/>
      </c>
      <c r="M26" s="27" t="str">
        <f>IF(_tag_day_hour!AJ23="","",_tag_day_hour!AJ23)</f>
        <v/>
      </c>
      <c r="N26" s="27" t="str">
        <f>IF(_tag_day_hour!AK23="","",_tag_day_hour!AK23)</f>
        <v/>
      </c>
      <c r="O26" s="27" t="str">
        <f t="shared" si="3"/>
        <v/>
      </c>
      <c r="P26" s="26" t="str">
        <f ca="1">IFERROR(SUBSTITUTE(MID(INDEX(_tag_day_hour!$AL$1:_tag_day_hour!$BM$1,MATCH(MAX(_tag_day_hour!AL47:_tag_day_hour!BM47),_tag_day_hour!AL47:_tag_day_hour!BM47,0)),LEN(INDEX(_tag_day_hour!$AL$1:_tag_day_hour!$BM$1,MATCH(MAX(_tag_day_hour!AL47:_tag_day_hour!BM47),_tag_day_hour!AL47:_tag_day_hour!BM47,0)))-13,4),"_",""),"")</f>
        <v/>
      </c>
      <c r="Q26" s="27" t="str">
        <f ca="1">IF(COUNTBLANK(_tag_day_hour!AL47:_tag_day_hour!BM47)=28,"",MAX(_tag_day_hour!AL47:_tag_day_hour!BM47))</f>
        <v/>
      </c>
      <c r="R26" s="26" t="str">
        <f ca="1">IFERROR(SUBSTITUTE(MID(INDEX(_tag_day_hour!$AL$1:_tag_day_hour!$BM$1,MATCH(MIN(_tag_day_hour!AL47:_tag_day_hour!BM47),_tag_day_hour!AL47:_tag_day_hour!BM47,0)),LEN(INDEX(_tag_day_hour!$AL$1:_tag_day_hour!$BM$1,MATCH(MIN(_tag_day_hour!AL47:_tag_day_hour!BM47),_tag_day_hour!AL47:_tag_day_hour!BM47,0)))-13,4),"_",""),"")</f>
        <v/>
      </c>
      <c r="S26" s="27" t="str">
        <f ca="1">IF(COUNTBLANK(_tag_day_hour!AL47:_tag_day_hour!BM47)=28,"",MIN(_tag_day_hour!AL47:_tag_day_hour!BM47))</f>
        <v/>
      </c>
      <c r="T26" s="27" t="str">
        <f>IF(_tag_day_hour!BN23="","",_tag_day_hour!BN23)</f>
        <v/>
      </c>
      <c r="U26" s="27" t="str">
        <f>IF(_tag_day_hour!BO23="","",_tag_day_hour!BO23)</f>
        <v/>
      </c>
      <c r="V26" s="33" t="str">
        <f ca="1">IF(COUNTBLANK(_tag_day_hour!BP47:_tag_day_hour!CQ47)=28,"",AVERAGE(_tag_day_hour!BP47:_tag_day_hour!CQ47))</f>
        <v/>
      </c>
      <c r="W26" s="34" t="str">
        <f>IF(_fanchui7_day_hour!B23="","",_fanchui7_day_hour!B23)</f>
        <v/>
      </c>
      <c r="X26" s="33" t="str">
        <f ca="1">IFERROR(AVERAGE(_fanchui7_day_hour!C23:_fanchui7_day_hour!F23)-_fanchui7_day_hour!G23,"")</f>
        <v/>
      </c>
      <c r="Y26" s="33" t="str">
        <f ca="1">IFERROR(AVERAGE(_fanchui7_day_hour!H23:_fanchui7_day_hour!K23)-_fanchui7_day_hour!L23,"")</f>
        <v/>
      </c>
      <c r="Z26" s="27" t="str">
        <f>IF(_maxmin_day_hour!A23="","",_maxmin_day_hour!A23)</f>
        <v/>
      </c>
      <c r="AA26" s="27" t="str">
        <f>IF(_maxmin_day_hour!B23="","",_maxmin_day_hour!B23)</f>
        <v/>
      </c>
      <c r="AB26" s="43"/>
    </row>
    <row r="27" s="11" customFormat="1" ht="14.25" spans="1:28">
      <c r="A27" s="22">
        <v>23</v>
      </c>
      <c r="B27" s="26" t="str">
        <f ca="1">IF(COUNTA(_tag_day_hour!A24:_tag_day_hour!AB24)=0,"",COUNTIF(_tag_day_hour!A24:_tag_day_hour!AB24,"=0"))</f>
        <v/>
      </c>
      <c r="C27" s="27" t="str">
        <f>IF(_tag_day_hour!AC24="","",_tag_day_hour!AC24)</f>
        <v/>
      </c>
      <c r="D27" s="27" t="str">
        <f>IF(_tag_day_hour!AD24="","",_tag_day_hour!AD24)</f>
        <v/>
      </c>
      <c r="E27" s="27" t="str">
        <f>IF(_tag_day_hour!AE24="","",_tag_day_hour!AE24)</f>
        <v/>
      </c>
      <c r="F27" s="27" t="str">
        <f t="shared" si="0"/>
        <v/>
      </c>
      <c r="G27" s="27" t="str">
        <f>IF(_tag_day_hour!AF24="","",_tag_day_hour!AF24)</f>
        <v/>
      </c>
      <c r="H27" s="27" t="str">
        <f>IF(_tag_day_hour!AG24="","",_tag_day_hour!AG24)</f>
        <v/>
      </c>
      <c r="I27" s="27" t="str">
        <f t="shared" si="1"/>
        <v/>
      </c>
      <c r="J27" s="27" t="str">
        <f>IF(_tag_day_hour!AH24="","",_tag_day_hour!AH24)</f>
        <v/>
      </c>
      <c r="K27" s="27" t="str">
        <f>IF(_tag_day_hour!AI24="","",_tag_day_hour!AI24)</f>
        <v/>
      </c>
      <c r="L27" s="27" t="str">
        <f t="shared" si="2"/>
        <v/>
      </c>
      <c r="M27" s="27" t="str">
        <f>IF(_tag_day_hour!AJ24="","",_tag_day_hour!AJ24)</f>
        <v/>
      </c>
      <c r="N27" s="27" t="str">
        <f>IF(_tag_day_hour!AK24="","",_tag_day_hour!AK24)</f>
        <v/>
      </c>
      <c r="O27" s="27" t="str">
        <f t="shared" si="3"/>
        <v/>
      </c>
      <c r="P27" s="26" t="str">
        <f ca="1">IFERROR(SUBSTITUTE(MID(INDEX(_tag_day_hour!$AL$1:_tag_day_hour!$BM$1,MATCH(MAX(_tag_day_hour!AL48:_tag_day_hour!BM48),_tag_day_hour!AL48:_tag_day_hour!BM48,0)),LEN(INDEX(_tag_day_hour!$AL$1:_tag_day_hour!$BM$1,MATCH(MAX(_tag_day_hour!AL48:_tag_day_hour!BM48),_tag_day_hour!AL48:_tag_day_hour!BM48,0)))-13,4),"_",""),"")</f>
        <v/>
      </c>
      <c r="Q27" s="27" t="str">
        <f ca="1">IF(COUNTBLANK(_tag_day_hour!AL48:_tag_day_hour!BM48)=28,"",MAX(_tag_day_hour!AL48:_tag_day_hour!BM48))</f>
        <v/>
      </c>
      <c r="R27" s="26" t="str">
        <f ca="1">IFERROR(SUBSTITUTE(MID(INDEX(_tag_day_hour!$AL$1:_tag_day_hour!$BM$1,MATCH(MIN(_tag_day_hour!AL48:_tag_day_hour!BM48),_tag_day_hour!AL48:_tag_day_hour!BM48,0)),LEN(INDEX(_tag_day_hour!$AL$1:_tag_day_hour!$BM$1,MATCH(MIN(_tag_day_hour!AL48:_tag_day_hour!BM48),_tag_day_hour!AL48:_tag_day_hour!BM48,0)))-13,4),"_",""),"")</f>
        <v/>
      </c>
      <c r="S27" s="27" t="str">
        <f ca="1">IF(COUNTBLANK(_tag_day_hour!AL48:_tag_day_hour!BM48)=28,"",MIN(_tag_day_hour!AL48:_tag_day_hour!BM48))</f>
        <v/>
      </c>
      <c r="T27" s="27" t="str">
        <f>IF(_tag_day_hour!BN24="","",_tag_day_hour!BN24)</f>
        <v/>
      </c>
      <c r="U27" s="27" t="str">
        <f>IF(_tag_day_hour!BO24="","",_tag_day_hour!BO24)</f>
        <v/>
      </c>
      <c r="V27" s="33" t="str">
        <f ca="1">IF(COUNTBLANK(_tag_day_hour!BP48:_tag_day_hour!CQ48)=28,"",AVERAGE(_tag_day_hour!BP48:_tag_day_hour!CQ48))</f>
        <v/>
      </c>
      <c r="W27" s="34" t="str">
        <f>IF(_fanchui7_day_hour!B24="","",_fanchui7_day_hour!B24)</f>
        <v/>
      </c>
      <c r="X27" s="33" t="str">
        <f ca="1">IFERROR(AVERAGE(_fanchui7_day_hour!C24:_fanchui7_day_hour!F24)-_fanchui7_day_hour!G24,"")</f>
        <v/>
      </c>
      <c r="Y27" s="33" t="str">
        <f ca="1">IFERROR(AVERAGE(_fanchui7_day_hour!H24:_fanchui7_day_hour!K24)-_fanchui7_day_hour!L24,"")</f>
        <v/>
      </c>
      <c r="Z27" s="27" t="str">
        <f>IF(_maxmin_day_hour!A24="","",_maxmin_day_hour!A24)</f>
        <v/>
      </c>
      <c r="AA27" s="27" t="str">
        <f>IF(_maxmin_day_hour!B24="","",_maxmin_day_hour!B24)</f>
        <v/>
      </c>
      <c r="AB27" s="43"/>
    </row>
    <row r="28" s="11" customFormat="1" ht="14.25" spans="1:28">
      <c r="A28" s="28">
        <v>24</v>
      </c>
      <c r="B28" s="29" t="str">
        <f ca="1">IF(COUNTA(_tag_day_hour!A25:_tag_day_hour!AB25)=0,"",COUNTIF(_tag_day_hour!A25:_tag_day_hour!AB25,"=0"))</f>
        <v/>
      </c>
      <c r="C28" s="30" t="str">
        <f>IF(_tag_day_hour!AC25="","",_tag_day_hour!AC25)</f>
        <v/>
      </c>
      <c r="D28" s="30" t="str">
        <f>IF(_tag_day_hour!AD25="","",_tag_day_hour!AD25)</f>
        <v/>
      </c>
      <c r="E28" s="30" t="str">
        <f>IF(_tag_day_hour!AE25="","",_tag_day_hour!AE25)</f>
        <v/>
      </c>
      <c r="F28" s="30" t="str">
        <f t="shared" si="0"/>
        <v/>
      </c>
      <c r="G28" s="30" t="str">
        <f>IF(_tag_day_hour!AF25="","",_tag_day_hour!AF25)</f>
        <v/>
      </c>
      <c r="H28" s="30" t="str">
        <f>IF(_tag_day_hour!AG25="","",_tag_day_hour!AG25)</f>
        <v/>
      </c>
      <c r="I28" s="30" t="str">
        <f t="shared" si="1"/>
        <v/>
      </c>
      <c r="J28" s="30" t="str">
        <f>IF(_tag_day_hour!AH25="","",_tag_day_hour!AH25)</f>
        <v/>
      </c>
      <c r="K28" s="30" t="str">
        <f>IF(_tag_day_hour!AI25="","",_tag_day_hour!AI25)</f>
        <v/>
      </c>
      <c r="L28" s="30" t="str">
        <f t="shared" si="2"/>
        <v/>
      </c>
      <c r="M28" s="30" t="str">
        <f>IF(_tag_day_hour!AJ25="","",_tag_day_hour!AJ25)</f>
        <v/>
      </c>
      <c r="N28" s="30" t="str">
        <f>IF(_tag_day_hour!AK25="","",_tag_day_hour!AK25)</f>
        <v/>
      </c>
      <c r="O28" s="30" t="str">
        <f t="shared" si="3"/>
        <v/>
      </c>
      <c r="P28" s="29" t="str">
        <f ca="1">IFERROR(SUBSTITUTE(MID(INDEX(_tag_day_hour!$AL$1:_tag_day_hour!$BM$1,MATCH(MAX(_tag_day_hour!AL49:_tag_day_hour!BM49),_tag_day_hour!AL49:_tag_day_hour!BM49,0)),LEN(INDEX(_tag_day_hour!$AL$1:_tag_day_hour!$BM$1,MATCH(MAX(_tag_day_hour!AL49:_tag_day_hour!BM49),_tag_day_hour!AL49:_tag_day_hour!BM49,0)))-13,4),"_",""),"")</f>
        <v/>
      </c>
      <c r="Q28" s="30" t="str">
        <f ca="1">IF(COUNTBLANK(_tag_day_hour!AL49:_tag_day_hour!BM49)=28,"",MAX(_tag_day_hour!AL49:_tag_day_hour!BM49))</f>
        <v/>
      </c>
      <c r="R28" s="29" t="str">
        <f ca="1">IFERROR(SUBSTITUTE(MID(INDEX(_tag_day_hour!$AL$1:_tag_day_hour!$BM$1,MATCH(MIN(_tag_day_hour!AL49:_tag_day_hour!BM49),_tag_day_hour!AL49:_tag_day_hour!BM49,0)),LEN(INDEX(_tag_day_hour!$AL$1:_tag_day_hour!$BM$1,MATCH(MIN(_tag_day_hour!AL49:_tag_day_hour!BM49),_tag_day_hour!AL49:_tag_day_hour!BM49,0)))-13,4),"_",""),"")</f>
        <v/>
      </c>
      <c r="S28" s="30" t="str">
        <f ca="1">IF(COUNTBLANK(_tag_day_hour!AL49:_tag_day_hour!BM49)=28,"",MIN(_tag_day_hour!AL49:_tag_day_hour!BM49))</f>
        <v/>
      </c>
      <c r="T28" s="30" t="str">
        <f>IF(_tag_day_hour!BN25="","",_tag_day_hour!BN25)</f>
        <v/>
      </c>
      <c r="U28" s="30" t="str">
        <f>IF(_tag_day_hour!BO25="","",_tag_day_hour!BO25)</f>
        <v/>
      </c>
      <c r="V28" s="35" t="str">
        <f ca="1">IF(COUNTBLANK(_tag_day_hour!BP49:_tag_day_hour!CQ49)=28,"",AVERAGE(_tag_day_hour!BP49:_tag_day_hour!CQ49))</f>
        <v/>
      </c>
      <c r="W28" s="36" t="str">
        <f>IF(_fanchui7_day_hour!B25="","",_fanchui7_day_hour!B25)</f>
        <v/>
      </c>
      <c r="X28" s="35" t="str">
        <f ca="1">IFERROR(AVERAGE(_fanchui7_day_hour!C25:_fanchui7_day_hour!F25)-_fanchui7_day_hour!G25,"")</f>
        <v/>
      </c>
      <c r="Y28" s="35" t="str">
        <f ca="1">IFERROR(AVERAGE(_fanchui7_day_hour!H25:_fanchui7_day_hour!K25)-_fanchui7_day_hour!L25,"")</f>
        <v/>
      </c>
      <c r="Z28" s="30" t="str">
        <f>IF(_maxmin_day_hour!A25="","",_maxmin_day_hour!A25)</f>
        <v/>
      </c>
      <c r="AA28" s="30" t="str">
        <f>IF(_maxmin_day_hour!B25="","",_maxmin_day_hour!B25)</f>
        <v/>
      </c>
      <c r="AB28" s="45"/>
    </row>
  </sheetData>
  <mergeCells count="17">
    <mergeCell ref="D1:Q1"/>
    <mergeCell ref="F2:G2"/>
    <mergeCell ref="D3:F3"/>
    <mergeCell ref="G3:I3"/>
    <mergeCell ref="J3:L3"/>
    <mergeCell ref="M3:O3"/>
    <mergeCell ref="P3:Q3"/>
    <mergeCell ref="R3:S3"/>
    <mergeCell ref="T3:V3"/>
    <mergeCell ref="W3:Y3"/>
    <mergeCell ref="Z3:AA3"/>
    <mergeCell ref="A3:A4"/>
    <mergeCell ref="B3:B4"/>
    <mergeCell ref="C3:C4"/>
    <mergeCell ref="AB5:AB12"/>
    <mergeCell ref="AB13:AB20"/>
    <mergeCell ref="AB21:AB28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49"/>
  <sheetViews>
    <sheetView workbookViewId="0">
      <selection activeCell="B1" sqref="B1"/>
    </sheetView>
  </sheetViews>
  <sheetFormatPr defaultColWidth="9" defaultRowHeight="13.5"/>
  <sheetData>
    <row r="1" s="6" customFormat="1" ht="72" spans="1:95">
      <c r="A1" s="7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3" t="s">
        <v>50</v>
      </c>
      <c r="T1" s="4" t="s">
        <v>51</v>
      </c>
      <c r="U1" s="4" t="s">
        <v>52</v>
      </c>
      <c r="V1" s="4" t="s">
        <v>53</v>
      </c>
      <c r="W1" s="4" t="s">
        <v>54</v>
      </c>
      <c r="X1" s="8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10" t="s">
        <v>60</v>
      </c>
      <c r="AD1" s="10" t="s">
        <v>61</v>
      </c>
      <c r="AE1" s="10" t="s">
        <v>62</v>
      </c>
      <c r="AF1" s="10" t="s">
        <v>63</v>
      </c>
      <c r="AG1" s="10" t="s">
        <v>64</v>
      </c>
      <c r="AH1" s="10" t="s">
        <v>65</v>
      </c>
      <c r="AI1" s="10" t="s">
        <v>66</v>
      </c>
      <c r="AJ1" s="10" t="s">
        <v>67</v>
      </c>
      <c r="AK1" s="10" t="s">
        <v>68</v>
      </c>
      <c r="AL1" s="10" t="s">
        <v>69</v>
      </c>
      <c r="AM1" s="4" t="s">
        <v>70</v>
      </c>
      <c r="AN1" s="4" t="s">
        <v>71</v>
      </c>
      <c r="AO1" s="4" t="s">
        <v>72</v>
      </c>
      <c r="AP1" s="4" t="s">
        <v>73</v>
      </c>
      <c r="AQ1" s="4" t="s">
        <v>74</v>
      </c>
      <c r="AR1" s="4" t="s">
        <v>75</v>
      </c>
      <c r="AS1" s="4" t="s">
        <v>76</v>
      </c>
      <c r="AT1" s="4" t="s">
        <v>77</v>
      </c>
      <c r="AU1" s="4" t="s">
        <v>78</v>
      </c>
      <c r="AV1" s="4" t="s">
        <v>79</v>
      </c>
      <c r="AW1" s="4" t="s">
        <v>80</v>
      </c>
      <c r="AX1" s="4" t="s">
        <v>81</v>
      </c>
      <c r="AY1" s="4" t="s">
        <v>82</v>
      </c>
      <c r="AZ1" s="4" t="s">
        <v>83</v>
      </c>
      <c r="BA1" s="4" t="s">
        <v>84</v>
      </c>
      <c r="BB1" s="4" t="s">
        <v>85</v>
      </c>
      <c r="BC1" s="4" t="s">
        <v>86</v>
      </c>
      <c r="BD1" s="4" t="s">
        <v>87</v>
      </c>
      <c r="BE1" s="4" t="s">
        <v>88</v>
      </c>
      <c r="BF1" s="4" t="s">
        <v>89</v>
      </c>
      <c r="BG1" s="4" t="s">
        <v>90</v>
      </c>
      <c r="BH1" s="4" t="s">
        <v>91</v>
      </c>
      <c r="BI1" s="8" t="s">
        <v>92</v>
      </c>
      <c r="BJ1" s="9" t="s">
        <v>93</v>
      </c>
      <c r="BK1" s="9" t="s">
        <v>94</v>
      </c>
      <c r="BL1" s="9" t="s">
        <v>95</v>
      </c>
      <c r="BM1" s="9" t="s">
        <v>96</v>
      </c>
      <c r="BN1" s="10" t="s">
        <v>97</v>
      </c>
      <c r="BO1" s="10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T1" s="4" t="s">
        <v>103</v>
      </c>
      <c r="BU1" s="4" t="s">
        <v>104</v>
      </c>
      <c r="BV1" s="4" t="s">
        <v>105</v>
      </c>
      <c r="BW1" s="4" t="s">
        <v>106</v>
      </c>
      <c r="BX1" s="4" t="s">
        <v>107</v>
      </c>
      <c r="BY1" s="4" t="s">
        <v>108</v>
      </c>
      <c r="BZ1" s="4" t="s">
        <v>109</v>
      </c>
      <c r="CA1" s="4" t="s">
        <v>110</v>
      </c>
      <c r="CB1" s="4" t="s">
        <v>111</v>
      </c>
      <c r="CC1" s="4" t="s">
        <v>112</v>
      </c>
      <c r="CD1" s="4" t="s">
        <v>113</v>
      </c>
      <c r="CE1" s="4" t="s">
        <v>114</v>
      </c>
      <c r="CF1" s="4" t="s">
        <v>115</v>
      </c>
      <c r="CG1" s="4" t="s">
        <v>116</v>
      </c>
      <c r="CH1" s="4" t="s">
        <v>117</v>
      </c>
      <c r="CI1" s="4" t="s">
        <v>118</v>
      </c>
      <c r="CJ1" s="4" t="s">
        <v>119</v>
      </c>
      <c r="CK1" s="4" t="s">
        <v>120</v>
      </c>
      <c r="CL1" s="4" t="s">
        <v>121</v>
      </c>
      <c r="CM1" s="8" t="s">
        <v>122</v>
      </c>
      <c r="CN1" s="9" t="s">
        <v>123</v>
      </c>
      <c r="CO1" s="9" t="s">
        <v>124</v>
      </c>
      <c r="CP1" s="9" t="s">
        <v>125</v>
      </c>
      <c r="CQ1" s="9" t="s">
        <v>126</v>
      </c>
    </row>
    <row r="26" spans="39:95">
      <c r="AM26" t="str">
        <f t="shared" ref="AM26:AM49" si="0">IF(B2="","",IF(B2=0,AM2,""))</f>
        <v/>
      </c>
      <c r="AN26" t="str">
        <f t="shared" ref="AN26:AN49" si="1">IF(C2="","",IF(C2=0,AN2,""))</f>
        <v/>
      </c>
      <c r="AO26" t="str">
        <f t="shared" ref="AO26:AO49" si="2">IF(D2="","",IF(D2=0,AO2,""))</f>
        <v/>
      </c>
      <c r="AP26" t="str">
        <f t="shared" ref="AP26:AP49" si="3">IF(E2="","",IF(E2=0,AP2,""))</f>
        <v/>
      </c>
      <c r="AQ26" t="str">
        <f t="shared" ref="AQ26:AQ49" si="4">IF(F2="","",IF(F2=0,AQ2,""))</f>
        <v/>
      </c>
      <c r="AR26" t="str">
        <f t="shared" ref="AR26:AR49" si="5">IF(G2="","",IF(G2=0,AR2,""))</f>
        <v/>
      </c>
      <c r="AS26" t="str">
        <f t="shared" ref="AS26:AS49" si="6">IF(H2="","",IF(H2=0,AS2,""))</f>
        <v/>
      </c>
      <c r="AT26" t="str">
        <f t="shared" ref="AT26:AT49" si="7">IF(I2="","",IF(I2=0,AT2,""))</f>
        <v/>
      </c>
      <c r="AU26" t="str">
        <f t="shared" ref="AU26:AU49" si="8">IF(J2="","",IF(J2=0,AU2,""))</f>
        <v/>
      </c>
      <c r="AV26" t="str">
        <f t="shared" ref="AV26:AV49" si="9">IF(K2="","",IF(K2=0,AV2,""))</f>
        <v/>
      </c>
      <c r="AW26" t="str">
        <f t="shared" ref="AW26:AW49" si="10">IF(L2="","",IF(L2=0,AW2,""))</f>
        <v/>
      </c>
      <c r="AX26" t="str">
        <f t="shared" ref="AX26:AX49" si="11">IF(M2="","",IF(M2=0,AX2,""))</f>
        <v/>
      </c>
      <c r="AY26" t="str">
        <f t="shared" ref="AY26:AY49" si="12">IF(N2="","",IF(N2=0,AY2,""))</f>
        <v/>
      </c>
      <c r="AZ26" t="str">
        <f t="shared" ref="AZ26:AZ49" si="13">IF(O2="","",IF(O2=0,AZ2,""))</f>
        <v/>
      </c>
      <c r="BA26" t="str">
        <f t="shared" ref="BA26:BA49" si="14">IF(P2="","",IF(P2=0,BA2,""))</f>
        <v/>
      </c>
      <c r="BB26" t="str">
        <f t="shared" ref="BB26:BB49" si="15">IF(Q2="","",IF(Q2=0,BB2,""))</f>
        <v/>
      </c>
      <c r="BC26" t="str">
        <f t="shared" ref="BC26:BC49" si="16">IF(R2="","",IF(R2=0,BC2,""))</f>
        <v/>
      </c>
      <c r="BD26" t="str">
        <f t="shared" ref="BD26:BD49" si="17">IF(S2="","",IF(S2=0,BD2,""))</f>
        <v/>
      </c>
      <c r="BE26" t="str">
        <f t="shared" ref="BE26:BE49" si="18">IF(T2="","",IF(T2=0,BE2,""))</f>
        <v/>
      </c>
      <c r="BF26" t="str">
        <f t="shared" ref="BF26:BF49" si="19">IF(U2="","",IF(U2=0,BF2,""))</f>
        <v/>
      </c>
      <c r="BG26" t="str">
        <f t="shared" ref="BG26:BG49" si="20">IF(V2="","",IF(V2=0,BG2,""))</f>
        <v/>
      </c>
      <c r="BH26" t="str">
        <f t="shared" ref="BH26:BH49" si="21">IF(W2="","",IF(W2=0,BH2,""))</f>
        <v/>
      </c>
      <c r="BI26" t="str">
        <f t="shared" ref="BI26:BI49" si="22">IF(X2="","",IF(X2=0,BI2,""))</f>
        <v/>
      </c>
      <c r="BJ26" t="str">
        <f t="shared" ref="BJ26:BJ49" si="23">IF(Y2="","",IF(Y2=0,BJ2,""))</f>
        <v/>
      </c>
      <c r="BK26" t="str">
        <f t="shared" ref="BK26:BK49" si="24">IF(Z2="","",IF(Z2=0,BK2,""))</f>
        <v/>
      </c>
      <c r="BL26" t="str">
        <f t="shared" ref="BL26:BL49" si="25">IF(AA2="","",IF(AA2=0,BL2,""))</f>
        <v/>
      </c>
      <c r="BM26" t="str">
        <f t="shared" ref="BM26:BM49" si="26">IF(AB2="","",IF(AB2=0,BM2,""))</f>
        <v/>
      </c>
      <c r="BP26" t="str">
        <f t="shared" ref="BP26:BP49" si="27">IF(A2="","",IF(A2=0,BP2,""))</f>
        <v/>
      </c>
      <c r="BQ26" t="str">
        <f t="shared" ref="BQ26:BQ49" si="28">IF(B2="","",IF(B2=0,BQ2,""))</f>
        <v/>
      </c>
      <c r="BR26" t="str">
        <f t="shared" ref="BR26:BR49" si="29">IF(C2="","",IF(C2=0,BR2,""))</f>
        <v/>
      </c>
      <c r="BS26" t="str">
        <f t="shared" ref="BS26:BS49" si="30">IF(D2="","",IF(D2=0,BS2,""))</f>
        <v/>
      </c>
      <c r="BT26" t="str">
        <f t="shared" ref="BT26:BT49" si="31">IF(E2="","",IF(E2=0,BT2,""))</f>
        <v/>
      </c>
      <c r="BU26" t="str">
        <f t="shared" ref="BU26:BU49" si="32">IF(F2="","",IF(F2=0,BU2,""))</f>
        <v/>
      </c>
      <c r="BV26" t="str">
        <f t="shared" ref="BV26:BV49" si="33">IF(G2="","",IF(G2=0,BV2,""))</f>
        <v/>
      </c>
      <c r="BW26" t="str">
        <f t="shared" ref="BW26:BW49" si="34">IF(H2="","",IF(H2=0,BW2,""))</f>
        <v/>
      </c>
      <c r="BX26" t="str">
        <f t="shared" ref="BX26:BX49" si="35">IF(I2="","",IF(I2=0,BX2,""))</f>
        <v/>
      </c>
      <c r="BY26" t="str">
        <f t="shared" ref="BY26:BY49" si="36">IF(J2="","",IF(J2=0,BY2,""))</f>
        <v/>
      </c>
      <c r="BZ26" t="str">
        <f t="shared" ref="BZ26:BZ49" si="37">IF(K2="","",IF(K2=0,BZ2,""))</f>
        <v/>
      </c>
      <c r="CA26" t="str">
        <f t="shared" ref="CA26:CA49" si="38">IF(L2="","",IF(L2=0,CA2,""))</f>
        <v/>
      </c>
      <c r="CB26" t="str">
        <f t="shared" ref="CB26:CB49" si="39">IF(M2="","",IF(M2=0,CB2,""))</f>
        <v/>
      </c>
      <c r="CC26" t="str">
        <f t="shared" ref="CC26:CC49" si="40">IF(N2="","",IF(N2=0,CC2,""))</f>
        <v/>
      </c>
      <c r="CD26" t="str">
        <f t="shared" ref="CD26:CD49" si="41">IF(O2="","",IF(O2=0,CD2,""))</f>
        <v/>
      </c>
      <c r="CE26" t="str">
        <f t="shared" ref="CE26:CE49" si="42">IF(P2="","",IF(P2=0,CE2,""))</f>
        <v/>
      </c>
      <c r="CF26" t="str">
        <f t="shared" ref="CF26:CF49" si="43">IF(Q2="","",IF(Q2=0,CF2,""))</f>
        <v/>
      </c>
      <c r="CG26" t="str">
        <f t="shared" ref="CG26:CG49" si="44">IF(R2="","",IF(R2=0,CG2,""))</f>
        <v/>
      </c>
      <c r="CH26" t="str">
        <f t="shared" ref="CH26:CH49" si="45">IF(S2="","",IF(S2=0,CH2,""))</f>
        <v/>
      </c>
      <c r="CI26" t="str">
        <f t="shared" ref="CI26:CI49" si="46">IF(T2="","",IF(T2=0,CI2,""))</f>
        <v/>
      </c>
      <c r="CJ26" t="str">
        <f t="shared" ref="CJ26:CJ49" si="47">IF(U2="","",IF(U2=0,CJ2,""))</f>
        <v/>
      </c>
      <c r="CK26" t="str">
        <f t="shared" ref="CK26:CK49" si="48">IF(V2="","",IF(V2=0,CK2,""))</f>
        <v/>
      </c>
      <c r="CL26" t="str">
        <f t="shared" ref="CL26:CL49" si="49">IF(W2="","",IF(W2=0,CL2,""))</f>
        <v/>
      </c>
      <c r="CM26" t="str">
        <f t="shared" ref="CM26:CM49" si="50">IF(X2="","",IF(X2=0,CM2,""))</f>
        <v/>
      </c>
      <c r="CN26" t="str">
        <f t="shared" ref="CN26:CN49" si="51">IF(Y2="","",IF(Y2=0,CN2,""))</f>
        <v/>
      </c>
      <c r="CO26" t="str">
        <f t="shared" ref="CO26:CO49" si="52">IF(Z2="","",IF(Z2=0,CO2,""))</f>
        <v/>
      </c>
      <c r="CP26" t="str">
        <f t="shared" ref="CP26:CP49" si="53">IF(AA2="","",IF(AA2=0,CP2,""))</f>
        <v/>
      </c>
      <c r="CQ26" t="str">
        <f t="shared" ref="CQ26:CQ49" si="54">IF(AB2="","",IF(AB2=0,CQ2,""))</f>
        <v/>
      </c>
    </row>
    <row r="27" spans="38:95">
      <c r="AL27" t="str">
        <f t="shared" ref="AL26:AL49" si="55">IF(A3="","",IF(A3=0,AL3,""))</f>
        <v/>
      </c>
      <c r="AM27" t="str">
        <f t="shared" si="0"/>
        <v/>
      </c>
      <c r="AN27" t="str">
        <f t="shared" si="1"/>
        <v/>
      </c>
      <c r="AO27" t="str">
        <f t="shared" si="2"/>
        <v/>
      </c>
      <c r="AP27" t="str">
        <f t="shared" si="3"/>
        <v/>
      </c>
      <c r="AQ27" t="str">
        <f t="shared" si="4"/>
        <v/>
      </c>
      <c r="AR27" t="str">
        <f t="shared" si="5"/>
        <v/>
      </c>
      <c r="AS27" t="str">
        <f t="shared" si="6"/>
        <v/>
      </c>
      <c r="AT27" t="str">
        <f t="shared" si="7"/>
        <v/>
      </c>
      <c r="AU27" t="str">
        <f t="shared" si="8"/>
        <v/>
      </c>
      <c r="AV27" t="str">
        <f t="shared" si="9"/>
        <v/>
      </c>
      <c r="AW27" t="str">
        <f t="shared" si="10"/>
        <v/>
      </c>
      <c r="AX27" t="str">
        <f t="shared" si="11"/>
        <v/>
      </c>
      <c r="AY27" t="str">
        <f t="shared" si="12"/>
        <v/>
      </c>
      <c r="AZ27" t="str">
        <f t="shared" si="13"/>
        <v/>
      </c>
      <c r="BA27" t="str">
        <f t="shared" si="14"/>
        <v/>
      </c>
      <c r="BB27" t="str">
        <f t="shared" si="15"/>
        <v/>
      </c>
      <c r="BC27" t="str">
        <f t="shared" si="16"/>
        <v/>
      </c>
      <c r="BD27" t="str">
        <f t="shared" si="17"/>
        <v/>
      </c>
      <c r="BE27" t="str">
        <f t="shared" si="18"/>
        <v/>
      </c>
      <c r="BF27" t="str">
        <f t="shared" si="19"/>
        <v/>
      </c>
      <c r="BG27" t="str">
        <f t="shared" si="20"/>
        <v/>
      </c>
      <c r="BH27" t="str">
        <f t="shared" si="21"/>
        <v/>
      </c>
      <c r="BI27" t="str">
        <f t="shared" si="22"/>
        <v/>
      </c>
      <c r="BJ27" t="str">
        <f t="shared" si="23"/>
        <v/>
      </c>
      <c r="BK27" t="str">
        <f t="shared" si="24"/>
        <v/>
      </c>
      <c r="BL27" t="str">
        <f t="shared" si="25"/>
        <v/>
      </c>
      <c r="BM27" t="str">
        <f t="shared" si="26"/>
        <v/>
      </c>
      <c r="BP27" t="str">
        <f t="shared" si="27"/>
        <v/>
      </c>
      <c r="BQ27" t="str">
        <f t="shared" si="28"/>
        <v/>
      </c>
      <c r="BR27" t="str">
        <f t="shared" si="29"/>
        <v/>
      </c>
      <c r="BS27" t="str">
        <f t="shared" si="30"/>
        <v/>
      </c>
      <c r="BT27" t="str">
        <f t="shared" si="31"/>
        <v/>
      </c>
      <c r="BU27" t="str">
        <f t="shared" si="32"/>
        <v/>
      </c>
      <c r="BV27" t="str">
        <f t="shared" si="33"/>
        <v/>
      </c>
      <c r="BW27" t="str">
        <f t="shared" si="34"/>
        <v/>
      </c>
      <c r="BX27" t="str">
        <f t="shared" si="35"/>
        <v/>
      </c>
      <c r="BY27" t="str">
        <f t="shared" si="36"/>
        <v/>
      </c>
      <c r="BZ27" t="str">
        <f t="shared" si="37"/>
        <v/>
      </c>
      <c r="CA27" t="str">
        <f t="shared" si="38"/>
        <v/>
      </c>
      <c r="CB27" t="str">
        <f t="shared" si="39"/>
        <v/>
      </c>
      <c r="CC27" t="str">
        <f t="shared" si="40"/>
        <v/>
      </c>
      <c r="CD27" t="str">
        <f t="shared" si="41"/>
        <v/>
      </c>
      <c r="CE27" t="str">
        <f t="shared" si="42"/>
        <v/>
      </c>
      <c r="CF27" t="str">
        <f t="shared" si="43"/>
        <v/>
      </c>
      <c r="CG27" t="str">
        <f t="shared" si="44"/>
        <v/>
      </c>
      <c r="CH27" t="str">
        <f t="shared" si="45"/>
        <v/>
      </c>
      <c r="CI27" t="str">
        <f t="shared" si="46"/>
        <v/>
      </c>
      <c r="CJ27" t="str">
        <f t="shared" si="47"/>
        <v/>
      </c>
      <c r="CK27" t="str">
        <f t="shared" si="48"/>
        <v/>
      </c>
      <c r="CL27" t="str">
        <f t="shared" si="49"/>
        <v/>
      </c>
      <c r="CM27" t="str">
        <f t="shared" si="50"/>
        <v/>
      </c>
      <c r="CN27" t="str">
        <f t="shared" si="51"/>
        <v/>
      </c>
      <c r="CO27" t="str">
        <f t="shared" si="52"/>
        <v/>
      </c>
      <c r="CP27" t="str">
        <f t="shared" si="53"/>
        <v/>
      </c>
      <c r="CQ27" t="str">
        <f t="shared" si="54"/>
        <v/>
      </c>
    </row>
    <row r="28" spans="38:95">
      <c r="AL28" t="str">
        <f t="shared" si="55"/>
        <v/>
      </c>
      <c r="AM28" t="str">
        <f t="shared" si="0"/>
        <v/>
      </c>
      <c r="AN28" t="str">
        <f t="shared" si="1"/>
        <v/>
      </c>
      <c r="AO28" t="str">
        <f t="shared" si="2"/>
        <v/>
      </c>
      <c r="AP28" t="str">
        <f t="shared" si="3"/>
        <v/>
      </c>
      <c r="AQ28" t="str">
        <f t="shared" si="4"/>
        <v/>
      </c>
      <c r="AR28" t="str">
        <f t="shared" si="5"/>
        <v/>
      </c>
      <c r="AS28" t="str">
        <f t="shared" si="6"/>
        <v/>
      </c>
      <c r="AT28" t="str">
        <f t="shared" si="7"/>
        <v/>
      </c>
      <c r="AU28" t="str">
        <f t="shared" si="8"/>
        <v/>
      </c>
      <c r="AV28" t="str">
        <f t="shared" si="9"/>
        <v/>
      </c>
      <c r="AW28" t="str">
        <f t="shared" si="10"/>
        <v/>
      </c>
      <c r="AX28" t="str">
        <f t="shared" si="11"/>
        <v/>
      </c>
      <c r="AY28" t="str">
        <f t="shared" si="12"/>
        <v/>
      </c>
      <c r="AZ28" t="str">
        <f t="shared" si="13"/>
        <v/>
      </c>
      <c r="BA28" t="str">
        <f t="shared" si="14"/>
        <v/>
      </c>
      <c r="BB28" t="str">
        <f t="shared" si="15"/>
        <v/>
      </c>
      <c r="BC28" t="str">
        <f t="shared" si="16"/>
        <v/>
      </c>
      <c r="BD28" t="str">
        <f t="shared" si="17"/>
        <v/>
      </c>
      <c r="BE28" t="str">
        <f t="shared" si="18"/>
        <v/>
      </c>
      <c r="BF28" t="str">
        <f t="shared" si="19"/>
        <v/>
      </c>
      <c r="BG28" t="str">
        <f t="shared" si="20"/>
        <v/>
      </c>
      <c r="BH28" t="str">
        <f t="shared" si="21"/>
        <v/>
      </c>
      <c r="BI28" t="str">
        <f t="shared" si="22"/>
        <v/>
      </c>
      <c r="BJ28" t="str">
        <f t="shared" si="23"/>
        <v/>
      </c>
      <c r="BK28" t="str">
        <f t="shared" si="24"/>
        <v/>
      </c>
      <c r="BL28" t="str">
        <f t="shared" si="25"/>
        <v/>
      </c>
      <c r="BM28" t="str">
        <f t="shared" si="26"/>
        <v/>
      </c>
      <c r="BP28" t="str">
        <f t="shared" si="27"/>
        <v/>
      </c>
      <c r="BQ28" t="str">
        <f t="shared" si="28"/>
        <v/>
      </c>
      <c r="BR28" t="str">
        <f t="shared" si="29"/>
        <v/>
      </c>
      <c r="BS28" t="str">
        <f t="shared" si="30"/>
        <v/>
      </c>
      <c r="BT28" t="str">
        <f t="shared" si="31"/>
        <v/>
      </c>
      <c r="BU28" t="str">
        <f t="shared" si="32"/>
        <v/>
      </c>
      <c r="BV28" t="str">
        <f t="shared" si="33"/>
        <v/>
      </c>
      <c r="BW28" t="str">
        <f t="shared" si="34"/>
        <v/>
      </c>
      <c r="BX28" t="str">
        <f t="shared" si="35"/>
        <v/>
      </c>
      <c r="BY28" t="str">
        <f t="shared" si="36"/>
        <v/>
      </c>
      <c r="BZ28" t="str">
        <f t="shared" si="37"/>
        <v/>
      </c>
      <c r="CA28" t="str">
        <f t="shared" si="38"/>
        <v/>
      </c>
      <c r="CB28" t="str">
        <f t="shared" si="39"/>
        <v/>
      </c>
      <c r="CC28" t="str">
        <f t="shared" si="40"/>
        <v/>
      </c>
      <c r="CD28" t="str">
        <f t="shared" si="41"/>
        <v/>
      </c>
      <c r="CE28" t="str">
        <f t="shared" si="42"/>
        <v/>
      </c>
      <c r="CF28" t="str">
        <f t="shared" si="43"/>
        <v/>
      </c>
      <c r="CG28" t="str">
        <f t="shared" si="44"/>
        <v/>
      </c>
      <c r="CH28" t="str">
        <f t="shared" si="45"/>
        <v/>
      </c>
      <c r="CI28" t="str">
        <f t="shared" si="46"/>
        <v/>
      </c>
      <c r="CJ28" t="str">
        <f t="shared" si="47"/>
        <v/>
      </c>
      <c r="CK28" t="str">
        <f t="shared" si="48"/>
        <v/>
      </c>
      <c r="CL28" t="str">
        <f t="shared" si="49"/>
        <v/>
      </c>
      <c r="CM28" t="str">
        <f t="shared" si="50"/>
        <v/>
      </c>
      <c r="CN28" t="str">
        <f t="shared" si="51"/>
        <v/>
      </c>
      <c r="CO28" t="str">
        <f t="shared" si="52"/>
        <v/>
      </c>
      <c r="CP28" t="str">
        <f t="shared" si="53"/>
        <v/>
      </c>
      <c r="CQ28" t="str">
        <f t="shared" si="54"/>
        <v/>
      </c>
    </row>
    <row r="29" spans="38:95">
      <c r="AL29" t="str">
        <f t="shared" si="55"/>
        <v/>
      </c>
      <c r="AM29" t="str">
        <f t="shared" si="0"/>
        <v/>
      </c>
      <c r="AN29" t="str">
        <f t="shared" si="1"/>
        <v/>
      </c>
      <c r="AO29" t="str">
        <f t="shared" si="2"/>
        <v/>
      </c>
      <c r="AP29" t="str">
        <f t="shared" si="3"/>
        <v/>
      </c>
      <c r="AQ29" t="str">
        <f t="shared" si="4"/>
        <v/>
      </c>
      <c r="AR29" t="str">
        <f t="shared" si="5"/>
        <v/>
      </c>
      <c r="AS29" t="str">
        <f t="shared" si="6"/>
        <v/>
      </c>
      <c r="AT29" t="str">
        <f t="shared" si="7"/>
        <v/>
      </c>
      <c r="AU29" t="str">
        <f t="shared" si="8"/>
        <v/>
      </c>
      <c r="AV29" t="str">
        <f t="shared" si="9"/>
        <v/>
      </c>
      <c r="AW29" t="str">
        <f t="shared" si="10"/>
        <v/>
      </c>
      <c r="AX29" t="str">
        <f t="shared" si="11"/>
        <v/>
      </c>
      <c r="AY29" t="str">
        <f t="shared" si="12"/>
        <v/>
      </c>
      <c r="AZ29" t="str">
        <f t="shared" si="13"/>
        <v/>
      </c>
      <c r="BA29" t="str">
        <f t="shared" si="14"/>
        <v/>
      </c>
      <c r="BB29" t="str">
        <f t="shared" si="15"/>
        <v/>
      </c>
      <c r="BC29" t="str">
        <f t="shared" si="16"/>
        <v/>
      </c>
      <c r="BD29" t="str">
        <f t="shared" si="17"/>
        <v/>
      </c>
      <c r="BE29" t="str">
        <f t="shared" si="18"/>
        <v/>
      </c>
      <c r="BF29" t="str">
        <f t="shared" si="19"/>
        <v/>
      </c>
      <c r="BG29" t="str">
        <f t="shared" si="20"/>
        <v/>
      </c>
      <c r="BH29" t="str">
        <f t="shared" si="21"/>
        <v/>
      </c>
      <c r="BI29" t="str">
        <f t="shared" si="22"/>
        <v/>
      </c>
      <c r="BJ29" t="str">
        <f t="shared" si="23"/>
        <v/>
      </c>
      <c r="BK29" t="str">
        <f t="shared" si="24"/>
        <v/>
      </c>
      <c r="BL29" t="str">
        <f t="shared" si="25"/>
        <v/>
      </c>
      <c r="BM29" t="str">
        <f t="shared" si="26"/>
        <v/>
      </c>
      <c r="BP29" t="str">
        <f t="shared" si="27"/>
        <v/>
      </c>
      <c r="BQ29" t="str">
        <f t="shared" si="28"/>
        <v/>
      </c>
      <c r="BR29" t="str">
        <f t="shared" si="29"/>
        <v/>
      </c>
      <c r="BS29" t="str">
        <f t="shared" si="30"/>
        <v/>
      </c>
      <c r="BT29" t="str">
        <f t="shared" si="31"/>
        <v/>
      </c>
      <c r="BU29" t="str">
        <f t="shared" si="32"/>
        <v/>
      </c>
      <c r="BV29" t="str">
        <f t="shared" si="33"/>
        <v/>
      </c>
      <c r="BW29" t="str">
        <f t="shared" si="34"/>
        <v/>
      </c>
      <c r="BX29" t="str">
        <f t="shared" si="35"/>
        <v/>
      </c>
      <c r="BY29" t="str">
        <f t="shared" si="36"/>
        <v/>
      </c>
      <c r="BZ29" t="str">
        <f t="shared" si="37"/>
        <v/>
      </c>
      <c r="CA29" t="str">
        <f t="shared" si="38"/>
        <v/>
      </c>
      <c r="CB29" t="str">
        <f t="shared" si="39"/>
        <v/>
      </c>
      <c r="CC29" t="str">
        <f t="shared" si="40"/>
        <v/>
      </c>
      <c r="CD29" t="str">
        <f t="shared" si="41"/>
        <v/>
      </c>
      <c r="CE29" t="str">
        <f t="shared" si="42"/>
        <v/>
      </c>
      <c r="CF29" t="str">
        <f t="shared" si="43"/>
        <v/>
      </c>
      <c r="CG29" t="str">
        <f t="shared" si="44"/>
        <v/>
      </c>
      <c r="CH29" t="str">
        <f t="shared" si="45"/>
        <v/>
      </c>
      <c r="CI29" t="str">
        <f t="shared" si="46"/>
        <v/>
      </c>
      <c r="CJ29" t="str">
        <f t="shared" si="47"/>
        <v/>
      </c>
      <c r="CK29" t="str">
        <f t="shared" si="48"/>
        <v/>
      </c>
      <c r="CL29" t="str">
        <f t="shared" si="49"/>
        <v/>
      </c>
      <c r="CM29" t="str">
        <f t="shared" si="50"/>
        <v/>
      </c>
      <c r="CN29" t="str">
        <f t="shared" si="51"/>
        <v/>
      </c>
      <c r="CO29" t="str">
        <f t="shared" si="52"/>
        <v/>
      </c>
      <c r="CP29" t="str">
        <f t="shared" si="53"/>
        <v/>
      </c>
      <c r="CQ29" t="str">
        <f t="shared" si="54"/>
        <v/>
      </c>
    </row>
    <row r="30" spans="38:95">
      <c r="AL30" t="str">
        <f t="shared" si="55"/>
        <v/>
      </c>
      <c r="AM30" t="str">
        <f t="shared" si="0"/>
        <v/>
      </c>
      <c r="AN30" t="str">
        <f t="shared" si="1"/>
        <v/>
      </c>
      <c r="AO30" t="str">
        <f t="shared" si="2"/>
        <v/>
      </c>
      <c r="AP30" t="str">
        <f t="shared" si="3"/>
        <v/>
      </c>
      <c r="AQ30" t="str">
        <f t="shared" si="4"/>
        <v/>
      </c>
      <c r="AR30" t="str">
        <f t="shared" si="5"/>
        <v/>
      </c>
      <c r="AS30" t="str">
        <f t="shared" si="6"/>
        <v/>
      </c>
      <c r="AT30" t="str">
        <f t="shared" si="7"/>
        <v/>
      </c>
      <c r="AU30" t="str">
        <f t="shared" si="8"/>
        <v/>
      </c>
      <c r="AV30" t="str">
        <f t="shared" si="9"/>
        <v/>
      </c>
      <c r="AW30" t="str">
        <f t="shared" si="10"/>
        <v/>
      </c>
      <c r="AX30" t="str">
        <f t="shared" si="11"/>
        <v/>
      </c>
      <c r="AY30" t="str">
        <f t="shared" si="12"/>
        <v/>
      </c>
      <c r="AZ30" t="str">
        <f t="shared" si="13"/>
        <v/>
      </c>
      <c r="BA30" t="str">
        <f t="shared" si="14"/>
        <v/>
      </c>
      <c r="BB30" t="str">
        <f t="shared" si="15"/>
        <v/>
      </c>
      <c r="BC30" t="str">
        <f t="shared" si="16"/>
        <v/>
      </c>
      <c r="BD30" t="str">
        <f t="shared" si="17"/>
        <v/>
      </c>
      <c r="BE30" t="str">
        <f t="shared" si="18"/>
        <v/>
      </c>
      <c r="BF30" t="str">
        <f t="shared" si="19"/>
        <v/>
      </c>
      <c r="BG30" t="str">
        <f t="shared" si="20"/>
        <v/>
      </c>
      <c r="BH30" t="str">
        <f t="shared" si="21"/>
        <v/>
      </c>
      <c r="BI30" t="str">
        <f t="shared" si="22"/>
        <v/>
      </c>
      <c r="BJ30" t="str">
        <f t="shared" si="23"/>
        <v/>
      </c>
      <c r="BK30" t="str">
        <f t="shared" si="24"/>
        <v/>
      </c>
      <c r="BL30" t="str">
        <f t="shared" si="25"/>
        <v/>
      </c>
      <c r="BM30" t="str">
        <f t="shared" si="26"/>
        <v/>
      </c>
      <c r="BP30" t="str">
        <f t="shared" si="27"/>
        <v/>
      </c>
      <c r="BQ30" t="str">
        <f t="shared" si="28"/>
        <v/>
      </c>
      <c r="BR30" t="str">
        <f t="shared" si="29"/>
        <v/>
      </c>
      <c r="BS30" t="str">
        <f t="shared" si="30"/>
        <v/>
      </c>
      <c r="BT30" t="str">
        <f t="shared" si="31"/>
        <v/>
      </c>
      <c r="BU30" t="str">
        <f t="shared" si="32"/>
        <v/>
      </c>
      <c r="BV30" t="str">
        <f t="shared" si="33"/>
        <v/>
      </c>
      <c r="BW30" t="str">
        <f t="shared" si="34"/>
        <v/>
      </c>
      <c r="BX30" t="str">
        <f t="shared" si="35"/>
        <v/>
      </c>
      <c r="BY30" t="str">
        <f t="shared" si="36"/>
        <v/>
      </c>
      <c r="BZ30" t="str">
        <f t="shared" si="37"/>
        <v/>
      </c>
      <c r="CA30" t="str">
        <f t="shared" si="38"/>
        <v/>
      </c>
      <c r="CB30" t="str">
        <f t="shared" si="39"/>
        <v/>
      </c>
      <c r="CC30" t="str">
        <f t="shared" si="40"/>
        <v/>
      </c>
      <c r="CD30" t="str">
        <f t="shared" si="41"/>
        <v/>
      </c>
      <c r="CE30" t="str">
        <f t="shared" si="42"/>
        <v/>
      </c>
      <c r="CF30" t="str">
        <f t="shared" si="43"/>
        <v/>
      </c>
      <c r="CG30" t="str">
        <f t="shared" si="44"/>
        <v/>
      </c>
      <c r="CH30" t="str">
        <f t="shared" si="45"/>
        <v/>
      </c>
      <c r="CI30" t="str">
        <f t="shared" si="46"/>
        <v/>
      </c>
      <c r="CJ30" t="str">
        <f t="shared" si="47"/>
        <v/>
      </c>
      <c r="CK30" t="str">
        <f t="shared" si="48"/>
        <v/>
      </c>
      <c r="CL30" t="str">
        <f t="shared" si="49"/>
        <v/>
      </c>
      <c r="CM30" t="str">
        <f t="shared" si="50"/>
        <v/>
      </c>
      <c r="CN30" t="str">
        <f t="shared" si="51"/>
        <v/>
      </c>
      <c r="CO30" t="str">
        <f t="shared" si="52"/>
        <v/>
      </c>
      <c r="CP30" t="str">
        <f t="shared" si="53"/>
        <v/>
      </c>
      <c r="CQ30" t="str">
        <f t="shared" si="54"/>
        <v/>
      </c>
    </row>
    <row r="31" spans="38:95">
      <c r="AL31" t="str">
        <f t="shared" si="55"/>
        <v/>
      </c>
      <c r="AM31" t="str">
        <f t="shared" si="0"/>
        <v/>
      </c>
      <c r="AN31" t="str">
        <f t="shared" si="1"/>
        <v/>
      </c>
      <c r="AO31" t="str">
        <f t="shared" si="2"/>
        <v/>
      </c>
      <c r="AP31" t="str">
        <f t="shared" si="3"/>
        <v/>
      </c>
      <c r="AQ31" t="str">
        <f t="shared" si="4"/>
        <v/>
      </c>
      <c r="AR31" t="str">
        <f t="shared" si="5"/>
        <v/>
      </c>
      <c r="AS31" t="str">
        <f t="shared" si="6"/>
        <v/>
      </c>
      <c r="AT31" t="str">
        <f t="shared" si="7"/>
        <v/>
      </c>
      <c r="AU31" t="str">
        <f t="shared" si="8"/>
        <v/>
      </c>
      <c r="AV31" t="str">
        <f t="shared" si="9"/>
        <v/>
      </c>
      <c r="AW31" t="str">
        <f t="shared" si="10"/>
        <v/>
      </c>
      <c r="AX31" t="str">
        <f t="shared" si="11"/>
        <v/>
      </c>
      <c r="AY31" t="str">
        <f t="shared" si="12"/>
        <v/>
      </c>
      <c r="AZ31" t="str">
        <f t="shared" si="13"/>
        <v/>
      </c>
      <c r="BA31" t="str">
        <f t="shared" si="14"/>
        <v/>
      </c>
      <c r="BB31" t="str">
        <f t="shared" si="15"/>
        <v/>
      </c>
      <c r="BC31" t="str">
        <f t="shared" si="16"/>
        <v/>
      </c>
      <c r="BD31" t="str">
        <f t="shared" si="17"/>
        <v/>
      </c>
      <c r="BE31" t="str">
        <f t="shared" si="18"/>
        <v/>
      </c>
      <c r="BF31" t="str">
        <f t="shared" si="19"/>
        <v/>
      </c>
      <c r="BG31" t="str">
        <f t="shared" si="20"/>
        <v/>
      </c>
      <c r="BH31" t="str">
        <f t="shared" si="21"/>
        <v/>
      </c>
      <c r="BI31" t="str">
        <f t="shared" si="22"/>
        <v/>
      </c>
      <c r="BJ31" t="str">
        <f t="shared" si="23"/>
        <v/>
      </c>
      <c r="BK31" t="str">
        <f t="shared" si="24"/>
        <v/>
      </c>
      <c r="BL31" t="str">
        <f t="shared" si="25"/>
        <v/>
      </c>
      <c r="BM31" t="str">
        <f t="shared" si="26"/>
        <v/>
      </c>
      <c r="BP31" t="str">
        <f t="shared" si="27"/>
        <v/>
      </c>
      <c r="BQ31" t="str">
        <f t="shared" si="28"/>
        <v/>
      </c>
      <c r="BR31" t="str">
        <f t="shared" si="29"/>
        <v/>
      </c>
      <c r="BS31" t="str">
        <f t="shared" si="30"/>
        <v/>
      </c>
      <c r="BT31" t="str">
        <f t="shared" si="31"/>
        <v/>
      </c>
      <c r="BU31" t="str">
        <f t="shared" si="32"/>
        <v/>
      </c>
      <c r="BV31" t="str">
        <f t="shared" si="33"/>
        <v/>
      </c>
      <c r="BW31" t="str">
        <f t="shared" si="34"/>
        <v/>
      </c>
      <c r="BX31" t="str">
        <f t="shared" si="35"/>
        <v/>
      </c>
      <c r="BY31" t="str">
        <f t="shared" si="36"/>
        <v/>
      </c>
      <c r="BZ31" t="str">
        <f t="shared" si="37"/>
        <v/>
      </c>
      <c r="CA31" t="str">
        <f t="shared" si="38"/>
        <v/>
      </c>
      <c r="CB31" t="str">
        <f t="shared" si="39"/>
        <v/>
      </c>
      <c r="CC31" t="str">
        <f t="shared" si="40"/>
        <v/>
      </c>
      <c r="CD31" t="str">
        <f t="shared" si="41"/>
        <v/>
      </c>
      <c r="CE31" t="str">
        <f t="shared" si="42"/>
        <v/>
      </c>
      <c r="CF31" t="str">
        <f t="shared" si="43"/>
        <v/>
      </c>
      <c r="CG31" t="str">
        <f t="shared" si="44"/>
        <v/>
      </c>
      <c r="CH31" t="str">
        <f t="shared" si="45"/>
        <v/>
      </c>
      <c r="CI31" t="str">
        <f t="shared" si="46"/>
        <v/>
      </c>
      <c r="CJ31" t="str">
        <f t="shared" si="47"/>
        <v/>
      </c>
      <c r="CK31" t="str">
        <f t="shared" si="48"/>
        <v/>
      </c>
      <c r="CL31" t="str">
        <f t="shared" si="49"/>
        <v/>
      </c>
      <c r="CM31" t="str">
        <f t="shared" si="50"/>
        <v/>
      </c>
      <c r="CN31" t="str">
        <f t="shared" si="51"/>
        <v/>
      </c>
      <c r="CO31" t="str">
        <f t="shared" si="52"/>
        <v/>
      </c>
      <c r="CP31" t="str">
        <f t="shared" si="53"/>
        <v/>
      </c>
      <c r="CQ31" t="str">
        <f t="shared" si="54"/>
        <v/>
      </c>
    </row>
    <row r="32" spans="38:95">
      <c r="AL32" t="str">
        <f t="shared" si="55"/>
        <v/>
      </c>
      <c r="AM32" t="str">
        <f t="shared" si="0"/>
        <v/>
      </c>
      <c r="AN32" t="str">
        <f t="shared" si="1"/>
        <v/>
      </c>
      <c r="AO32" t="str">
        <f t="shared" si="2"/>
        <v/>
      </c>
      <c r="AP32" t="str">
        <f t="shared" si="3"/>
        <v/>
      </c>
      <c r="AQ32" t="str">
        <f t="shared" si="4"/>
        <v/>
      </c>
      <c r="AR32" t="str">
        <f t="shared" si="5"/>
        <v/>
      </c>
      <c r="AS32" t="str">
        <f t="shared" si="6"/>
        <v/>
      </c>
      <c r="AT32" t="str">
        <f t="shared" si="7"/>
        <v/>
      </c>
      <c r="AU32" t="str">
        <f t="shared" si="8"/>
        <v/>
      </c>
      <c r="AV32" t="str">
        <f t="shared" si="9"/>
        <v/>
      </c>
      <c r="AW32" t="str">
        <f t="shared" si="10"/>
        <v/>
      </c>
      <c r="AX32" t="str">
        <f t="shared" si="11"/>
        <v/>
      </c>
      <c r="AY32" t="str">
        <f t="shared" si="12"/>
        <v/>
      </c>
      <c r="AZ32" t="str">
        <f t="shared" si="13"/>
        <v/>
      </c>
      <c r="BA32" t="str">
        <f t="shared" si="14"/>
        <v/>
      </c>
      <c r="BB32" t="str">
        <f t="shared" si="15"/>
        <v/>
      </c>
      <c r="BC32" t="str">
        <f t="shared" si="16"/>
        <v/>
      </c>
      <c r="BD32" t="str">
        <f t="shared" si="17"/>
        <v/>
      </c>
      <c r="BE32" t="str">
        <f t="shared" si="18"/>
        <v/>
      </c>
      <c r="BF32" t="str">
        <f t="shared" si="19"/>
        <v/>
      </c>
      <c r="BG32" t="str">
        <f t="shared" si="20"/>
        <v/>
      </c>
      <c r="BH32" t="str">
        <f t="shared" si="21"/>
        <v/>
      </c>
      <c r="BI32" t="str">
        <f t="shared" si="22"/>
        <v/>
      </c>
      <c r="BJ32" t="str">
        <f t="shared" si="23"/>
        <v/>
      </c>
      <c r="BK32" t="str">
        <f t="shared" si="24"/>
        <v/>
      </c>
      <c r="BL32" t="str">
        <f t="shared" si="25"/>
        <v/>
      </c>
      <c r="BM32" t="str">
        <f t="shared" si="26"/>
        <v/>
      </c>
      <c r="BP32" t="str">
        <f t="shared" si="27"/>
        <v/>
      </c>
      <c r="BQ32" t="str">
        <f t="shared" si="28"/>
        <v/>
      </c>
      <c r="BR32" t="str">
        <f t="shared" si="29"/>
        <v/>
      </c>
      <c r="BS32" t="str">
        <f t="shared" si="30"/>
        <v/>
      </c>
      <c r="BT32" t="str">
        <f t="shared" si="31"/>
        <v/>
      </c>
      <c r="BU32" t="str">
        <f t="shared" si="32"/>
        <v/>
      </c>
      <c r="BV32" t="str">
        <f t="shared" si="33"/>
        <v/>
      </c>
      <c r="BW32" t="str">
        <f t="shared" si="34"/>
        <v/>
      </c>
      <c r="BX32" t="str">
        <f t="shared" si="35"/>
        <v/>
      </c>
      <c r="BY32" t="str">
        <f t="shared" si="36"/>
        <v/>
      </c>
      <c r="BZ32" t="str">
        <f t="shared" si="37"/>
        <v/>
      </c>
      <c r="CA32" t="str">
        <f t="shared" si="38"/>
        <v/>
      </c>
      <c r="CB32" t="str">
        <f t="shared" si="39"/>
        <v/>
      </c>
      <c r="CC32" t="str">
        <f t="shared" si="40"/>
        <v/>
      </c>
      <c r="CD32" t="str">
        <f t="shared" si="41"/>
        <v/>
      </c>
      <c r="CE32" t="str">
        <f t="shared" si="42"/>
        <v/>
      </c>
      <c r="CF32" t="str">
        <f t="shared" si="43"/>
        <v/>
      </c>
      <c r="CG32" t="str">
        <f t="shared" si="44"/>
        <v/>
      </c>
      <c r="CH32" t="str">
        <f t="shared" si="45"/>
        <v/>
      </c>
      <c r="CI32" t="str">
        <f t="shared" si="46"/>
        <v/>
      </c>
      <c r="CJ32" t="str">
        <f t="shared" si="47"/>
        <v/>
      </c>
      <c r="CK32" t="str">
        <f t="shared" si="48"/>
        <v/>
      </c>
      <c r="CL32" t="str">
        <f t="shared" si="49"/>
        <v/>
      </c>
      <c r="CM32" t="str">
        <f t="shared" si="50"/>
        <v/>
      </c>
      <c r="CN32" t="str">
        <f t="shared" si="51"/>
        <v/>
      </c>
      <c r="CO32" t="str">
        <f t="shared" si="52"/>
        <v/>
      </c>
      <c r="CP32" t="str">
        <f t="shared" si="53"/>
        <v/>
      </c>
      <c r="CQ32" t="str">
        <f t="shared" si="54"/>
        <v/>
      </c>
    </row>
    <row r="33" spans="38:95">
      <c r="AL33" t="str">
        <f t="shared" si="55"/>
        <v/>
      </c>
      <c r="AM33" t="str">
        <f t="shared" si="0"/>
        <v/>
      </c>
      <c r="AN33" t="str">
        <f t="shared" si="1"/>
        <v/>
      </c>
      <c r="AO33" t="str">
        <f t="shared" si="2"/>
        <v/>
      </c>
      <c r="AP33" t="str">
        <f t="shared" si="3"/>
        <v/>
      </c>
      <c r="AQ33" t="str">
        <f t="shared" si="4"/>
        <v/>
      </c>
      <c r="AR33" t="str">
        <f t="shared" si="5"/>
        <v/>
      </c>
      <c r="AS33" t="str">
        <f t="shared" si="6"/>
        <v/>
      </c>
      <c r="AT33" t="str">
        <f t="shared" si="7"/>
        <v/>
      </c>
      <c r="AU33" t="str">
        <f t="shared" si="8"/>
        <v/>
      </c>
      <c r="AV33" t="str">
        <f t="shared" si="9"/>
        <v/>
      </c>
      <c r="AW33" t="str">
        <f t="shared" si="10"/>
        <v/>
      </c>
      <c r="AX33" t="str">
        <f t="shared" si="11"/>
        <v/>
      </c>
      <c r="AY33" t="str">
        <f t="shared" si="12"/>
        <v/>
      </c>
      <c r="AZ33" t="str">
        <f t="shared" si="13"/>
        <v/>
      </c>
      <c r="BA33" t="str">
        <f t="shared" si="14"/>
        <v/>
      </c>
      <c r="BB33" t="str">
        <f t="shared" si="15"/>
        <v/>
      </c>
      <c r="BC33" t="str">
        <f t="shared" si="16"/>
        <v/>
      </c>
      <c r="BD33" t="str">
        <f t="shared" si="17"/>
        <v/>
      </c>
      <c r="BE33" t="str">
        <f t="shared" si="18"/>
        <v/>
      </c>
      <c r="BF33" t="str">
        <f t="shared" si="19"/>
        <v/>
      </c>
      <c r="BG33" t="str">
        <f t="shared" si="20"/>
        <v/>
      </c>
      <c r="BH33" t="str">
        <f t="shared" si="21"/>
        <v/>
      </c>
      <c r="BI33" t="str">
        <f t="shared" si="22"/>
        <v/>
      </c>
      <c r="BJ33" t="str">
        <f t="shared" si="23"/>
        <v/>
      </c>
      <c r="BK33" t="str">
        <f t="shared" si="24"/>
        <v/>
      </c>
      <c r="BL33" t="str">
        <f t="shared" si="25"/>
        <v/>
      </c>
      <c r="BM33" t="str">
        <f t="shared" si="26"/>
        <v/>
      </c>
      <c r="BP33" t="str">
        <f t="shared" si="27"/>
        <v/>
      </c>
      <c r="BQ33" t="str">
        <f t="shared" si="28"/>
        <v/>
      </c>
      <c r="BR33" t="str">
        <f t="shared" si="29"/>
        <v/>
      </c>
      <c r="BS33" t="str">
        <f t="shared" si="30"/>
        <v/>
      </c>
      <c r="BT33" t="str">
        <f t="shared" si="31"/>
        <v/>
      </c>
      <c r="BU33" t="str">
        <f t="shared" si="32"/>
        <v/>
      </c>
      <c r="BV33" t="str">
        <f t="shared" si="33"/>
        <v/>
      </c>
      <c r="BW33" t="str">
        <f t="shared" si="34"/>
        <v/>
      </c>
      <c r="BX33" t="str">
        <f t="shared" si="35"/>
        <v/>
      </c>
      <c r="BY33" t="str">
        <f t="shared" si="36"/>
        <v/>
      </c>
      <c r="BZ33" t="str">
        <f t="shared" si="37"/>
        <v/>
      </c>
      <c r="CA33" t="str">
        <f t="shared" si="38"/>
        <v/>
      </c>
      <c r="CB33" t="str">
        <f t="shared" si="39"/>
        <v/>
      </c>
      <c r="CC33" t="str">
        <f t="shared" si="40"/>
        <v/>
      </c>
      <c r="CD33" t="str">
        <f t="shared" si="41"/>
        <v/>
      </c>
      <c r="CE33" t="str">
        <f t="shared" si="42"/>
        <v/>
      </c>
      <c r="CF33" t="str">
        <f t="shared" si="43"/>
        <v/>
      </c>
      <c r="CG33" t="str">
        <f t="shared" si="44"/>
        <v/>
      </c>
      <c r="CH33" t="str">
        <f t="shared" si="45"/>
        <v/>
      </c>
      <c r="CI33" t="str">
        <f t="shared" si="46"/>
        <v/>
      </c>
      <c r="CJ33" t="str">
        <f t="shared" si="47"/>
        <v/>
      </c>
      <c r="CK33" t="str">
        <f t="shared" si="48"/>
        <v/>
      </c>
      <c r="CL33" t="str">
        <f t="shared" si="49"/>
        <v/>
      </c>
      <c r="CM33" t="str">
        <f t="shared" si="50"/>
        <v/>
      </c>
      <c r="CN33" t="str">
        <f t="shared" si="51"/>
        <v/>
      </c>
      <c r="CO33" t="str">
        <f t="shared" si="52"/>
        <v/>
      </c>
      <c r="CP33" t="str">
        <f t="shared" si="53"/>
        <v/>
      </c>
      <c r="CQ33" t="str">
        <f t="shared" si="54"/>
        <v/>
      </c>
    </row>
    <row r="34" spans="38:95">
      <c r="AL34" t="str">
        <f t="shared" si="55"/>
        <v/>
      </c>
      <c r="AM34" t="str">
        <f t="shared" si="0"/>
        <v/>
      </c>
      <c r="AN34" t="str">
        <f t="shared" si="1"/>
        <v/>
      </c>
      <c r="AO34" t="str">
        <f t="shared" si="2"/>
        <v/>
      </c>
      <c r="AP34" t="str">
        <f t="shared" si="3"/>
        <v/>
      </c>
      <c r="AQ34" t="str">
        <f t="shared" si="4"/>
        <v/>
      </c>
      <c r="AR34" t="str">
        <f t="shared" si="5"/>
        <v/>
      </c>
      <c r="AS34" t="str">
        <f t="shared" si="6"/>
        <v/>
      </c>
      <c r="AT34" t="str">
        <f t="shared" si="7"/>
        <v/>
      </c>
      <c r="AU34" t="str">
        <f t="shared" si="8"/>
        <v/>
      </c>
      <c r="AV34" t="str">
        <f t="shared" si="9"/>
        <v/>
      </c>
      <c r="AW34" t="str">
        <f t="shared" si="10"/>
        <v/>
      </c>
      <c r="AX34" t="str">
        <f t="shared" si="11"/>
        <v/>
      </c>
      <c r="AY34" t="str">
        <f t="shared" si="12"/>
        <v/>
      </c>
      <c r="AZ34" t="str">
        <f t="shared" si="13"/>
        <v/>
      </c>
      <c r="BA34" t="str">
        <f t="shared" si="14"/>
        <v/>
      </c>
      <c r="BB34" t="str">
        <f t="shared" si="15"/>
        <v/>
      </c>
      <c r="BC34" t="str">
        <f t="shared" si="16"/>
        <v/>
      </c>
      <c r="BD34" t="str">
        <f t="shared" si="17"/>
        <v/>
      </c>
      <c r="BE34" t="str">
        <f t="shared" si="18"/>
        <v/>
      </c>
      <c r="BF34" t="str">
        <f t="shared" si="19"/>
        <v/>
      </c>
      <c r="BG34" t="str">
        <f t="shared" si="20"/>
        <v/>
      </c>
      <c r="BH34" t="str">
        <f t="shared" si="21"/>
        <v/>
      </c>
      <c r="BI34" t="str">
        <f t="shared" si="22"/>
        <v/>
      </c>
      <c r="BJ34" t="str">
        <f t="shared" si="23"/>
        <v/>
      </c>
      <c r="BK34" t="str">
        <f t="shared" si="24"/>
        <v/>
      </c>
      <c r="BL34" t="str">
        <f t="shared" si="25"/>
        <v/>
      </c>
      <c r="BM34" t="str">
        <f t="shared" si="26"/>
        <v/>
      </c>
      <c r="BP34" t="str">
        <f t="shared" si="27"/>
        <v/>
      </c>
      <c r="BQ34" t="str">
        <f t="shared" si="28"/>
        <v/>
      </c>
      <c r="BR34" t="str">
        <f t="shared" si="29"/>
        <v/>
      </c>
      <c r="BS34" t="str">
        <f t="shared" si="30"/>
        <v/>
      </c>
      <c r="BT34" t="str">
        <f t="shared" si="31"/>
        <v/>
      </c>
      <c r="BU34" t="str">
        <f t="shared" si="32"/>
        <v/>
      </c>
      <c r="BV34" t="str">
        <f t="shared" si="33"/>
        <v/>
      </c>
      <c r="BW34" t="str">
        <f t="shared" si="34"/>
        <v/>
      </c>
      <c r="BX34" t="str">
        <f t="shared" si="35"/>
        <v/>
      </c>
      <c r="BY34" t="str">
        <f t="shared" si="36"/>
        <v/>
      </c>
      <c r="BZ34" t="str">
        <f t="shared" si="37"/>
        <v/>
      </c>
      <c r="CA34" t="str">
        <f t="shared" si="38"/>
        <v/>
      </c>
      <c r="CB34" t="str">
        <f t="shared" si="39"/>
        <v/>
      </c>
      <c r="CC34" t="str">
        <f t="shared" si="40"/>
        <v/>
      </c>
      <c r="CD34" t="str">
        <f t="shared" si="41"/>
        <v/>
      </c>
      <c r="CE34" t="str">
        <f t="shared" si="42"/>
        <v/>
      </c>
      <c r="CF34" t="str">
        <f t="shared" si="43"/>
        <v/>
      </c>
      <c r="CG34" t="str">
        <f t="shared" si="44"/>
        <v/>
      </c>
      <c r="CH34" t="str">
        <f t="shared" si="45"/>
        <v/>
      </c>
      <c r="CI34" t="str">
        <f t="shared" si="46"/>
        <v/>
      </c>
      <c r="CJ34" t="str">
        <f t="shared" si="47"/>
        <v/>
      </c>
      <c r="CK34" t="str">
        <f t="shared" si="48"/>
        <v/>
      </c>
      <c r="CL34" t="str">
        <f t="shared" si="49"/>
        <v/>
      </c>
      <c r="CM34" t="str">
        <f t="shared" si="50"/>
        <v/>
      </c>
      <c r="CN34" t="str">
        <f t="shared" si="51"/>
        <v/>
      </c>
      <c r="CO34" t="str">
        <f t="shared" si="52"/>
        <v/>
      </c>
      <c r="CP34" t="str">
        <f t="shared" si="53"/>
        <v/>
      </c>
      <c r="CQ34" t="str">
        <f t="shared" si="54"/>
        <v/>
      </c>
    </row>
    <row r="35" spans="38:95">
      <c r="AL35" t="str">
        <f t="shared" si="55"/>
        <v/>
      </c>
      <c r="AM35" t="str">
        <f t="shared" si="0"/>
        <v/>
      </c>
      <c r="AN35" t="str">
        <f t="shared" si="1"/>
        <v/>
      </c>
      <c r="AO35" t="str">
        <f t="shared" si="2"/>
        <v/>
      </c>
      <c r="AP35" t="str">
        <f t="shared" si="3"/>
        <v/>
      </c>
      <c r="AQ35" t="str">
        <f t="shared" si="4"/>
        <v/>
      </c>
      <c r="AR35" t="str">
        <f t="shared" si="5"/>
        <v/>
      </c>
      <c r="AS35" t="str">
        <f t="shared" si="6"/>
        <v/>
      </c>
      <c r="AT35" t="str">
        <f t="shared" si="7"/>
        <v/>
      </c>
      <c r="AU35" t="str">
        <f t="shared" si="8"/>
        <v/>
      </c>
      <c r="AV35" t="str">
        <f t="shared" si="9"/>
        <v/>
      </c>
      <c r="AW35" t="str">
        <f t="shared" si="10"/>
        <v/>
      </c>
      <c r="AX35" t="str">
        <f t="shared" si="11"/>
        <v/>
      </c>
      <c r="AY35" t="str">
        <f t="shared" si="12"/>
        <v/>
      </c>
      <c r="AZ35" t="str">
        <f t="shared" si="13"/>
        <v/>
      </c>
      <c r="BA35" t="str">
        <f t="shared" si="14"/>
        <v/>
      </c>
      <c r="BB35" t="str">
        <f t="shared" si="15"/>
        <v/>
      </c>
      <c r="BC35" t="str">
        <f t="shared" si="16"/>
        <v/>
      </c>
      <c r="BD35" t="str">
        <f t="shared" si="17"/>
        <v/>
      </c>
      <c r="BE35" t="str">
        <f t="shared" si="18"/>
        <v/>
      </c>
      <c r="BF35" t="str">
        <f t="shared" si="19"/>
        <v/>
      </c>
      <c r="BG35" t="str">
        <f t="shared" si="20"/>
        <v/>
      </c>
      <c r="BH35" t="str">
        <f t="shared" si="21"/>
        <v/>
      </c>
      <c r="BI35" t="str">
        <f t="shared" si="22"/>
        <v/>
      </c>
      <c r="BJ35" t="str">
        <f t="shared" si="23"/>
        <v/>
      </c>
      <c r="BK35" t="str">
        <f t="shared" si="24"/>
        <v/>
      </c>
      <c r="BL35" t="str">
        <f t="shared" si="25"/>
        <v/>
      </c>
      <c r="BM35" t="str">
        <f t="shared" si="26"/>
        <v/>
      </c>
      <c r="BP35" t="str">
        <f t="shared" si="27"/>
        <v/>
      </c>
      <c r="BQ35" t="str">
        <f t="shared" si="28"/>
        <v/>
      </c>
      <c r="BR35" t="str">
        <f t="shared" si="29"/>
        <v/>
      </c>
      <c r="BS35" t="str">
        <f t="shared" si="30"/>
        <v/>
      </c>
      <c r="BT35" t="str">
        <f t="shared" si="31"/>
        <v/>
      </c>
      <c r="BU35" t="str">
        <f t="shared" si="32"/>
        <v/>
      </c>
      <c r="BV35" t="str">
        <f t="shared" si="33"/>
        <v/>
      </c>
      <c r="BW35" t="str">
        <f t="shared" si="34"/>
        <v/>
      </c>
      <c r="BX35" t="str">
        <f t="shared" si="35"/>
        <v/>
      </c>
      <c r="BY35" t="str">
        <f t="shared" si="36"/>
        <v/>
      </c>
      <c r="BZ35" t="str">
        <f t="shared" si="37"/>
        <v/>
      </c>
      <c r="CA35" t="str">
        <f t="shared" si="38"/>
        <v/>
      </c>
      <c r="CB35" t="str">
        <f t="shared" si="39"/>
        <v/>
      </c>
      <c r="CC35" t="str">
        <f t="shared" si="40"/>
        <v/>
      </c>
      <c r="CD35" t="str">
        <f t="shared" si="41"/>
        <v/>
      </c>
      <c r="CE35" t="str">
        <f t="shared" si="42"/>
        <v/>
      </c>
      <c r="CF35" t="str">
        <f t="shared" si="43"/>
        <v/>
      </c>
      <c r="CG35" t="str">
        <f t="shared" si="44"/>
        <v/>
      </c>
      <c r="CH35" t="str">
        <f t="shared" si="45"/>
        <v/>
      </c>
      <c r="CI35" t="str">
        <f t="shared" si="46"/>
        <v/>
      </c>
      <c r="CJ35" t="str">
        <f t="shared" si="47"/>
        <v/>
      </c>
      <c r="CK35" t="str">
        <f t="shared" si="48"/>
        <v/>
      </c>
      <c r="CL35" t="str">
        <f t="shared" si="49"/>
        <v/>
      </c>
      <c r="CM35" t="str">
        <f t="shared" si="50"/>
        <v/>
      </c>
      <c r="CN35" t="str">
        <f t="shared" si="51"/>
        <v/>
      </c>
      <c r="CO35" t="str">
        <f t="shared" si="52"/>
        <v/>
      </c>
      <c r="CP35" t="str">
        <f t="shared" si="53"/>
        <v/>
      </c>
      <c r="CQ35" t="str">
        <f t="shared" si="54"/>
        <v/>
      </c>
    </row>
    <row r="36" spans="38:95">
      <c r="AL36" t="str">
        <f t="shared" si="55"/>
        <v/>
      </c>
      <c r="AM36" t="str">
        <f t="shared" si="0"/>
        <v/>
      </c>
      <c r="AN36" t="str">
        <f t="shared" si="1"/>
        <v/>
      </c>
      <c r="AO36" t="str">
        <f t="shared" si="2"/>
        <v/>
      </c>
      <c r="AP36" t="str">
        <f t="shared" si="3"/>
        <v/>
      </c>
      <c r="AQ36" t="str">
        <f t="shared" si="4"/>
        <v/>
      </c>
      <c r="AR36" t="str">
        <f t="shared" si="5"/>
        <v/>
      </c>
      <c r="AS36" t="str">
        <f t="shared" si="6"/>
        <v/>
      </c>
      <c r="AT36" t="str">
        <f t="shared" si="7"/>
        <v/>
      </c>
      <c r="AU36" t="str">
        <f t="shared" si="8"/>
        <v/>
      </c>
      <c r="AV36" t="str">
        <f t="shared" si="9"/>
        <v/>
      </c>
      <c r="AW36" t="str">
        <f t="shared" si="10"/>
        <v/>
      </c>
      <c r="AX36" t="str">
        <f t="shared" si="11"/>
        <v/>
      </c>
      <c r="AY36" t="str">
        <f t="shared" si="12"/>
        <v/>
      </c>
      <c r="AZ36" t="str">
        <f t="shared" si="13"/>
        <v/>
      </c>
      <c r="BA36" t="str">
        <f t="shared" si="14"/>
        <v/>
      </c>
      <c r="BB36" t="str">
        <f t="shared" si="15"/>
        <v/>
      </c>
      <c r="BC36" t="str">
        <f t="shared" si="16"/>
        <v/>
      </c>
      <c r="BD36" t="str">
        <f t="shared" si="17"/>
        <v/>
      </c>
      <c r="BE36" t="str">
        <f t="shared" si="18"/>
        <v/>
      </c>
      <c r="BF36" t="str">
        <f t="shared" si="19"/>
        <v/>
      </c>
      <c r="BG36" t="str">
        <f t="shared" si="20"/>
        <v/>
      </c>
      <c r="BH36" t="str">
        <f t="shared" si="21"/>
        <v/>
      </c>
      <c r="BI36" t="str">
        <f t="shared" si="22"/>
        <v/>
      </c>
      <c r="BJ36" t="str">
        <f t="shared" si="23"/>
        <v/>
      </c>
      <c r="BK36" t="str">
        <f t="shared" si="24"/>
        <v/>
      </c>
      <c r="BL36" t="str">
        <f t="shared" si="25"/>
        <v/>
      </c>
      <c r="BM36" t="str">
        <f t="shared" si="26"/>
        <v/>
      </c>
      <c r="BP36" t="str">
        <f t="shared" si="27"/>
        <v/>
      </c>
      <c r="BQ36" t="str">
        <f t="shared" si="28"/>
        <v/>
      </c>
      <c r="BR36" t="str">
        <f t="shared" si="29"/>
        <v/>
      </c>
      <c r="BS36" t="str">
        <f t="shared" si="30"/>
        <v/>
      </c>
      <c r="BT36" t="str">
        <f t="shared" si="31"/>
        <v/>
      </c>
      <c r="BU36" t="str">
        <f t="shared" si="32"/>
        <v/>
      </c>
      <c r="BV36" t="str">
        <f t="shared" si="33"/>
        <v/>
      </c>
      <c r="BW36" t="str">
        <f t="shared" si="34"/>
        <v/>
      </c>
      <c r="BX36" t="str">
        <f t="shared" si="35"/>
        <v/>
      </c>
      <c r="BY36" t="str">
        <f t="shared" si="36"/>
        <v/>
      </c>
      <c r="BZ36" t="str">
        <f t="shared" si="37"/>
        <v/>
      </c>
      <c r="CA36" t="str">
        <f t="shared" si="38"/>
        <v/>
      </c>
      <c r="CB36" t="str">
        <f t="shared" si="39"/>
        <v/>
      </c>
      <c r="CC36" t="str">
        <f t="shared" si="40"/>
        <v/>
      </c>
      <c r="CD36" t="str">
        <f t="shared" si="41"/>
        <v/>
      </c>
      <c r="CE36" t="str">
        <f t="shared" si="42"/>
        <v/>
      </c>
      <c r="CF36" t="str">
        <f t="shared" si="43"/>
        <v/>
      </c>
      <c r="CG36" t="str">
        <f t="shared" si="44"/>
        <v/>
      </c>
      <c r="CH36" t="str">
        <f t="shared" si="45"/>
        <v/>
      </c>
      <c r="CI36" t="str">
        <f t="shared" si="46"/>
        <v/>
      </c>
      <c r="CJ36" t="str">
        <f t="shared" si="47"/>
        <v/>
      </c>
      <c r="CK36" t="str">
        <f t="shared" si="48"/>
        <v/>
      </c>
      <c r="CL36" t="str">
        <f t="shared" si="49"/>
        <v/>
      </c>
      <c r="CM36" t="str">
        <f t="shared" si="50"/>
        <v/>
      </c>
      <c r="CN36" t="str">
        <f t="shared" si="51"/>
        <v/>
      </c>
      <c r="CO36" t="str">
        <f t="shared" si="52"/>
        <v/>
      </c>
      <c r="CP36" t="str">
        <f t="shared" si="53"/>
        <v/>
      </c>
      <c r="CQ36" t="str">
        <f t="shared" si="54"/>
        <v/>
      </c>
    </row>
    <row r="37" spans="38:95">
      <c r="AL37" t="str">
        <f t="shared" si="55"/>
        <v/>
      </c>
      <c r="AM37" t="str">
        <f t="shared" si="0"/>
        <v/>
      </c>
      <c r="AN37" t="str">
        <f t="shared" si="1"/>
        <v/>
      </c>
      <c r="AO37" t="str">
        <f t="shared" si="2"/>
        <v/>
      </c>
      <c r="AP37" t="str">
        <f t="shared" si="3"/>
        <v/>
      </c>
      <c r="AQ37" t="str">
        <f t="shared" si="4"/>
        <v/>
      </c>
      <c r="AR37" t="str">
        <f t="shared" si="5"/>
        <v/>
      </c>
      <c r="AS37" t="str">
        <f t="shared" si="6"/>
        <v/>
      </c>
      <c r="AT37" t="str">
        <f t="shared" si="7"/>
        <v/>
      </c>
      <c r="AU37" t="str">
        <f t="shared" si="8"/>
        <v/>
      </c>
      <c r="AV37" t="str">
        <f t="shared" si="9"/>
        <v/>
      </c>
      <c r="AW37" t="str">
        <f t="shared" si="10"/>
        <v/>
      </c>
      <c r="AX37" t="str">
        <f t="shared" si="11"/>
        <v/>
      </c>
      <c r="AY37" t="str">
        <f t="shared" si="12"/>
        <v/>
      </c>
      <c r="AZ37" t="str">
        <f t="shared" si="13"/>
        <v/>
      </c>
      <c r="BA37" t="str">
        <f t="shared" si="14"/>
        <v/>
      </c>
      <c r="BB37" t="str">
        <f t="shared" si="15"/>
        <v/>
      </c>
      <c r="BC37" t="str">
        <f t="shared" si="16"/>
        <v/>
      </c>
      <c r="BD37" t="str">
        <f t="shared" si="17"/>
        <v/>
      </c>
      <c r="BE37" t="str">
        <f t="shared" si="18"/>
        <v/>
      </c>
      <c r="BF37" t="str">
        <f t="shared" si="19"/>
        <v/>
      </c>
      <c r="BG37" t="str">
        <f t="shared" si="20"/>
        <v/>
      </c>
      <c r="BH37" t="str">
        <f t="shared" si="21"/>
        <v/>
      </c>
      <c r="BI37" t="str">
        <f t="shared" si="22"/>
        <v/>
      </c>
      <c r="BJ37" t="str">
        <f t="shared" si="23"/>
        <v/>
      </c>
      <c r="BK37" t="str">
        <f t="shared" si="24"/>
        <v/>
      </c>
      <c r="BL37" t="str">
        <f t="shared" si="25"/>
        <v/>
      </c>
      <c r="BM37" t="str">
        <f t="shared" si="26"/>
        <v/>
      </c>
      <c r="BP37" t="str">
        <f t="shared" si="27"/>
        <v/>
      </c>
      <c r="BQ37" t="str">
        <f t="shared" si="28"/>
        <v/>
      </c>
      <c r="BR37" t="str">
        <f t="shared" si="29"/>
        <v/>
      </c>
      <c r="BS37" t="str">
        <f t="shared" si="30"/>
        <v/>
      </c>
      <c r="BT37" t="str">
        <f t="shared" si="31"/>
        <v/>
      </c>
      <c r="BU37" t="str">
        <f t="shared" si="32"/>
        <v/>
      </c>
      <c r="BV37" t="str">
        <f t="shared" si="33"/>
        <v/>
      </c>
      <c r="BW37" t="str">
        <f t="shared" si="34"/>
        <v/>
      </c>
      <c r="BX37" t="str">
        <f t="shared" si="35"/>
        <v/>
      </c>
      <c r="BY37" t="str">
        <f t="shared" si="36"/>
        <v/>
      </c>
      <c r="BZ37" t="str">
        <f t="shared" si="37"/>
        <v/>
      </c>
      <c r="CA37" t="str">
        <f t="shared" si="38"/>
        <v/>
      </c>
      <c r="CB37" t="str">
        <f t="shared" si="39"/>
        <v/>
      </c>
      <c r="CC37" t="str">
        <f t="shared" si="40"/>
        <v/>
      </c>
      <c r="CD37" t="str">
        <f t="shared" si="41"/>
        <v/>
      </c>
      <c r="CE37" t="str">
        <f t="shared" si="42"/>
        <v/>
      </c>
      <c r="CF37" t="str">
        <f t="shared" si="43"/>
        <v/>
      </c>
      <c r="CG37" t="str">
        <f t="shared" si="44"/>
        <v/>
      </c>
      <c r="CH37" t="str">
        <f t="shared" si="45"/>
        <v/>
      </c>
      <c r="CI37" t="str">
        <f t="shared" si="46"/>
        <v/>
      </c>
      <c r="CJ37" t="str">
        <f t="shared" si="47"/>
        <v/>
      </c>
      <c r="CK37" t="str">
        <f t="shared" si="48"/>
        <v/>
      </c>
      <c r="CL37" t="str">
        <f t="shared" si="49"/>
        <v/>
      </c>
      <c r="CM37" t="str">
        <f t="shared" si="50"/>
        <v/>
      </c>
      <c r="CN37" t="str">
        <f t="shared" si="51"/>
        <v/>
      </c>
      <c r="CO37" t="str">
        <f t="shared" si="52"/>
        <v/>
      </c>
      <c r="CP37" t="str">
        <f t="shared" si="53"/>
        <v/>
      </c>
      <c r="CQ37" t="str">
        <f t="shared" si="54"/>
        <v/>
      </c>
    </row>
    <row r="38" spans="38:95">
      <c r="AL38" t="str">
        <f t="shared" si="55"/>
        <v/>
      </c>
      <c r="AM38" t="str">
        <f t="shared" si="0"/>
        <v/>
      </c>
      <c r="AN38" t="str">
        <f t="shared" si="1"/>
        <v/>
      </c>
      <c r="AO38" t="str">
        <f t="shared" si="2"/>
        <v/>
      </c>
      <c r="AP38" t="str">
        <f t="shared" si="3"/>
        <v/>
      </c>
      <c r="AQ38" t="str">
        <f t="shared" si="4"/>
        <v/>
      </c>
      <c r="AR38" t="str">
        <f t="shared" si="5"/>
        <v/>
      </c>
      <c r="AS38" t="str">
        <f t="shared" si="6"/>
        <v/>
      </c>
      <c r="AT38" t="str">
        <f t="shared" si="7"/>
        <v/>
      </c>
      <c r="AU38" t="str">
        <f t="shared" si="8"/>
        <v/>
      </c>
      <c r="AV38" t="str">
        <f t="shared" si="9"/>
        <v/>
      </c>
      <c r="AW38" t="str">
        <f t="shared" si="10"/>
        <v/>
      </c>
      <c r="AX38" t="str">
        <f t="shared" si="11"/>
        <v/>
      </c>
      <c r="AY38" t="str">
        <f t="shared" si="12"/>
        <v/>
      </c>
      <c r="AZ38" t="str">
        <f t="shared" si="13"/>
        <v/>
      </c>
      <c r="BA38" t="str">
        <f t="shared" si="14"/>
        <v/>
      </c>
      <c r="BB38" t="str">
        <f t="shared" si="15"/>
        <v/>
      </c>
      <c r="BC38" t="str">
        <f t="shared" si="16"/>
        <v/>
      </c>
      <c r="BD38" t="str">
        <f t="shared" si="17"/>
        <v/>
      </c>
      <c r="BE38" t="str">
        <f t="shared" si="18"/>
        <v/>
      </c>
      <c r="BF38" t="str">
        <f t="shared" si="19"/>
        <v/>
      </c>
      <c r="BG38" t="str">
        <f t="shared" si="20"/>
        <v/>
      </c>
      <c r="BH38" t="str">
        <f t="shared" si="21"/>
        <v/>
      </c>
      <c r="BI38" t="str">
        <f t="shared" si="22"/>
        <v/>
      </c>
      <c r="BJ38" t="str">
        <f t="shared" si="23"/>
        <v/>
      </c>
      <c r="BK38" t="str">
        <f t="shared" si="24"/>
        <v/>
      </c>
      <c r="BL38" t="str">
        <f t="shared" si="25"/>
        <v/>
      </c>
      <c r="BM38" t="str">
        <f t="shared" si="26"/>
        <v/>
      </c>
      <c r="BP38" t="str">
        <f t="shared" si="27"/>
        <v/>
      </c>
      <c r="BQ38" t="str">
        <f t="shared" si="28"/>
        <v/>
      </c>
      <c r="BR38" t="str">
        <f t="shared" si="29"/>
        <v/>
      </c>
      <c r="BS38" t="str">
        <f t="shared" si="30"/>
        <v/>
      </c>
      <c r="BT38" t="str">
        <f t="shared" si="31"/>
        <v/>
      </c>
      <c r="BU38" t="str">
        <f t="shared" si="32"/>
        <v/>
      </c>
      <c r="BV38" t="str">
        <f t="shared" si="33"/>
        <v/>
      </c>
      <c r="BW38" t="str">
        <f t="shared" si="34"/>
        <v/>
      </c>
      <c r="BX38" t="str">
        <f t="shared" si="35"/>
        <v/>
      </c>
      <c r="BY38" t="str">
        <f t="shared" si="36"/>
        <v/>
      </c>
      <c r="BZ38" t="str">
        <f t="shared" si="37"/>
        <v/>
      </c>
      <c r="CA38" t="str">
        <f t="shared" si="38"/>
        <v/>
      </c>
      <c r="CB38" t="str">
        <f t="shared" si="39"/>
        <v/>
      </c>
      <c r="CC38" t="str">
        <f t="shared" si="40"/>
        <v/>
      </c>
      <c r="CD38" t="str">
        <f t="shared" si="41"/>
        <v/>
      </c>
      <c r="CE38" t="str">
        <f t="shared" si="42"/>
        <v/>
      </c>
      <c r="CF38" t="str">
        <f t="shared" si="43"/>
        <v/>
      </c>
      <c r="CG38" t="str">
        <f t="shared" si="44"/>
        <v/>
      </c>
      <c r="CH38" t="str">
        <f t="shared" si="45"/>
        <v/>
      </c>
      <c r="CI38" t="str">
        <f t="shared" si="46"/>
        <v/>
      </c>
      <c r="CJ38" t="str">
        <f t="shared" si="47"/>
        <v/>
      </c>
      <c r="CK38" t="str">
        <f t="shared" si="48"/>
        <v/>
      </c>
      <c r="CL38" t="str">
        <f t="shared" si="49"/>
        <v/>
      </c>
      <c r="CM38" t="str">
        <f t="shared" si="50"/>
        <v/>
      </c>
      <c r="CN38" t="str">
        <f t="shared" si="51"/>
        <v/>
      </c>
      <c r="CO38" t="str">
        <f t="shared" si="52"/>
        <v/>
      </c>
      <c r="CP38" t="str">
        <f t="shared" si="53"/>
        <v/>
      </c>
      <c r="CQ38" t="str">
        <f t="shared" si="54"/>
        <v/>
      </c>
    </row>
    <row r="39" spans="38:95">
      <c r="AL39" t="str">
        <f t="shared" si="55"/>
        <v/>
      </c>
      <c r="AM39" t="str">
        <f t="shared" si="0"/>
        <v/>
      </c>
      <c r="AN39" t="str">
        <f t="shared" si="1"/>
        <v/>
      </c>
      <c r="AO39" t="str">
        <f t="shared" si="2"/>
        <v/>
      </c>
      <c r="AP39" t="str">
        <f t="shared" si="3"/>
        <v/>
      </c>
      <c r="AQ39" t="str">
        <f t="shared" si="4"/>
        <v/>
      </c>
      <c r="AR39" t="str">
        <f t="shared" si="5"/>
        <v/>
      </c>
      <c r="AS39" t="str">
        <f t="shared" si="6"/>
        <v/>
      </c>
      <c r="AT39" t="str">
        <f t="shared" si="7"/>
        <v/>
      </c>
      <c r="AU39" t="str">
        <f t="shared" si="8"/>
        <v/>
      </c>
      <c r="AV39" t="str">
        <f t="shared" si="9"/>
        <v/>
      </c>
      <c r="AW39" t="str">
        <f t="shared" si="10"/>
        <v/>
      </c>
      <c r="AX39" t="str">
        <f t="shared" si="11"/>
        <v/>
      </c>
      <c r="AY39" t="str">
        <f t="shared" si="12"/>
        <v/>
      </c>
      <c r="AZ39" t="str">
        <f t="shared" si="13"/>
        <v/>
      </c>
      <c r="BA39" t="str">
        <f t="shared" si="14"/>
        <v/>
      </c>
      <c r="BB39" t="str">
        <f t="shared" si="15"/>
        <v/>
      </c>
      <c r="BC39" t="str">
        <f t="shared" si="16"/>
        <v/>
      </c>
      <c r="BD39" t="str">
        <f t="shared" si="17"/>
        <v/>
      </c>
      <c r="BE39" t="str">
        <f t="shared" si="18"/>
        <v/>
      </c>
      <c r="BF39" t="str">
        <f t="shared" si="19"/>
        <v/>
      </c>
      <c r="BG39" t="str">
        <f t="shared" si="20"/>
        <v/>
      </c>
      <c r="BH39" t="str">
        <f t="shared" si="21"/>
        <v/>
      </c>
      <c r="BI39" t="str">
        <f t="shared" si="22"/>
        <v/>
      </c>
      <c r="BJ39" t="str">
        <f t="shared" si="23"/>
        <v/>
      </c>
      <c r="BK39" t="str">
        <f t="shared" si="24"/>
        <v/>
      </c>
      <c r="BL39" t="str">
        <f t="shared" si="25"/>
        <v/>
      </c>
      <c r="BM39" t="str">
        <f t="shared" si="26"/>
        <v/>
      </c>
      <c r="BP39" t="str">
        <f t="shared" si="27"/>
        <v/>
      </c>
      <c r="BQ39" t="str">
        <f t="shared" si="28"/>
        <v/>
      </c>
      <c r="BR39" t="str">
        <f t="shared" si="29"/>
        <v/>
      </c>
      <c r="BS39" t="str">
        <f t="shared" si="30"/>
        <v/>
      </c>
      <c r="BT39" t="str">
        <f t="shared" si="31"/>
        <v/>
      </c>
      <c r="BU39" t="str">
        <f t="shared" si="32"/>
        <v/>
      </c>
      <c r="BV39" t="str">
        <f t="shared" si="33"/>
        <v/>
      </c>
      <c r="BW39" t="str">
        <f t="shared" si="34"/>
        <v/>
      </c>
      <c r="BX39" t="str">
        <f t="shared" si="35"/>
        <v/>
      </c>
      <c r="BY39" t="str">
        <f t="shared" si="36"/>
        <v/>
      </c>
      <c r="BZ39" t="str">
        <f t="shared" si="37"/>
        <v/>
      </c>
      <c r="CA39" t="str">
        <f t="shared" si="38"/>
        <v/>
      </c>
      <c r="CB39" t="str">
        <f t="shared" si="39"/>
        <v/>
      </c>
      <c r="CC39" t="str">
        <f t="shared" si="40"/>
        <v/>
      </c>
      <c r="CD39" t="str">
        <f t="shared" si="41"/>
        <v/>
      </c>
      <c r="CE39" t="str">
        <f t="shared" si="42"/>
        <v/>
      </c>
      <c r="CF39" t="str">
        <f t="shared" si="43"/>
        <v/>
      </c>
      <c r="CG39" t="str">
        <f t="shared" si="44"/>
        <v/>
      </c>
      <c r="CH39" t="str">
        <f t="shared" si="45"/>
        <v/>
      </c>
      <c r="CI39" t="str">
        <f t="shared" si="46"/>
        <v/>
      </c>
      <c r="CJ39" t="str">
        <f t="shared" si="47"/>
        <v/>
      </c>
      <c r="CK39" t="str">
        <f t="shared" si="48"/>
        <v/>
      </c>
      <c r="CL39" t="str">
        <f t="shared" si="49"/>
        <v/>
      </c>
      <c r="CM39" t="str">
        <f t="shared" si="50"/>
        <v/>
      </c>
      <c r="CN39" t="str">
        <f t="shared" si="51"/>
        <v/>
      </c>
      <c r="CO39" t="str">
        <f t="shared" si="52"/>
        <v/>
      </c>
      <c r="CP39" t="str">
        <f t="shared" si="53"/>
        <v/>
      </c>
      <c r="CQ39" t="str">
        <f t="shared" si="54"/>
        <v/>
      </c>
    </row>
    <row r="40" spans="38:95">
      <c r="AL40" t="str">
        <f t="shared" si="55"/>
        <v/>
      </c>
      <c r="AM40" t="str">
        <f t="shared" si="0"/>
        <v/>
      </c>
      <c r="AN40" t="str">
        <f t="shared" si="1"/>
        <v/>
      </c>
      <c r="AO40" t="str">
        <f t="shared" si="2"/>
        <v/>
      </c>
      <c r="AP40" t="str">
        <f t="shared" si="3"/>
        <v/>
      </c>
      <c r="AQ40" t="str">
        <f t="shared" si="4"/>
        <v/>
      </c>
      <c r="AR40" t="str">
        <f t="shared" si="5"/>
        <v/>
      </c>
      <c r="AS40" t="str">
        <f t="shared" si="6"/>
        <v/>
      </c>
      <c r="AT40" t="str">
        <f t="shared" si="7"/>
        <v/>
      </c>
      <c r="AU40" t="str">
        <f t="shared" si="8"/>
        <v/>
      </c>
      <c r="AV40" t="str">
        <f t="shared" si="9"/>
        <v/>
      </c>
      <c r="AW40" t="str">
        <f t="shared" si="10"/>
        <v/>
      </c>
      <c r="AX40" t="str">
        <f t="shared" si="11"/>
        <v/>
      </c>
      <c r="AY40" t="str">
        <f t="shared" si="12"/>
        <v/>
      </c>
      <c r="AZ40" t="str">
        <f t="shared" si="13"/>
        <v/>
      </c>
      <c r="BA40" t="str">
        <f t="shared" si="14"/>
        <v/>
      </c>
      <c r="BB40" t="str">
        <f t="shared" si="15"/>
        <v/>
      </c>
      <c r="BC40" t="str">
        <f t="shared" si="16"/>
        <v/>
      </c>
      <c r="BD40" t="str">
        <f t="shared" si="17"/>
        <v/>
      </c>
      <c r="BE40" t="str">
        <f t="shared" si="18"/>
        <v/>
      </c>
      <c r="BF40" t="str">
        <f t="shared" si="19"/>
        <v/>
      </c>
      <c r="BG40" t="str">
        <f t="shared" si="20"/>
        <v/>
      </c>
      <c r="BH40" t="str">
        <f t="shared" si="21"/>
        <v/>
      </c>
      <c r="BI40" t="str">
        <f t="shared" si="22"/>
        <v/>
      </c>
      <c r="BJ40" t="str">
        <f t="shared" si="23"/>
        <v/>
      </c>
      <c r="BK40" t="str">
        <f t="shared" si="24"/>
        <v/>
      </c>
      <c r="BL40" t="str">
        <f t="shared" si="25"/>
        <v/>
      </c>
      <c r="BM40" t="str">
        <f t="shared" si="26"/>
        <v/>
      </c>
      <c r="BP40" t="str">
        <f t="shared" si="27"/>
        <v/>
      </c>
      <c r="BQ40" t="str">
        <f t="shared" si="28"/>
        <v/>
      </c>
      <c r="BR40" t="str">
        <f t="shared" si="29"/>
        <v/>
      </c>
      <c r="BS40" t="str">
        <f t="shared" si="30"/>
        <v/>
      </c>
      <c r="BT40" t="str">
        <f t="shared" si="31"/>
        <v/>
      </c>
      <c r="BU40" t="str">
        <f t="shared" si="32"/>
        <v/>
      </c>
      <c r="BV40" t="str">
        <f t="shared" si="33"/>
        <v/>
      </c>
      <c r="BW40" t="str">
        <f t="shared" si="34"/>
        <v/>
      </c>
      <c r="BX40" t="str">
        <f t="shared" si="35"/>
        <v/>
      </c>
      <c r="BY40" t="str">
        <f t="shared" si="36"/>
        <v/>
      </c>
      <c r="BZ40" t="str">
        <f t="shared" si="37"/>
        <v/>
      </c>
      <c r="CA40" t="str">
        <f t="shared" si="38"/>
        <v/>
      </c>
      <c r="CB40" t="str">
        <f t="shared" si="39"/>
        <v/>
      </c>
      <c r="CC40" t="str">
        <f t="shared" si="40"/>
        <v/>
      </c>
      <c r="CD40" t="str">
        <f t="shared" si="41"/>
        <v/>
      </c>
      <c r="CE40" t="str">
        <f t="shared" si="42"/>
        <v/>
      </c>
      <c r="CF40" t="str">
        <f t="shared" si="43"/>
        <v/>
      </c>
      <c r="CG40" t="str">
        <f t="shared" si="44"/>
        <v/>
      </c>
      <c r="CH40" t="str">
        <f t="shared" si="45"/>
        <v/>
      </c>
      <c r="CI40" t="str">
        <f t="shared" si="46"/>
        <v/>
      </c>
      <c r="CJ40" t="str">
        <f t="shared" si="47"/>
        <v/>
      </c>
      <c r="CK40" t="str">
        <f t="shared" si="48"/>
        <v/>
      </c>
      <c r="CL40" t="str">
        <f t="shared" si="49"/>
        <v/>
      </c>
      <c r="CM40" t="str">
        <f t="shared" si="50"/>
        <v/>
      </c>
      <c r="CN40" t="str">
        <f t="shared" si="51"/>
        <v/>
      </c>
      <c r="CO40" t="str">
        <f t="shared" si="52"/>
        <v/>
      </c>
      <c r="CP40" t="str">
        <f t="shared" si="53"/>
        <v/>
      </c>
      <c r="CQ40" t="str">
        <f t="shared" si="54"/>
        <v/>
      </c>
    </row>
    <row r="41" spans="38:95">
      <c r="AL41" t="str">
        <f t="shared" si="55"/>
        <v/>
      </c>
      <c r="AM41" t="str">
        <f t="shared" si="0"/>
        <v/>
      </c>
      <c r="AN41" t="str">
        <f t="shared" si="1"/>
        <v/>
      </c>
      <c r="AO41" t="str">
        <f t="shared" si="2"/>
        <v/>
      </c>
      <c r="AP41" t="str">
        <f t="shared" si="3"/>
        <v/>
      </c>
      <c r="AQ41" t="str">
        <f t="shared" si="4"/>
        <v/>
      </c>
      <c r="AR41" t="str">
        <f t="shared" si="5"/>
        <v/>
      </c>
      <c r="AS41" t="str">
        <f t="shared" si="6"/>
        <v/>
      </c>
      <c r="AT41" t="str">
        <f t="shared" si="7"/>
        <v/>
      </c>
      <c r="AU41" t="str">
        <f t="shared" si="8"/>
        <v/>
      </c>
      <c r="AV41" t="str">
        <f t="shared" si="9"/>
        <v/>
      </c>
      <c r="AW41" t="str">
        <f t="shared" si="10"/>
        <v/>
      </c>
      <c r="AX41" t="str">
        <f t="shared" si="11"/>
        <v/>
      </c>
      <c r="AY41" t="str">
        <f t="shared" si="12"/>
        <v/>
      </c>
      <c r="AZ41" t="str">
        <f t="shared" si="13"/>
        <v/>
      </c>
      <c r="BA41" t="str">
        <f t="shared" si="14"/>
        <v/>
      </c>
      <c r="BB41" t="str">
        <f t="shared" si="15"/>
        <v/>
      </c>
      <c r="BC41" t="str">
        <f t="shared" si="16"/>
        <v/>
      </c>
      <c r="BD41" t="str">
        <f t="shared" si="17"/>
        <v/>
      </c>
      <c r="BE41" t="str">
        <f t="shared" si="18"/>
        <v/>
      </c>
      <c r="BF41" t="str">
        <f t="shared" si="19"/>
        <v/>
      </c>
      <c r="BG41" t="str">
        <f t="shared" si="20"/>
        <v/>
      </c>
      <c r="BH41" t="str">
        <f t="shared" si="21"/>
        <v/>
      </c>
      <c r="BI41" t="str">
        <f t="shared" si="22"/>
        <v/>
      </c>
      <c r="BJ41" t="str">
        <f t="shared" si="23"/>
        <v/>
      </c>
      <c r="BK41" t="str">
        <f t="shared" si="24"/>
        <v/>
      </c>
      <c r="BL41" t="str">
        <f t="shared" si="25"/>
        <v/>
      </c>
      <c r="BM41" t="str">
        <f t="shared" si="26"/>
        <v/>
      </c>
      <c r="BP41" t="str">
        <f t="shared" si="27"/>
        <v/>
      </c>
      <c r="BQ41" t="str">
        <f t="shared" si="28"/>
        <v/>
      </c>
      <c r="BR41" t="str">
        <f t="shared" si="29"/>
        <v/>
      </c>
      <c r="BS41" t="str">
        <f t="shared" si="30"/>
        <v/>
      </c>
      <c r="BT41" t="str">
        <f t="shared" si="31"/>
        <v/>
      </c>
      <c r="BU41" t="str">
        <f t="shared" si="32"/>
        <v/>
      </c>
      <c r="BV41" t="str">
        <f t="shared" si="33"/>
        <v/>
      </c>
      <c r="BW41" t="str">
        <f t="shared" si="34"/>
        <v/>
      </c>
      <c r="BX41" t="str">
        <f t="shared" si="35"/>
        <v/>
      </c>
      <c r="BY41" t="str">
        <f t="shared" si="36"/>
        <v/>
      </c>
      <c r="BZ41" t="str">
        <f t="shared" si="37"/>
        <v/>
      </c>
      <c r="CA41" t="str">
        <f t="shared" si="38"/>
        <v/>
      </c>
      <c r="CB41" t="str">
        <f t="shared" si="39"/>
        <v/>
      </c>
      <c r="CC41" t="str">
        <f t="shared" si="40"/>
        <v/>
      </c>
      <c r="CD41" t="str">
        <f t="shared" si="41"/>
        <v/>
      </c>
      <c r="CE41" t="str">
        <f t="shared" si="42"/>
        <v/>
      </c>
      <c r="CF41" t="str">
        <f t="shared" si="43"/>
        <v/>
      </c>
      <c r="CG41" t="str">
        <f t="shared" si="44"/>
        <v/>
      </c>
      <c r="CH41" t="str">
        <f t="shared" si="45"/>
        <v/>
      </c>
      <c r="CI41" t="str">
        <f t="shared" si="46"/>
        <v/>
      </c>
      <c r="CJ41" t="str">
        <f t="shared" si="47"/>
        <v/>
      </c>
      <c r="CK41" t="str">
        <f t="shared" si="48"/>
        <v/>
      </c>
      <c r="CL41" t="str">
        <f t="shared" si="49"/>
        <v/>
      </c>
      <c r="CM41" t="str">
        <f t="shared" si="50"/>
        <v/>
      </c>
      <c r="CN41" t="str">
        <f t="shared" si="51"/>
        <v/>
      </c>
      <c r="CO41" t="str">
        <f t="shared" si="52"/>
        <v/>
      </c>
      <c r="CP41" t="str">
        <f t="shared" si="53"/>
        <v/>
      </c>
      <c r="CQ41" t="str">
        <f t="shared" si="54"/>
        <v/>
      </c>
    </row>
    <row r="42" spans="38:95">
      <c r="AL42" t="str">
        <f t="shared" si="55"/>
        <v/>
      </c>
      <c r="AM42" t="str">
        <f t="shared" si="0"/>
        <v/>
      </c>
      <c r="AN42" t="str">
        <f t="shared" si="1"/>
        <v/>
      </c>
      <c r="AO42" t="str">
        <f t="shared" si="2"/>
        <v/>
      </c>
      <c r="AP42" t="str">
        <f t="shared" si="3"/>
        <v/>
      </c>
      <c r="AQ42" t="str">
        <f t="shared" si="4"/>
        <v/>
      </c>
      <c r="AR42" t="str">
        <f t="shared" si="5"/>
        <v/>
      </c>
      <c r="AS42" t="str">
        <f t="shared" si="6"/>
        <v/>
      </c>
      <c r="AT42" t="str">
        <f t="shared" si="7"/>
        <v/>
      </c>
      <c r="AU42" t="str">
        <f t="shared" si="8"/>
        <v/>
      </c>
      <c r="AV42" t="str">
        <f t="shared" si="9"/>
        <v/>
      </c>
      <c r="AW42" t="str">
        <f t="shared" si="10"/>
        <v/>
      </c>
      <c r="AX42" t="str">
        <f t="shared" si="11"/>
        <v/>
      </c>
      <c r="AY42" t="str">
        <f t="shared" si="12"/>
        <v/>
      </c>
      <c r="AZ42" t="str">
        <f t="shared" si="13"/>
        <v/>
      </c>
      <c r="BA42" t="str">
        <f t="shared" si="14"/>
        <v/>
      </c>
      <c r="BB42" t="str">
        <f t="shared" si="15"/>
        <v/>
      </c>
      <c r="BC42" t="str">
        <f t="shared" si="16"/>
        <v/>
      </c>
      <c r="BD42" t="str">
        <f t="shared" si="17"/>
        <v/>
      </c>
      <c r="BE42" t="str">
        <f t="shared" si="18"/>
        <v/>
      </c>
      <c r="BF42" t="str">
        <f t="shared" si="19"/>
        <v/>
      </c>
      <c r="BG42" t="str">
        <f t="shared" si="20"/>
        <v/>
      </c>
      <c r="BH42" t="str">
        <f t="shared" si="21"/>
        <v/>
      </c>
      <c r="BI42" t="str">
        <f t="shared" si="22"/>
        <v/>
      </c>
      <c r="BJ42" t="str">
        <f t="shared" si="23"/>
        <v/>
      </c>
      <c r="BK42" t="str">
        <f t="shared" si="24"/>
        <v/>
      </c>
      <c r="BL42" t="str">
        <f t="shared" si="25"/>
        <v/>
      </c>
      <c r="BM42" t="str">
        <f t="shared" si="26"/>
        <v/>
      </c>
      <c r="BP42" t="str">
        <f t="shared" si="27"/>
        <v/>
      </c>
      <c r="BQ42" t="str">
        <f t="shared" si="28"/>
        <v/>
      </c>
      <c r="BR42" t="str">
        <f t="shared" si="29"/>
        <v/>
      </c>
      <c r="BS42" t="str">
        <f t="shared" si="30"/>
        <v/>
      </c>
      <c r="BT42" t="str">
        <f t="shared" si="31"/>
        <v/>
      </c>
      <c r="BU42" t="str">
        <f t="shared" si="32"/>
        <v/>
      </c>
      <c r="BV42" t="str">
        <f t="shared" si="33"/>
        <v/>
      </c>
      <c r="BW42" t="str">
        <f t="shared" si="34"/>
        <v/>
      </c>
      <c r="BX42" t="str">
        <f t="shared" si="35"/>
        <v/>
      </c>
      <c r="BY42" t="str">
        <f t="shared" si="36"/>
        <v/>
      </c>
      <c r="BZ42" t="str">
        <f t="shared" si="37"/>
        <v/>
      </c>
      <c r="CA42" t="str">
        <f t="shared" si="38"/>
        <v/>
      </c>
      <c r="CB42" t="str">
        <f t="shared" si="39"/>
        <v/>
      </c>
      <c r="CC42" t="str">
        <f t="shared" si="40"/>
        <v/>
      </c>
      <c r="CD42" t="str">
        <f t="shared" si="41"/>
        <v/>
      </c>
      <c r="CE42" t="str">
        <f t="shared" si="42"/>
        <v/>
      </c>
      <c r="CF42" t="str">
        <f t="shared" si="43"/>
        <v/>
      </c>
      <c r="CG42" t="str">
        <f t="shared" si="44"/>
        <v/>
      </c>
      <c r="CH42" t="str">
        <f t="shared" si="45"/>
        <v/>
      </c>
      <c r="CI42" t="str">
        <f t="shared" si="46"/>
        <v/>
      </c>
      <c r="CJ42" t="str">
        <f t="shared" si="47"/>
        <v/>
      </c>
      <c r="CK42" t="str">
        <f t="shared" si="48"/>
        <v/>
      </c>
      <c r="CL42" t="str">
        <f t="shared" si="49"/>
        <v/>
      </c>
      <c r="CM42" t="str">
        <f t="shared" si="50"/>
        <v/>
      </c>
      <c r="CN42" t="str">
        <f t="shared" si="51"/>
        <v/>
      </c>
      <c r="CO42" t="str">
        <f t="shared" si="52"/>
        <v/>
      </c>
      <c r="CP42" t="str">
        <f t="shared" si="53"/>
        <v/>
      </c>
      <c r="CQ42" t="str">
        <f t="shared" si="54"/>
        <v/>
      </c>
    </row>
    <row r="43" spans="38:95">
      <c r="AL43" t="str">
        <f t="shared" si="55"/>
        <v/>
      </c>
      <c r="AM43" t="str">
        <f t="shared" si="0"/>
        <v/>
      </c>
      <c r="AN43" t="str">
        <f t="shared" si="1"/>
        <v/>
      </c>
      <c r="AO43" t="str">
        <f t="shared" si="2"/>
        <v/>
      </c>
      <c r="AP43" t="str">
        <f t="shared" si="3"/>
        <v/>
      </c>
      <c r="AQ43" t="str">
        <f t="shared" si="4"/>
        <v/>
      </c>
      <c r="AR43" t="str">
        <f t="shared" si="5"/>
        <v/>
      </c>
      <c r="AS43" t="str">
        <f t="shared" si="6"/>
        <v/>
      </c>
      <c r="AT43" t="str">
        <f t="shared" si="7"/>
        <v/>
      </c>
      <c r="AU43" t="str">
        <f t="shared" si="8"/>
        <v/>
      </c>
      <c r="AV43" t="str">
        <f t="shared" si="9"/>
        <v/>
      </c>
      <c r="AW43" t="str">
        <f t="shared" si="10"/>
        <v/>
      </c>
      <c r="AX43" t="str">
        <f t="shared" si="11"/>
        <v/>
      </c>
      <c r="AY43" t="str">
        <f t="shared" si="12"/>
        <v/>
      </c>
      <c r="AZ43" t="str">
        <f t="shared" si="13"/>
        <v/>
      </c>
      <c r="BA43" t="str">
        <f t="shared" si="14"/>
        <v/>
      </c>
      <c r="BB43" t="str">
        <f t="shared" si="15"/>
        <v/>
      </c>
      <c r="BC43" t="str">
        <f t="shared" si="16"/>
        <v/>
      </c>
      <c r="BD43" t="str">
        <f t="shared" si="17"/>
        <v/>
      </c>
      <c r="BE43" t="str">
        <f t="shared" si="18"/>
        <v/>
      </c>
      <c r="BF43" t="str">
        <f t="shared" si="19"/>
        <v/>
      </c>
      <c r="BG43" t="str">
        <f t="shared" si="20"/>
        <v/>
      </c>
      <c r="BH43" t="str">
        <f t="shared" si="21"/>
        <v/>
      </c>
      <c r="BI43" t="str">
        <f t="shared" si="22"/>
        <v/>
      </c>
      <c r="BJ43" t="str">
        <f t="shared" si="23"/>
        <v/>
      </c>
      <c r="BK43" t="str">
        <f t="shared" si="24"/>
        <v/>
      </c>
      <c r="BL43" t="str">
        <f t="shared" si="25"/>
        <v/>
      </c>
      <c r="BM43" t="str">
        <f t="shared" si="26"/>
        <v/>
      </c>
      <c r="BP43" t="str">
        <f t="shared" si="27"/>
        <v/>
      </c>
      <c r="BQ43" t="str">
        <f t="shared" si="28"/>
        <v/>
      </c>
      <c r="BR43" t="str">
        <f t="shared" si="29"/>
        <v/>
      </c>
      <c r="BS43" t="str">
        <f t="shared" si="30"/>
        <v/>
      </c>
      <c r="BT43" t="str">
        <f t="shared" si="31"/>
        <v/>
      </c>
      <c r="BU43" t="str">
        <f t="shared" si="32"/>
        <v/>
      </c>
      <c r="BV43" t="str">
        <f t="shared" si="33"/>
        <v/>
      </c>
      <c r="BW43" t="str">
        <f t="shared" si="34"/>
        <v/>
      </c>
      <c r="BX43" t="str">
        <f t="shared" si="35"/>
        <v/>
      </c>
      <c r="BY43" t="str">
        <f t="shared" si="36"/>
        <v/>
      </c>
      <c r="BZ43" t="str">
        <f t="shared" si="37"/>
        <v/>
      </c>
      <c r="CA43" t="str">
        <f t="shared" si="38"/>
        <v/>
      </c>
      <c r="CB43" t="str">
        <f t="shared" si="39"/>
        <v/>
      </c>
      <c r="CC43" t="str">
        <f t="shared" si="40"/>
        <v/>
      </c>
      <c r="CD43" t="str">
        <f t="shared" si="41"/>
        <v/>
      </c>
      <c r="CE43" t="str">
        <f t="shared" si="42"/>
        <v/>
      </c>
      <c r="CF43" t="str">
        <f t="shared" si="43"/>
        <v/>
      </c>
      <c r="CG43" t="str">
        <f t="shared" si="44"/>
        <v/>
      </c>
      <c r="CH43" t="str">
        <f t="shared" si="45"/>
        <v/>
      </c>
      <c r="CI43" t="str">
        <f t="shared" si="46"/>
        <v/>
      </c>
      <c r="CJ43" t="str">
        <f t="shared" si="47"/>
        <v/>
      </c>
      <c r="CK43" t="str">
        <f t="shared" si="48"/>
        <v/>
      </c>
      <c r="CL43" t="str">
        <f t="shared" si="49"/>
        <v/>
      </c>
      <c r="CM43" t="str">
        <f t="shared" si="50"/>
        <v/>
      </c>
      <c r="CN43" t="str">
        <f t="shared" si="51"/>
        <v/>
      </c>
      <c r="CO43" t="str">
        <f t="shared" si="52"/>
        <v/>
      </c>
      <c r="CP43" t="str">
        <f t="shared" si="53"/>
        <v/>
      </c>
      <c r="CQ43" t="str">
        <f t="shared" si="54"/>
        <v/>
      </c>
    </row>
    <row r="44" spans="38:95">
      <c r="AL44" t="str">
        <f t="shared" si="55"/>
        <v/>
      </c>
      <c r="AM44" t="str">
        <f t="shared" si="0"/>
        <v/>
      </c>
      <c r="AN44" t="str">
        <f t="shared" si="1"/>
        <v/>
      </c>
      <c r="AO44" t="str">
        <f t="shared" si="2"/>
        <v/>
      </c>
      <c r="AP44" t="str">
        <f t="shared" si="3"/>
        <v/>
      </c>
      <c r="AQ44" t="str">
        <f t="shared" si="4"/>
        <v/>
      </c>
      <c r="AR44" t="str">
        <f t="shared" si="5"/>
        <v/>
      </c>
      <c r="AS44" t="str">
        <f t="shared" si="6"/>
        <v/>
      </c>
      <c r="AT44" t="str">
        <f t="shared" si="7"/>
        <v/>
      </c>
      <c r="AU44" t="str">
        <f t="shared" si="8"/>
        <v/>
      </c>
      <c r="AV44" t="str">
        <f t="shared" si="9"/>
        <v/>
      </c>
      <c r="AW44" t="str">
        <f t="shared" si="10"/>
        <v/>
      </c>
      <c r="AX44" t="str">
        <f t="shared" si="11"/>
        <v/>
      </c>
      <c r="AY44" t="str">
        <f t="shared" si="12"/>
        <v/>
      </c>
      <c r="AZ44" t="str">
        <f t="shared" si="13"/>
        <v/>
      </c>
      <c r="BA44" t="str">
        <f t="shared" si="14"/>
        <v/>
      </c>
      <c r="BB44" t="str">
        <f t="shared" si="15"/>
        <v/>
      </c>
      <c r="BC44" t="str">
        <f t="shared" si="16"/>
        <v/>
      </c>
      <c r="BD44" t="str">
        <f t="shared" si="17"/>
        <v/>
      </c>
      <c r="BE44" t="str">
        <f t="shared" si="18"/>
        <v/>
      </c>
      <c r="BF44" t="str">
        <f t="shared" si="19"/>
        <v/>
      </c>
      <c r="BG44" t="str">
        <f t="shared" si="20"/>
        <v/>
      </c>
      <c r="BH44" t="str">
        <f t="shared" si="21"/>
        <v/>
      </c>
      <c r="BI44" t="str">
        <f t="shared" si="22"/>
        <v/>
      </c>
      <c r="BJ44" t="str">
        <f t="shared" si="23"/>
        <v/>
      </c>
      <c r="BK44" t="str">
        <f t="shared" si="24"/>
        <v/>
      </c>
      <c r="BL44" t="str">
        <f t="shared" si="25"/>
        <v/>
      </c>
      <c r="BM44" t="str">
        <f t="shared" si="26"/>
        <v/>
      </c>
      <c r="BP44" t="str">
        <f t="shared" si="27"/>
        <v/>
      </c>
      <c r="BQ44" t="str">
        <f t="shared" si="28"/>
        <v/>
      </c>
      <c r="BR44" t="str">
        <f t="shared" si="29"/>
        <v/>
      </c>
      <c r="BS44" t="str">
        <f t="shared" si="30"/>
        <v/>
      </c>
      <c r="BT44" t="str">
        <f t="shared" si="31"/>
        <v/>
      </c>
      <c r="BU44" t="str">
        <f t="shared" si="32"/>
        <v/>
      </c>
      <c r="BV44" t="str">
        <f t="shared" si="33"/>
        <v/>
      </c>
      <c r="BW44" t="str">
        <f t="shared" si="34"/>
        <v/>
      </c>
      <c r="BX44" t="str">
        <f t="shared" si="35"/>
        <v/>
      </c>
      <c r="BY44" t="str">
        <f t="shared" si="36"/>
        <v/>
      </c>
      <c r="BZ44" t="str">
        <f t="shared" si="37"/>
        <v/>
      </c>
      <c r="CA44" t="str">
        <f t="shared" si="38"/>
        <v/>
      </c>
      <c r="CB44" t="str">
        <f t="shared" si="39"/>
        <v/>
      </c>
      <c r="CC44" t="str">
        <f t="shared" si="40"/>
        <v/>
      </c>
      <c r="CD44" t="str">
        <f t="shared" si="41"/>
        <v/>
      </c>
      <c r="CE44" t="str">
        <f t="shared" si="42"/>
        <v/>
      </c>
      <c r="CF44" t="str">
        <f t="shared" si="43"/>
        <v/>
      </c>
      <c r="CG44" t="str">
        <f t="shared" si="44"/>
        <v/>
      </c>
      <c r="CH44" t="str">
        <f t="shared" si="45"/>
        <v/>
      </c>
      <c r="CI44" t="str">
        <f t="shared" si="46"/>
        <v/>
      </c>
      <c r="CJ44" t="str">
        <f t="shared" si="47"/>
        <v/>
      </c>
      <c r="CK44" t="str">
        <f t="shared" si="48"/>
        <v/>
      </c>
      <c r="CL44" t="str">
        <f t="shared" si="49"/>
        <v/>
      </c>
      <c r="CM44" t="str">
        <f t="shared" si="50"/>
        <v/>
      </c>
      <c r="CN44" t="str">
        <f t="shared" si="51"/>
        <v/>
      </c>
      <c r="CO44" t="str">
        <f t="shared" si="52"/>
        <v/>
      </c>
      <c r="CP44" t="str">
        <f t="shared" si="53"/>
        <v/>
      </c>
      <c r="CQ44" t="str">
        <f t="shared" si="54"/>
        <v/>
      </c>
    </row>
    <row r="45" spans="38:95">
      <c r="AL45" t="str">
        <f t="shared" si="55"/>
        <v/>
      </c>
      <c r="AM45" t="str">
        <f t="shared" si="0"/>
        <v/>
      </c>
      <c r="AN45" t="str">
        <f t="shared" si="1"/>
        <v/>
      </c>
      <c r="AO45" t="str">
        <f t="shared" si="2"/>
        <v/>
      </c>
      <c r="AP45" t="str">
        <f t="shared" si="3"/>
        <v/>
      </c>
      <c r="AQ45" t="str">
        <f t="shared" si="4"/>
        <v/>
      </c>
      <c r="AR45" t="str">
        <f t="shared" si="5"/>
        <v/>
      </c>
      <c r="AS45" t="str">
        <f t="shared" si="6"/>
        <v/>
      </c>
      <c r="AT45" t="str">
        <f t="shared" si="7"/>
        <v/>
      </c>
      <c r="AU45" t="str">
        <f t="shared" si="8"/>
        <v/>
      </c>
      <c r="AV45" t="str">
        <f t="shared" si="9"/>
        <v/>
      </c>
      <c r="AW45" t="str">
        <f t="shared" si="10"/>
        <v/>
      </c>
      <c r="AX45" t="str">
        <f t="shared" si="11"/>
        <v/>
      </c>
      <c r="AY45" t="str">
        <f t="shared" si="12"/>
        <v/>
      </c>
      <c r="AZ45" t="str">
        <f t="shared" si="13"/>
        <v/>
      </c>
      <c r="BA45" t="str">
        <f t="shared" si="14"/>
        <v/>
      </c>
      <c r="BB45" t="str">
        <f t="shared" si="15"/>
        <v/>
      </c>
      <c r="BC45" t="str">
        <f t="shared" si="16"/>
        <v/>
      </c>
      <c r="BD45" t="str">
        <f t="shared" si="17"/>
        <v/>
      </c>
      <c r="BE45" t="str">
        <f t="shared" si="18"/>
        <v/>
      </c>
      <c r="BF45" t="str">
        <f t="shared" si="19"/>
        <v/>
      </c>
      <c r="BG45" t="str">
        <f t="shared" si="20"/>
        <v/>
      </c>
      <c r="BH45" t="str">
        <f t="shared" si="21"/>
        <v/>
      </c>
      <c r="BI45" t="str">
        <f t="shared" si="22"/>
        <v/>
      </c>
      <c r="BJ45" t="str">
        <f t="shared" si="23"/>
        <v/>
      </c>
      <c r="BK45" t="str">
        <f t="shared" si="24"/>
        <v/>
      </c>
      <c r="BL45" t="str">
        <f t="shared" si="25"/>
        <v/>
      </c>
      <c r="BM45" t="str">
        <f t="shared" si="26"/>
        <v/>
      </c>
      <c r="BP45" t="str">
        <f t="shared" si="27"/>
        <v/>
      </c>
      <c r="BQ45" t="str">
        <f t="shared" si="28"/>
        <v/>
      </c>
      <c r="BR45" t="str">
        <f t="shared" si="29"/>
        <v/>
      </c>
      <c r="BS45" t="str">
        <f t="shared" si="30"/>
        <v/>
      </c>
      <c r="BT45" t="str">
        <f t="shared" si="31"/>
        <v/>
      </c>
      <c r="BU45" t="str">
        <f t="shared" si="32"/>
        <v/>
      </c>
      <c r="BV45" t="str">
        <f t="shared" si="33"/>
        <v/>
      </c>
      <c r="BW45" t="str">
        <f t="shared" si="34"/>
        <v/>
      </c>
      <c r="BX45" t="str">
        <f t="shared" si="35"/>
        <v/>
      </c>
      <c r="BY45" t="str">
        <f t="shared" si="36"/>
        <v/>
      </c>
      <c r="BZ45" t="str">
        <f t="shared" si="37"/>
        <v/>
      </c>
      <c r="CA45" t="str">
        <f t="shared" si="38"/>
        <v/>
      </c>
      <c r="CB45" t="str">
        <f t="shared" si="39"/>
        <v/>
      </c>
      <c r="CC45" t="str">
        <f t="shared" si="40"/>
        <v/>
      </c>
      <c r="CD45" t="str">
        <f t="shared" si="41"/>
        <v/>
      </c>
      <c r="CE45" t="str">
        <f t="shared" si="42"/>
        <v/>
      </c>
      <c r="CF45" t="str">
        <f t="shared" si="43"/>
        <v/>
      </c>
      <c r="CG45" t="str">
        <f t="shared" si="44"/>
        <v/>
      </c>
      <c r="CH45" t="str">
        <f t="shared" si="45"/>
        <v/>
      </c>
      <c r="CI45" t="str">
        <f t="shared" si="46"/>
        <v/>
      </c>
      <c r="CJ45" t="str">
        <f t="shared" si="47"/>
        <v/>
      </c>
      <c r="CK45" t="str">
        <f t="shared" si="48"/>
        <v/>
      </c>
      <c r="CL45" t="str">
        <f t="shared" si="49"/>
        <v/>
      </c>
      <c r="CM45" t="str">
        <f t="shared" si="50"/>
        <v/>
      </c>
      <c r="CN45" t="str">
        <f t="shared" si="51"/>
        <v/>
      </c>
      <c r="CO45" t="str">
        <f t="shared" si="52"/>
        <v/>
      </c>
      <c r="CP45" t="str">
        <f t="shared" si="53"/>
        <v/>
      </c>
      <c r="CQ45" t="str">
        <f t="shared" si="54"/>
        <v/>
      </c>
    </row>
    <row r="46" spans="38:95">
      <c r="AL46" t="str">
        <f t="shared" si="55"/>
        <v/>
      </c>
      <c r="AM46" t="str">
        <f t="shared" si="0"/>
        <v/>
      </c>
      <c r="AN46" t="str">
        <f t="shared" si="1"/>
        <v/>
      </c>
      <c r="AO46" t="str">
        <f t="shared" si="2"/>
        <v/>
      </c>
      <c r="AP46" t="str">
        <f t="shared" si="3"/>
        <v/>
      </c>
      <c r="AQ46" t="str">
        <f t="shared" si="4"/>
        <v/>
      </c>
      <c r="AR46" t="str">
        <f t="shared" si="5"/>
        <v/>
      </c>
      <c r="AS46" t="str">
        <f t="shared" si="6"/>
        <v/>
      </c>
      <c r="AT46" t="str">
        <f t="shared" si="7"/>
        <v/>
      </c>
      <c r="AU46" t="str">
        <f t="shared" si="8"/>
        <v/>
      </c>
      <c r="AV46" t="str">
        <f t="shared" si="9"/>
        <v/>
      </c>
      <c r="AW46" t="str">
        <f t="shared" si="10"/>
        <v/>
      </c>
      <c r="AX46" t="str">
        <f t="shared" si="11"/>
        <v/>
      </c>
      <c r="AY46" t="str">
        <f t="shared" si="12"/>
        <v/>
      </c>
      <c r="AZ46" t="str">
        <f t="shared" si="13"/>
        <v/>
      </c>
      <c r="BA46" t="str">
        <f t="shared" si="14"/>
        <v/>
      </c>
      <c r="BB46" t="str">
        <f t="shared" si="15"/>
        <v/>
      </c>
      <c r="BC46" t="str">
        <f t="shared" si="16"/>
        <v/>
      </c>
      <c r="BD46" t="str">
        <f t="shared" si="17"/>
        <v/>
      </c>
      <c r="BE46" t="str">
        <f t="shared" si="18"/>
        <v/>
      </c>
      <c r="BF46" t="str">
        <f t="shared" si="19"/>
        <v/>
      </c>
      <c r="BG46" t="str">
        <f t="shared" si="20"/>
        <v/>
      </c>
      <c r="BH46" t="str">
        <f t="shared" si="21"/>
        <v/>
      </c>
      <c r="BI46" t="str">
        <f t="shared" si="22"/>
        <v/>
      </c>
      <c r="BJ46" t="str">
        <f t="shared" si="23"/>
        <v/>
      </c>
      <c r="BK46" t="str">
        <f t="shared" si="24"/>
        <v/>
      </c>
      <c r="BL46" t="str">
        <f t="shared" si="25"/>
        <v/>
      </c>
      <c r="BM46" t="str">
        <f t="shared" si="26"/>
        <v/>
      </c>
      <c r="BP46" t="str">
        <f t="shared" si="27"/>
        <v/>
      </c>
      <c r="BQ46" t="str">
        <f t="shared" si="28"/>
        <v/>
      </c>
      <c r="BR46" t="str">
        <f t="shared" si="29"/>
        <v/>
      </c>
      <c r="BS46" t="str">
        <f t="shared" si="30"/>
        <v/>
      </c>
      <c r="BT46" t="str">
        <f t="shared" si="31"/>
        <v/>
      </c>
      <c r="BU46" t="str">
        <f t="shared" si="32"/>
        <v/>
      </c>
      <c r="BV46" t="str">
        <f t="shared" si="33"/>
        <v/>
      </c>
      <c r="BW46" t="str">
        <f t="shared" si="34"/>
        <v/>
      </c>
      <c r="BX46" t="str">
        <f t="shared" si="35"/>
        <v/>
      </c>
      <c r="BY46" t="str">
        <f t="shared" si="36"/>
        <v/>
      </c>
      <c r="BZ46" t="str">
        <f t="shared" si="37"/>
        <v/>
      </c>
      <c r="CA46" t="str">
        <f t="shared" si="38"/>
        <v/>
      </c>
      <c r="CB46" t="str">
        <f t="shared" si="39"/>
        <v/>
      </c>
      <c r="CC46" t="str">
        <f t="shared" si="40"/>
        <v/>
      </c>
      <c r="CD46" t="str">
        <f t="shared" si="41"/>
        <v/>
      </c>
      <c r="CE46" t="str">
        <f t="shared" si="42"/>
        <v/>
      </c>
      <c r="CF46" t="str">
        <f t="shared" si="43"/>
        <v/>
      </c>
      <c r="CG46" t="str">
        <f t="shared" si="44"/>
        <v/>
      </c>
      <c r="CH46" t="str">
        <f t="shared" si="45"/>
        <v/>
      </c>
      <c r="CI46" t="str">
        <f t="shared" si="46"/>
        <v/>
      </c>
      <c r="CJ46" t="str">
        <f t="shared" si="47"/>
        <v/>
      </c>
      <c r="CK46" t="str">
        <f t="shared" si="48"/>
        <v/>
      </c>
      <c r="CL46" t="str">
        <f t="shared" si="49"/>
        <v/>
      </c>
      <c r="CM46" t="str">
        <f t="shared" si="50"/>
        <v/>
      </c>
      <c r="CN46" t="str">
        <f t="shared" si="51"/>
        <v/>
      </c>
      <c r="CO46" t="str">
        <f t="shared" si="52"/>
        <v/>
      </c>
      <c r="CP46" t="str">
        <f t="shared" si="53"/>
        <v/>
      </c>
      <c r="CQ46" t="str">
        <f t="shared" si="54"/>
        <v/>
      </c>
    </row>
    <row r="47" spans="38:95">
      <c r="AL47" t="str">
        <f t="shared" si="55"/>
        <v/>
      </c>
      <c r="AM47" t="str">
        <f t="shared" si="0"/>
        <v/>
      </c>
      <c r="AN47" t="str">
        <f t="shared" si="1"/>
        <v/>
      </c>
      <c r="AO47" t="str">
        <f t="shared" si="2"/>
        <v/>
      </c>
      <c r="AP47" t="str">
        <f t="shared" si="3"/>
        <v/>
      </c>
      <c r="AQ47" t="str">
        <f t="shared" si="4"/>
        <v/>
      </c>
      <c r="AR47" t="str">
        <f t="shared" si="5"/>
        <v/>
      </c>
      <c r="AS47" t="str">
        <f t="shared" si="6"/>
        <v/>
      </c>
      <c r="AT47" t="str">
        <f t="shared" si="7"/>
        <v/>
      </c>
      <c r="AU47" t="str">
        <f t="shared" si="8"/>
        <v/>
      </c>
      <c r="AV47" t="str">
        <f t="shared" si="9"/>
        <v/>
      </c>
      <c r="AW47" t="str">
        <f t="shared" si="10"/>
        <v/>
      </c>
      <c r="AX47" t="str">
        <f t="shared" si="11"/>
        <v/>
      </c>
      <c r="AY47" t="str">
        <f t="shared" si="12"/>
        <v/>
      </c>
      <c r="AZ47" t="str">
        <f t="shared" si="13"/>
        <v/>
      </c>
      <c r="BA47" t="str">
        <f t="shared" si="14"/>
        <v/>
      </c>
      <c r="BB47" t="str">
        <f t="shared" si="15"/>
        <v/>
      </c>
      <c r="BC47" t="str">
        <f t="shared" si="16"/>
        <v/>
      </c>
      <c r="BD47" t="str">
        <f t="shared" si="17"/>
        <v/>
      </c>
      <c r="BE47" t="str">
        <f t="shared" si="18"/>
        <v/>
      </c>
      <c r="BF47" t="str">
        <f t="shared" si="19"/>
        <v/>
      </c>
      <c r="BG47" t="str">
        <f t="shared" si="20"/>
        <v/>
      </c>
      <c r="BH47" t="str">
        <f t="shared" si="21"/>
        <v/>
      </c>
      <c r="BI47" t="str">
        <f t="shared" si="22"/>
        <v/>
      </c>
      <c r="BJ47" t="str">
        <f t="shared" si="23"/>
        <v/>
      </c>
      <c r="BK47" t="str">
        <f t="shared" si="24"/>
        <v/>
      </c>
      <c r="BL47" t="str">
        <f t="shared" si="25"/>
        <v/>
      </c>
      <c r="BM47" t="str">
        <f t="shared" si="26"/>
        <v/>
      </c>
      <c r="BP47" t="str">
        <f t="shared" si="27"/>
        <v/>
      </c>
      <c r="BQ47" t="str">
        <f t="shared" si="28"/>
        <v/>
      </c>
      <c r="BR47" t="str">
        <f t="shared" si="29"/>
        <v/>
      </c>
      <c r="BS47" t="str">
        <f t="shared" si="30"/>
        <v/>
      </c>
      <c r="BT47" t="str">
        <f t="shared" si="31"/>
        <v/>
      </c>
      <c r="BU47" t="str">
        <f t="shared" si="32"/>
        <v/>
      </c>
      <c r="BV47" t="str">
        <f t="shared" si="33"/>
        <v/>
      </c>
      <c r="BW47" t="str">
        <f t="shared" si="34"/>
        <v/>
      </c>
      <c r="BX47" t="str">
        <f t="shared" si="35"/>
        <v/>
      </c>
      <c r="BY47" t="str">
        <f t="shared" si="36"/>
        <v/>
      </c>
      <c r="BZ47" t="str">
        <f t="shared" si="37"/>
        <v/>
      </c>
      <c r="CA47" t="str">
        <f t="shared" si="38"/>
        <v/>
      </c>
      <c r="CB47" t="str">
        <f t="shared" si="39"/>
        <v/>
      </c>
      <c r="CC47" t="str">
        <f t="shared" si="40"/>
        <v/>
      </c>
      <c r="CD47" t="str">
        <f t="shared" si="41"/>
        <v/>
      </c>
      <c r="CE47" t="str">
        <f t="shared" si="42"/>
        <v/>
      </c>
      <c r="CF47" t="str">
        <f t="shared" si="43"/>
        <v/>
      </c>
      <c r="CG47" t="str">
        <f t="shared" si="44"/>
        <v/>
      </c>
      <c r="CH47" t="str">
        <f t="shared" si="45"/>
        <v/>
      </c>
      <c r="CI47" t="str">
        <f t="shared" si="46"/>
        <v/>
      </c>
      <c r="CJ47" t="str">
        <f t="shared" si="47"/>
        <v/>
      </c>
      <c r="CK47" t="str">
        <f t="shared" si="48"/>
        <v/>
      </c>
      <c r="CL47" t="str">
        <f t="shared" si="49"/>
        <v/>
      </c>
      <c r="CM47" t="str">
        <f t="shared" si="50"/>
        <v/>
      </c>
      <c r="CN47" t="str">
        <f t="shared" si="51"/>
        <v/>
      </c>
      <c r="CO47" t="str">
        <f t="shared" si="52"/>
        <v/>
      </c>
      <c r="CP47" t="str">
        <f t="shared" si="53"/>
        <v/>
      </c>
      <c r="CQ47" t="str">
        <f t="shared" si="54"/>
        <v/>
      </c>
    </row>
    <row r="48" spans="38:95">
      <c r="AL48" t="str">
        <f t="shared" si="55"/>
        <v/>
      </c>
      <c r="AM48" t="str">
        <f t="shared" si="0"/>
        <v/>
      </c>
      <c r="AN48" t="str">
        <f t="shared" si="1"/>
        <v/>
      </c>
      <c r="AO48" t="str">
        <f t="shared" si="2"/>
        <v/>
      </c>
      <c r="AP48" t="str">
        <f t="shared" si="3"/>
        <v/>
      </c>
      <c r="AQ48" t="str">
        <f t="shared" si="4"/>
        <v/>
      </c>
      <c r="AR48" t="str">
        <f t="shared" si="5"/>
        <v/>
      </c>
      <c r="AS48" t="str">
        <f t="shared" si="6"/>
        <v/>
      </c>
      <c r="AT48" t="str">
        <f t="shared" si="7"/>
        <v/>
      </c>
      <c r="AU48" t="str">
        <f t="shared" si="8"/>
        <v/>
      </c>
      <c r="AV48" t="str">
        <f t="shared" si="9"/>
        <v/>
      </c>
      <c r="AW48" t="str">
        <f t="shared" si="10"/>
        <v/>
      </c>
      <c r="AX48" t="str">
        <f t="shared" si="11"/>
        <v/>
      </c>
      <c r="AY48" t="str">
        <f t="shared" si="12"/>
        <v/>
      </c>
      <c r="AZ48" t="str">
        <f t="shared" si="13"/>
        <v/>
      </c>
      <c r="BA48" t="str">
        <f t="shared" si="14"/>
        <v/>
      </c>
      <c r="BB48" t="str">
        <f t="shared" si="15"/>
        <v/>
      </c>
      <c r="BC48" t="str">
        <f t="shared" si="16"/>
        <v/>
      </c>
      <c r="BD48" t="str">
        <f t="shared" si="17"/>
        <v/>
      </c>
      <c r="BE48" t="str">
        <f t="shared" si="18"/>
        <v/>
      </c>
      <c r="BF48" t="str">
        <f t="shared" si="19"/>
        <v/>
      </c>
      <c r="BG48" t="str">
        <f t="shared" si="20"/>
        <v/>
      </c>
      <c r="BH48" t="str">
        <f t="shared" si="21"/>
        <v/>
      </c>
      <c r="BI48" t="str">
        <f t="shared" si="22"/>
        <v/>
      </c>
      <c r="BJ48" t="str">
        <f t="shared" si="23"/>
        <v/>
      </c>
      <c r="BK48" t="str">
        <f t="shared" si="24"/>
        <v/>
      </c>
      <c r="BL48" t="str">
        <f t="shared" si="25"/>
        <v/>
      </c>
      <c r="BM48" t="str">
        <f t="shared" si="26"/>
        <v/>
      </c>
      <c r="BP48" t="str">
        <f t="shared" si="27"/>
        <v/>
      </c>
      <c r="BQ48" t="str">
        <f t="shared" si="28"/>
        <v/>
      </c>
      <c r="BR48" t="str">
        <f t="shared" si="29"/>
        <v/>
      </c>
      <c r="BS48" t="str">
        <f t="shared" si="30"/>
        <v/>
      </c>
      <c r="BT48" t="str">
        <f t="shared" si="31"/>
        <v/>
      </c>
      <c r="BU48" t="str">
        <f t="shared" si="32"/>
        <v/>
      </c>
      <c r="BV48" t="str">
        <f t="shared" si="33"/>
        <v/>
      </c>
      <c r="BW48" t="str">
        <f t="shared" si="34"/>
        <v/>
      </c>
      <c r="BX48" t="str">
        <f t="shared" si="35"/>
        <v/>
      </c>
      <c r="BY48" t="str">
        <f t="shared" si="36"/>
        <v/>
      </c>
      <c r="BZ48" t="str">
        <f t="shared" si="37"/>
        <v/>
      </c>
      <c r="CA48" t="str">
        <f t="shared" si="38"/>
        <v/>
      </c>
      <c r="CB48" t="str">
        <f t="shared" si="39"/>
        <v/>
      </c>
      <c r="CC48" t="str">
        <f t="shared" si="40"/>
        <v/>
      </c>
      <c r="CD48" t="str">
        <f t="shared" si="41"/>
        <v/>
      </c>
      <c r="CE48" t="str">
        <f t="shared" si="42"/>
        <v/>
      </c>
      <c r="CF48" t="str">
        <f t="shared" si="43"/>
        <v/>
      </c>
      <c r="CG48" t="str">
        <f t="shared" si="44"/>
        <v/>
      </c>
      <c r="CH48" t="str">
        <f t="shared" si="45"/>
        <v/>
      </c>
      <c r="CI48" t="str">
        <f t="shared" si="46"/>
        <v/>
      </c>
      <c r="CJ48" t="str">
        <f t="shared" si="47"/>
        <v/>
      </c>
      <c r="CK48" t="str">
        <f t="shared" si="48"/>
        <v/>
      </c>
      <c r="CL48" t="str">
        <f t="shared" si="49"/>
        <v/>
      </c>
      <c r="CM48" t="str">
        <f t="shared" si="50"/>
        <v/>
      </c>
      <c r="CN48" t="str">
        <f t="shared" si="51"/>
        <v/>
      </c>
      <c r="CO48" t="str">
        <f t="shared" si="52"/>
        <v/>
      </c>
      <c r="CP48" t="str">
        <f t="shared" si="53"/>
        <v/>
      </c>
      <c r="CQ48" t="str">
        <f t="shared" si="54"/>
        <v/>
      </c>
    </row>
    <row r="49" spans="38:95">
      <c r="AL49" t="str">
        <f t="shared" si="55"/>
        <v/>
      </c>
      <c r="AM49" t="str">
        <f t="shared" si="0"/>
        <v/>
      </c>
      <c r="AN49" t="str">
        <f t="shared" si="1"/>
        <v/>
      </c>
      <c r="AO49" t="str">
        <f t="shared" si="2"/>
        <v/>
      </c>
      <c r="AP49" t="str">
        <f t="shared" si="3"/>
        <v/>
      </c>
      <c r="AQ49" t="str">
        <f t="shared" si="4"/>
        <v/>
      </c>
      <c r="AR49" t="str">
        <f t="shared" si="5"/>
        <v/>
      </c>
      <c r="AS49" t="str">
        <f t="shared" si="6"/>
        <v/>
      </c>
      <c r="AT49" t="str">
        <f t="shared" si="7"/>
        <v/>
      </c>
      <c r="AU49" t="str">
        <f t="shared" si="8"/>
        <v/>
      </c>
      <c r="AV49" t="str">
        <f t="shared" si="9"/>
        <v/>
      </c>
      <c r="AW49" t="str">
        <f t="shared" si="10"/>
        <v/>
      </c>
      <c r="AX49" t="str">
        <f t="shared" si="11"/>
        <v/>
      </c>
      <c r="AY49" t="str">
        <f t="shared" si="12"/>
        <v/>
      </c>
      <c r="AZ49" t="str">
        <f t="shared" si="13"/>
        <v/>
      </c>
      <c r="BA49" t="str">
        <f t="shared" si="14"/>
        <v/>
      </c>
      <c r="BB49" t="str">
        <f t="shared" si="15"/>
        <v/>
      </c>
      <c r="BC49" t="str">
        <f t="shared" si="16"/>
        <v/>
      </c>
      <c r="BD49" t="str">
        <f t="shared" si="17"/>
        <v/>
      </c>
      <c r="BE49" t="str">
        <f t="shared" si="18"/>
        <v/>
      </c>
      <c r="BF49" t="str">
        <f t="shared" si="19"/>
        <v/>
      </c>
      <c r="BG49" t="str">
        <f t="shared" si="20"/>
        <v/>
      </c>
      <c r="BH49" t="str">
        <f t="shared" si="21"/>
        <v/>
      </c>
      <c r="BI49" t="str">
        <f t="shared" si="22"/>
        <v/>
      </c>
      <c r="BJ49" t="str">
        <f t="shared" si="23"/>
        <v/>
      </c>
      <c r="BK49" t="str">
        <f t="shared" si="24"/>
        <v/>
      </c>
      <c r="BL49" t="str">
        <f t="shared" si="25"/>
        <v/>
      </c>
      <c r="BM49" t="str">
        <f t="shared" si="26"/>
        <v/>
      </c>
      <c r="BP49" t="str">
        <f t="shared" si="27"/>
        <v/>
      </c>
      <c r="BQ49" t="str">
        <f t="shared" si="28"/>
        <v/>
      </c>
      <c r="BR49" t="str">
        <f t="shared" si="29"/>
        <v/>
      </c>
      <c r="BS49" t="str">
        <f t="shared" si="30"/>
        <v/>
      </c>
      <c r="BT49" t="str">
        <f t="shared" si="31"/>
        <v/>
      </c>
      <c r="BU49" t="str">
        <f t="shared" si="32"/>
        <v/>
      </c>
      <c r="BV49" t="str">
        <f t="shared" si="33"/>
        <v/>
      </c>
      <c r="BW49" t="str">
        <f t="shared" si="34"/>
        <v/>
      </c>
      <c r="BX49" t="str">
        <f t="shared" si="35"/>
        <v/>
      </c>
      <c r="BY49" t="str">
        <f t="shared" si="36"/>
        <v/>
      </c>
      <c r="BZ49" t="str">
        <f t="shared" si="37"/>
        <v/>
      </c>
      <c r="CA49" t="str">
        <f t="shared" si="38"/>
        <v/>
      </c>
      <c r="CB49" t="str">
        <f t="shared" si="39"/>
        <v/>
      </c>
      <c r="CC49" t="str">
        <f t="shared" si="40"/>
        <v/>
      </c>
      <c r="CD49" t="str">
        <f t="shared" si="41"/>
        <v/>
      </c>
      <c r="CE49" t="str">
        <f t="shared" si="42"/>
        <v/>
      </c>
      <c r="CF49" t="str">
        <f t="shared" si="43"/>
        <v/>
      </c>
      <c r="CG49" t="str">
        <f t="shared" si="44"/>
        <v/>
      </c>
      <c r="CH49" t="str">
        <f t="shared" si="45"/>
        <v/>
      </c>
      <c r="CI49" t="str">
        <f t="shared" si="46"/>
        <v/>
      </c>
      <c r="CJ49" t="str">
        <f t="shared" si="47"/>
        <v/>
      </c>
      <c r="CK49" t="str">
        <f t="shared" si="48"/>
        <v/>
      </c>
      <c r="CL49" t="str">
        <f t="shared" si="49"/>
        <v/>
      </c>
      <c r="CM49" t="str">
        <f t="shared" si="50"/>
        <v/>
      </c>
      <c r="CN49" t="str">
        <f t="shared" si="51"/>
        <v/>
      </c>
      <c r="CO49" t="str">
        <f t="shared" si="52"/>
        <v/>
      </c>
      <c r="CP49" t="str">
        <f t="shared" si="53"/>
        <v/>
      </c>
      <c r="CQ49" t="str">
        <f t="shared" si="54"/>
        <v/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5" t="s">
        <v>127</v>
      </c>
      <c r="B1" s="5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2" sqref="A2"/>
    </sheetView>
  </sheetViews>
  <sheetFormatPr defaultColWidth="9" defaultRowHeight="13.5"/>
  <sheetData>
    <row r="1" ht="67.5" spans="1:12">
      <c r="A1" s="2" t="s">
        <v>128</v>
      </c>
      <c r="B1" s="2" t="s">
        <v>129</v>
      </c>
      <c r="C1" s="3" t="s">
        <v>61</v>
      </c>
      <c r="D1" s="4" t="s">
        <v>63</v>
      </c>
      <c r="E1" s="4" t="s">
        <v>65</v>
      </c>
      <c r="F1" s="4" t="s">
        <v>67</v>
      </c>
      <c r="G1" s="2" t="s">
        <v>98</v>
      </c>
      <c r="H1" s="3" t="s">
        <v>61</v>
      </c>
      <c r="I1" s="4" t="s">
        <v>63</v>
      </c>
      <c r="J1" s="4" t="s">
        <v>65</v>
      </c>
      <c r="K1" s="4" t="s">
        <v>67</v>
      </c>
      <c r="L1" s="2" t="s">
        <v>98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" sqref="C$1:C$1048576"/>
    </sheetView>
  </sheetViews>
  <sheetFormatPr defaultColWidth="9" defaultRowHeight="13.5" outlineLevelCol="1"/>
  <cols>
    <col min="1" max="1" width="21.625" customWidth="1"/>
  </cols>
  <sheetData>
    <row r="1" spans="1:2">
      <c r="A1" s="1" t="s">
        <v>130</v>
      </c>
      <c r="B1" s="1"/>
    </row>
  </sheetData>
  <mergeCells count="1">
    <mergeCell ref="A1:B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7BF-煤气布袋除尘报表</vt:lpstr>
      <vt:lpstr>_tag_day_hour</vt:lpstr>
      <vt:lpstr>_dictionary</vt:lpstr>
      <vt:lpstr>_metadata</vt:lpstr>
      <vt:lpstr>_fanchui7_day_hour</vt:lpstr>
      <vt:lpstr>_maxmin_day_hour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2019-01-18T01:48:00Z</dcterms:created>
  <dcterms:modified xsi:type="dcterms:W3CDTF">2019-04-15T11:56:09Z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