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<sst xmlns="http://schemas.openxmlformats.org/spreadsheetml/2006/main" count="325" uniqueCount="188">
  <si>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</si>
  <si>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</si>
  <si>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</si>
  <si>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</si>
  <si>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</si>
  <si>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</si>
  <si>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</si>
  <si>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</si>
  <si>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</si>
  <si>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</si>
  <si>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</si>
  <si>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</si>
  <si>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</si>
  <si>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</si>
  <si>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</si>
  <si>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</si>
  <si>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</si>
  <si>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</si>
  <si>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</si>
  <si>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</si>
  <si>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柜容</t>
  </si>
  <si>
    <t>柜压</t>
  </si>
  <si>
    <t>CO1</t>
  </si>
  <si>
    <t>CO2</t>
  </si>
  <si>
    <t>CO3</t>
  </si>
  <si>
    <t>CO4</t>
  </si>
  <si>
    <t>油位A</t>
  </si>
  <si>
    <t>油位B</t>
  </si>
  <si>
    <t>油位C</t>
  </si>
  <si>
    <t>油位D</t>
  </si>
  <si>
    <t>柜内压力</t>
  </si>
  <si>
    <t>柜后含氧量</t>
  </si>
  <si>
    <t>运行机号</t>
  </si>
  <si>
    <t>压力</t>
  </si>
  <si>
    <t>流量</t>
  </si>
  <si>
    <t>热值</t>
  </si>
  <si>
    <t>总管压力</t>
  </si>
  <si>
    <t>电除尘运行机号</t>
  </si>
  <si>
    <t>新水池水位</t>
  </si>
  <si>
    <t>污水池水位</t>
  </si>
  <si>
    <t>柜前含氧量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</si>
  <si>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</si>
  <si>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</si>
  <si>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</si>
  <si>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</si>
  <si>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</si>
  <si>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</si>
  <si>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mg/m3</t>
  </si>
  <si>
    <t>%</t>
  </si>
  <si>
    <t>#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</si>
  <si>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</si>
  <si>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</si>
  <si>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</si>
  <si>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m</t>
  </si>
  <si>
    <t>三钢回收
炉数</t>
  </si>
  <si>
    <t>新一钢回收炉数</t>
  </si>
  <si>
    <t>area-report-controller/AreaTagValues 黄色标记部分，但是填充值返回的clock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</si>
  <si>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</si>
  <si>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</si>
  <si>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</si>
  <si>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</si>
  <si>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</si>
  <si>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</si>
  <si>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</si>
  <si>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</si>
  <si>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</si>
  <si>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</si>
  <si>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</si>
  <si>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</si>
  <si>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</si>
  <si>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</si>
  <si>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</si>
  <si>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</si>
  <si>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</si>
  <si>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</si>
  <si>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</si>
  <si>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</si>
  <si>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</si>
  <si>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</si>
  <si>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</si>
  <si>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</si>
  <si>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</si>
  <si>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</si>
  <si>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</si>
  <si>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</si>
  <si>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</si>
  <si>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</si>
  <si>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</si>
  <si>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</si>
  <si>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</si>
  <si>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三钢拒收炉数</t>
  </si>
  <si>
    <t>新一钢拒收炉数</t>
  </si>
  <si>
    <t>中班</t>
  </si>
  <si>
    <t>三钢拒送炉数</t>
  </si>
  <si>
    <t>新一钢拒送炉数</t>
  </si>
  <si>
    <t xml:space="preserve">交班:                      接班： </t>
  </si>
  <si>
    <t>交班：    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</si>
  <si>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</si>
  <si>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</si>
  <si>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</si>
  <si>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</si>
  <si>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</si>
  <si>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</si>
  <si>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</si>
  <si>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</si>
  <si>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</si>
  <si>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</si>
  <si>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</si>
  <si>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</si>
  <si>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</si>
  <si>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</si>
  <si>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</si>
  <si>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</si>
  <si>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</si>
  <si>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</si>
  <si>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</si>
  <si>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</si>
  <si>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</si>
  <si>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</si>
  <si>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</si>
  <si>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</si>
  <si>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</si>
  <si>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</si>
  <si>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ES_L1R_Area3_LD2BF_Pres_1h_avg</t>
  </si>
  <si>
    <t>ES_L1R_Area3_LD2BF_Flow_1h_avg</t>
  </si>
  <si>
    <t>ES_L1R_Area3_LD2BF_Heat_1h_avg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</si>
  <si>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</si>
  <si>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</si>
  <si>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</si>
  <si>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</si>
  <si>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</si>
  <si>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</si>
  <si>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</si>
  <si>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</si>
  <si>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</si>
  <si>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</si>
  <si>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</si>
  <si>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ES_L2R_Area3_LDGH_CO1_1h_cur</t>
  </si>
  <si>
    <t>ES_L2R_Area3_LDGH_CO2_1h_cur</t>
  </si>
  <si>
    <t>ES_L2R_Area3_LDGH_CO3_1h_cur</t>
  </si>
  <si>
    <t>ES_L2R_Area3_LDGH_CO4_1h_cur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</si>
  <si>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</si>
  <si>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</si>
  <si>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</si>
  <si>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</si>
  <si>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</si>
  <si>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</si>
  <si>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</si>
  <si>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</si>
  <si>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</si>
  <si>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</si>
  <si>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</si>
  <si>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</si>
  <si>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</si>
  <si>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</si>
  <si>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</si>
  <si>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</si>
  <si>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</si>
  <si>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</si>
  <si>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</si>
  <si>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</si>
  <si>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</si>
  <si>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</si>
  <si>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</si>
  <si>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</si>
  <si>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</si>
  <si>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</si>
  <si>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</si>
  <si>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</si>
  <si>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</si>
  <si>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</si>
  <si>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</si>
  <si>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</si>
  <si>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</si>
  <si>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</si>
  <si>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</si>
  <si>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</si>
  <si>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</si>
  <si>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</si>
  <si>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</si>
  <si>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</si>
  <si>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</si>
  <si>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</si>
  <si>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</si>
  <si>
    <t>ES_L2R_Area4_LDGH_CO1_1h_cur</t>
  </si>
  <si>
    <t>ES_L2R_Area4_LDGH_CO2_1h_cur</t>
  </si>
  <si>
    <t>ES_L2R_Area4_LDGH_CO3_1h_cur</t>
  </si>
  <si>
    <t>ES_L2R_Area4_LDGH_CO4_1h_cur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</si>
</sst>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00"/>
    <numFmt numFmtId="178" formatCode="h:mm;@"/>
    <numFmt numFmtId="179" formatCode="0.00_);[Red]\(0.00\)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vertAlign val="superscript"/>
      <sz val="12"/>
      <name val="Arial Unicode MS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1" borderId="7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/>
    <xf numFmtId="0" fontId="0" fillId="25" borderId="80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7" applyNumberFormat="0" applyFill="0" applyAlignment="0" applyProtection="0">
      <alignment vertical="center"/>
    </xf>
    <xf numFmtId="0" fontId="26" fillId="0" borderId="7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7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10" borderId="76" applyNumberFormat="0" applyAlignment="0" applyProtection="0">
      <alignment vertical="center"/>
    </xf>
    <xf numFmtId="0" fontId="16" fillId="10" borderId="78" applyNumberFormat="0" applyAlignment="0" applyProtection="0">
      <alignment vertical="center"/>
    </xf>
    <xf numFmtId="0" fontId="25" fillId="34" borderId="81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1" fillId="0" borderId="75" applyNumberFormat="0" applyFill="0" applyAlignment="0" applyProtection="0">
      <alignment vertical="center"/>
    </xf>
    <xf numFmtId="0" fontId="10" fillId="0" borderId="74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4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287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ont="1" applyFill="1"/>
    <xf numFmtId="0" fontId="1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5" borderId="0" xfId="13" applyFont="1" applyFill="1" applyBorder="1" applyAlignment="1">
      <alignment horizontal="center"/>
    </xf>
    <xf numFmtId="0" fontId="3" fillId="0" borderId="0" xfId="13" applyFont="1" applyAlignment="1">
      <alignment horizontal="center"/>
    </xf>
    <xf numFmtId="176" fontId="4" fillId="5" borderId="0" xfId="70" applyNumberFormat="1" applyFont="1" applyFill="1" applyBorder="1" applyAlignment="1">
      <alignment horizontal="center" vertical="center"/>
    </xf>
    <xf numFmtId="176" fontId="3" fillId="0" borderId="0" xfId="13" applyNumberFormat="1" applyFont="1" applyAlignment="1">
      <alignment horizontal="center" vertical="center"/>
    </xf>
    <xf numFmtId="0" fontId="5" fillId="5" borderId="4" xfId="70" applyFont="1" applyFill="1" applyBorder="1" applyAlignment="1">
      <alignment horizontal="center" vertical="center"/>
    </xf>
    <xf numFmtId="0" fontId="6" fillId="5" borderId="5" xfId="70" applyFont="1" applyFill="1" applyBorder="1" applyAlignment="1">
      <alignment horizontal="center" vertical="center"/>
    </xf>
    <xf numFmtId="0" fontId="3" fillId="0" borderId="6" xfId="13" applyFont="1" applyBorder="1" applyAlignment="1">
      <alignment horizontal="center" vertical="center"/>
    </xf>
    <xf numFmtId="0" fontId="5" fillId="5" borderId="7" xfId="70" applyFont="1" applyFill="1" applyBorder="1" applyAlignment="1">
      <alignment horizontal="center" vertical="center"/>
    </xf>
    <xf numFmtId="0" fontId="5" fillId="5" borderId="8" xfId="70" applyFont="1" applyFill="1" applyBorder="1" applyAlignment="1">
      <alignment horizontal="center" vertical="center"/>
    </xf>
    <xf numFmtId="0" fontId="5" fillId="5" borderId="9" xfId="70" applyFont="1" applyFill="1" applyBorder="1" applyAlignment="1">
      <alignment horizontal="center" vertical="center"/>
    </xf>
    <xf numFmtId="0" fontId="5" fillId="5" borderId="10" xfId="70" applyFont="1" applyFill="1" applyBorder="1" applyAlignment="1">
      <alignment horizontal="center" vertical="center" wrapText="1"/>
    </xf>
    <xf numFmtId="0" fontId="5" fillId="5" borderId="11" xfId="70" applyFont="1" applyFill="1" applyBorder="1" applyAlignment="1">
      <alignment horizontal="center" vertical="center" wrapText="1"/>
    </xf>
    <xf numFmtId="0" fontId="5" fillId="5" borderId="1" xfId="70" applyFont="1" applyFill="1" applyBorder="1" applyAlignment="1">
      <alignment horizontal="center" vertical="center" wrapText="1"/>
    </xf>
    <xf numFmtId="0" fontId="5" fillId="5" borderId="12" xfId="70" applyFont="1" applyFill="1" applyBorder="1" applyAlignment="1">
      <alignment horizontal="center" vertical="center" wrapText="1"/>
    </xf>
    <xf numFmtId="0" fontId="5" fillId="5" borderId="13" xfId="70" applyFont="1" applyFill="1" applyBorder="1" applyAlignment="1">
      <alignment horizontal="center" vertical="center"/>
    </xf>
    <xf numFmtId="0" fontId="5" fillId="5" borderId="14" xfId="70" applyFont="1" applyFill="1" applyBorder="1" applyAlignment="1">
      <alignment horizontal="center" vertical="center"/>
    </xf>
    <xf numFmtId="0" fontId="5" fillId="5" borderId="15" xfId="70" applyFont="1" applyFill="1" applyBorder="1" applyAlignment="1">
      <alignment horizontal="center" vertical="center"/>
    </xf>
    <xf numFmtId="20" fontId="5" fillId="5" borderId="16" xfId="70" applyNumberFormat="1" applyFont="1" applyFill="1" applyBorder="1" applyAlignment="1">
      <alignment horizontal="center" vertical="center"/>
    </xf>
    <xf numFmtId="177" fontId="5" fillId="5" borderId="17" xfId="70" applyNumberFormat="1" applyFont="1" applyFill="1" applyBorder="1" applyAlignment="1">
      <alignment horizontal="center" vertical="center"/>
    </xf>
    <xf numFmtId="177" fontId="5" fillId="5" borderId="18" xfId="70" applyNumberFormat="1" applyFont="1" applyFill="1" applyBorder="1" applyAlignment="1">
      <alignment horizontal="center" vertical="center"/>
    </xf>
    <xf numFmtId="20" fontId="5" fillId="5" borderId="19" xfId="70" applyNumberFormat="1" applyFont="1" applyFill="1" applyBorder="1" applyAlignment="1">
      <alignment horizontal="center" vertical="center"/>
    </xf>
    <xf numFmtId="177" fontId="5" fillId="5" borderId="10" xfId="70" applyNumberFormat="1" applyFont="1" applyFill="1" applyBorder="1" applyAlignment="1">
      <alignment horizontal="center" vertical="center"/>
    </xf>
    <xf numFmtId="177" fontId="5" fillId="5" borderId="20" xfId="70" applyNumberFormat="1" applyFont="1" applyFill="1" applyBorder="1" applyAlignment="1">
      <alignment horizontal="center" vertical="center"/>
    </xf>
    <xf numFmtId="177" fontId="5" fillId="5" borderId="1" xfId="70" applyNumberFormat="1" applyFont="1" applyFill="1" applyBorder="1" applyAlignment="1">
      <alignment horizontal="center" vertical="center"/>
    </xf>
    <xf numFmtId="20" fontId="5" fillId="5" borderId="21" xfId="70" applyNumberFormat="1" applyFont="1" applyFill="1" applyBorder="1" applyAlignment="1">
      <alignment horizontal="center" vertical="center"/>
    </xf>
    <xf numFmtId="177" fontId="5" fillId="5" borderId="14" xfId="70" applyNumberFormat="1" applyFont="1" applyFill="1" applyBorder="1" applyAlignment="1">
      <alignment horizontal="center" vertical="center"/>
    </xf>
    <xf numFmtId="177" fontId="5" fillId="5" borderId="22" xfId="70" applyNumberFormat="1" applyFont="1" applyFill="1" applyBorder="1" applyAlignment="1">
      <alignment horizontal="center" vertical="center"/>
    </xf>
    <xf numFmtId="177" fontId="5" fillId="5" borderId="22" xfId="70" applyNumberFormat="1" applyFont="1" applyFill="1" applyBorder="1" applyAlignment="1">
      <alignment horizontal="center"/>
    </xf>
    <xf numFmtId="177" fontId="5" fillId="5" borderId="15" xfId="70" applyNumberFormat="1" applyFont="1" applyFill="1" applyBorder="1" applyAlignment="1">
      <alignment horizontal="center" vertical="center"/>
    </xf>
    <xf numFmtId="177" fontId="5" fillId="5" borderId="23" xfId="70" applyNumberFormat="1" applyFont="1" applyFill="1" applyBorder="1" applyAlignment="1">
      <alignment horizontal="center" vertical="center"/>
    </xf>
    <xf numFmtId="178" fontId="5" fillId="5" borderId="19" xfId="70" applyNumberFormat="1" applyFont="1" applyFill="1" applyBorder="1" applyAlignment="1">
      <alignment horizontal="center" vertical="center"/>
    </xf>
    <xf numFmtId="177" fontId="5" fillId="5" borderId="20" xfId="70" applyNumberFormat="1" applyFont="1" applyFill="1" applyBorder="1" applyAlignment="1">
      <alignment horizontal="center"/>
    </xf>
    <xf numFmtId="177" fontId="5" fillId="5" borderId="1" xfId="70" applyNumberFormat="1" applyFont="1" applyFill="1" applyBorder="1" applyAlignment="1">
      <alignment horizontal="center"/>
    </xf>
    <xf numFmtId="178" fontId="5" fillId="5" borderId="21" xfId="70" applyNumberFormat="1" applyFont="1" applyFill="1" applyBorder="1" applyAlignment="1">
      <alignment horizontal="center" vertical="center"/>
    </xf>
    <xf numFmtId="177" fontId="5" fillId="5" borderId="15" xfId="70" applyNumberFormat="1" applyFont="1" applyFill="1" applyBorder="1" applyAlignment="1">
      <alignment horizontal="center"/>
    </xf>
    <xf numFmtId="178" fontId="5" fillId="5" borderId="24" xfId="70" applyNumberFormat="1" applyFont="1" applyFill="1" applyBorder="1" applyAlignment="1">
      <alignment horizontal="center" vertical="center"/>
    </xf>
    <xf numFmtId="177" fontId="5" fillId="5" borderId="18" xfId="70" applyNumberFormat="1" applyFont="1" applyFill="1" applyBorder="1" applyAlignment="1">
      <alignment horizontal="center"/>
    </xf>
    <xf numFmtId="177" fontId="5" fillId="5" borderId="23" xfId="70" applyNumberFormat="1" applyFont="1" applyFill="1" applyBorder="1" applyAlignment="1">
      <alignment horizontal="center"/>
    </xf>
    <xf numFmtId="178" fontId="5" fillId="5" borderId="25" xfId="70" applyNumberFormat="1" applyFont="1" applyFill="1" applyBorder="1" applyAlignment="1">
      <alignment horizontal="center" vertical="center"/>
    </xf>
    <xf numFmtId="20" fontId="5" fillId="5" borderId="25" xfId="70" applyNumberFormat="1" applyFont="1" applyFill="1" applyBorder="1" applyAlignment="1">
      <alignment horizontal="center" vertical="center"/>
    </xf>
    <xf numFmtId="20" fontId="5" fillId="5" borderId="26" xfId="70" applyNumberFormat="1" applyFont="1" applyFill="1" applyBorder="1" applyAlignment="1">
      <alignment horizontal="center" vertical="center"/>
    </xf>
    <xf numFmtId="0" fontId="3" fillId="6" borderId="27" xfId="71" applyFont="1" applyFill="1" applyBorder="1" applyAlignment="1">
      <alignment horizontal="center" vertical="center" wrapText="1"/>
    </xf>
    <xf numFmtId="0" fontId="4" fillId="6" borderId="28" xfId="71" applyFont="1" applyFill="1" applyBorder="1" applyAlignment="1">
      <alignment horizontal="center" vertical="center"/>
    </xf>
    <xf numFmtId="0" fontId="4" fillId="6" borderId="6" xfId="71" applyFont="1" applyFill="1" applyBorder="1" applyAlignment="1">
      <alignment horizontal="center" vertical="center"/>
    </xf>
    <xf numFmtId="0" fontId="3" fillId="6" borderId="29" xfId="71" applyFont="1" applyFill="1" applyBorder="1" applyAlignment="1">
      <alignment horizontal="center" vertical="center" wrapText="1"/>
    </xf>
    <xf numFmtId="0" fontId="3" fillId="6" borderId="5" xfId="69" applyFont="1" applyFill="1" applyBorder="1" applyAlignment="1">
      <alignment horizontal="center" vertical="center"/>
    </xf>
    <xf numFmtId="0" fontId="3" fillId="6" borderId="6" xfId="69" applyFont="1" applyFill="1" applyBorder="1" applyAlignment="1">
      <alignment horizontal="center" vertical="center"/>
    </xf>
    <xf numFmtId="0" fontId="7" fillId="7" borderId="5" xfId="70" applyNumberFormat="1" applyFont="1" applyFill="1" applyBorder="1" applyAlignment="1">
      <alignment horizontal="center" vertical="center"/>
    </xf>
    <xf numFmtId="0" fontId="7" fillId="7" borderId="6" xfId="70" applyNumberFormat="1" applyFont="1" applyFill="1" applyBorder="1" applyAlignment="1">
      <alignment horizontal="center" vertical="center"/>
    </xf>
    <xf numFmtId="0" fontId="3" fillId="7" borderId="30" xfId="13" applyFont="1" applyFill="1" applyBorder="1" applyAlignment="1">
      <alignment horizontal="center"/>
    </xf>
    <xf numFmtId="0" fontId="3" fillId="7" borderId="5" xfId="13" applyFont="1" applyFill="1" applyBorder="1" applyAlignment="1">
      <alignment horizontal="center"/>
    </xf>
    <xf numFmtId="0" fontId="3" fillId="7" borderId="31" xfId="13" applyFont="1" applyFill="1" applyBorder="1" applyAlignment="1">
      <alignment horizontal="center"/>
    </xf>
    <xf numFmtId="0" fontId="3" fillId="7" borderId="32" xfId="13" applyFont="1" applyFill="1" applyBorder="1" applyAlignment="1">
      <alignment horizontal="center" vertical="top"/>
    </xf>
    <xf numFmtId="0" fontId="3" fillId="0" borderId="33" xfId="13" applyBorder="1" applyAlignment="1">
      <alignment horizontal="center"/>
    </xf>
    <xf numFmtId="0" fontId="3" fillId="0" borderId="34" xfId="13" applyBorder="1" applyAlignment="1">
      <alignment horizontal="center" vertical="top"/>
    </xf>
    <xf numFmtId="0" fontId="3" fillId="7" borderId="35" xfId="13" applyFont="1" applyFill="1" applyBorder="1" applyAlignment="1">
      <alignment horizontal="center" vertical="top"/>
    </xf>
    <xf numFmtId="0" fontId="3" fillId="0" borderId="36" xfId="13" applyBorder="1" applyAlignment="1">
      <alignment horizontal="center"/>
    </xf>
    <xf numFmtId="0" fontId="3" fillId="7" borderId="16" xfId="13" applyFont="1" applyFill="1" applyBorder="1" applyAlignment="1">
      <alignment horizontal="center"/>
    </xf>
    <xf numFmtId="0" fontId="3" fillId="7" borderId="37" xfId="13" applyFont="1" applyFill="1" applyBorder="1" applyAlignment="1">
      <alignment horizontal="center"/>
    </xf>
    <xf numFmtId="0" fontId="3" fillId="7" borderId="38" xfId="13" applyFont="1" applyFill="1" applyBorder="1" applyAlignment="1">
      <alignment horizontal="center" vertical="top"/>
    </xf>
    <xf numFmtId="20" fontId="3" fillId="7" borderId="39" xfId="13" applyNumberFormat="1" applyFont="1" applyFill="1" applyBorder="1" applyAlignment="1">
      <alignment horizontal="center" vertical="top"/>
    </xf>
    <xf numFmtId="20" fontId="3" fillId="7" borderId="40" xfId="13" applyNumberFormat="1" applyFont="1" applyFill="1" applyBorder="1" applyAlignment="1">
      <alignment horizontal="center" vertical="top"/>
    </xf>
    <xf numFmtId="0" fontId="3" fillId="7" borderId="41" xfId="13" applyFont="1" applyFill="1" applyBorder="1" applyAlignment="1">
      <alignment horizontal="center" vertical="top"/>
    </xf>
    <xf numFmtId="0" fontId="3" fillId="8" borderId="42" xfId="13" applyFont="1" applyFill="1" applyBorder="1" applyAlignment="1">
      <alignment horizontal="center"/>
    </xf>
    <xf numFmtId="0" fontId="3" fillId="7" borderId="7" xfId="13" applyFont="1" applyFill="1" applyBorder="1" applyAlignment="1">
      <alignment horizontal="center" vertical="center"/>
    </xf>
    <xf numFmtId="0" fontId="3" fillId="7" borderId="43" xfId="13" applyFont="1" applyFill="1" applyBorder="1" applyAlignment="1">
      <alignment horizontal="center" vertical="center"/>
    </xf>
    <xf numFmtId="21" fontId="3" fillId="7" borderId="44" xfId="13" applyNumberFormat="1" applyFont="1" applyFill="1" applyBorder="1" applyAlignment="1">
      <alignment horizontal="center" vertical="top"/>
    </xf>
    <xf numFmtId="21" fontId="3" fillId="7" borderId="45" xfId="13" applyNumberFormat="1" applyFont="1" applyFill="1" applyBorder="1" applyAlignment="1">
      <alignment horizontal="center" vertical="top"/>
    </xf>
    <xf numFmtId="21" fontId="3" fillId="7" borderId="46" xfId="13" applyNumberFormat="1" applyFont="1" applyFill="1" applyBorder="1" applyAlignment="1">
      <alignment horizontal="center" vertical="top"/>
    </xf>
    <xf numFmtId="0" fontId="3" fillId="8" borderId="47" xfId="13" applyFont="1" applyFill="1" applyBorder="1" applyAlignment="1">
      <alignment horizontal="center"/>
    </xf>
    <xf numFmtId="0" fontId="3" fillId="7" borderId="13" xfId="13" applyFont="1" applyFill="1" applyBorder="1" applyAlignment="1">
      <alignment horizontal="center" vertical="center"/>
    </xf>
    <xf numFmtId="0" fontId="3" fillId="7" borderId="48" xfId="13" applyFont="1" applyFill="1" applyBorder="1" applyAlignment="1">
      <alignment horizontal="center" vertical="center"/>
    </xf>
    <xf numFmtId="21" fontId="3" fillId="7" borderId="49" xfId="13" applyNumberFormat="1" applyFont="1" applyFill="1" applyBorder="1" applyAlignment="1">
      <alignment horizontal="center" vertical="top"/>
    </xf>
    <xf numFmtId="21" fontId="3" fillId="7" borderId="50" xfId="13" applyNumberFormat="1" applyFont="1" applyFill="1" applyBorder="1" applyAlignment="1">
      <alignment horizontal="center" vertical="top"/>
    </xf>
    <xf numFmtId="21" fontId="3" fillId="7" borderId="51" xfId="13" applyNumberFormat="1" applyFont="1" applyFill="1" applyBorder="1" applyAlignment="1">
      <alignment horizontal="center" vertical="top"/>
    </xf>
    <xf numFmtId="0" fontId="3" fillId="7" borderId="4" xfId="70" applyNumberFormat="1" applyFont="1" applyFill="1" applyBorder="1" applyAlignment="1">
      <alignment horizontal="center" vertical="center"/>
    </xf>
    <xf numFmtId="0" fontId="3" fillId="7" borderId="52" xfId="70" applyNumberFormat="1" applyFont="1" applyFill="1" applyBorder="1" applyAlignment="1">
      <alignment horizontal="center" vertical="center"/>
    </xf>
    <xf numFmtId="21" fontId="3" fillId="7" borderId="41" xfId="13" applyNumberFormat="1" applyFont="1" applyFill="1" applyBorder="1" applyAlignment="1">
      <alignment horizontal="center" vertical="top"/>
    </xf>
    <xf numFmtId="21" fontId="3" fillId="7" borderId="2" xfId="13" applyNumberFormat="1" applyFont="1" applyFill="1" applyBorder="1" applyAlignment="1">
      <alignment horizontal="center" vertical="top"/>
    </xf>
    <xf numFmtId="21" fontId="3" fillId="7" borderId="52" xfId="13" applyNumberFormat="1" applyFont="1" applyFill="1" applyBorder="1" applyAlignment="1">
      <alignment horizontal="center" vertical="top"/>
    </xf>
    <xf numFmtId="0" fontId="3" fillId="7" borderId="7" xfId="70" applyNumberFormat="1" applyFont="1" applyFill="1" applyBorder="1" applyAlignment="1">
      <alignment horizontal="center" vertical="center"/>
    </xf>
    <xf numFmtId="0" fontId="3" fillId="7" borderId="43" xfId="70" applyNumberFormat="1" applyFont="1" applyFill="1" applyBorder="1" applyAlignment="1">
      <alignment horizontal="center" vertical="center"/>
    </xf>
    <xf numFmtId="0" fontId="3" fillId="7" borderId="13" xfId="70" applyNumberFormat="1" applyFont="1" applyFill="1" applyBorder="1" applyAlignment="1">
      <alignment horizontal="center" vertical="center"/>
    </xf>
    <xf numFmtId="0" fontId="3" fillId="7" borderId="48" xfId="70" applyNumberFormat="1" applyFont="1" applyFill="1" applyBorder="1" applyAlignment="1">
      <alignment horizontal="center" vertical="center"/>
    </xf>
    <xf numFmtId="21" fontId="3" fillId="7" borderId="38" xfId="13" applyNumberFormat="1" applyFont="1" applyFill="1" applyBorder="1" applyAlignment="1">
      <alignment horizontal="center" vertical="top"/>
    </xf>
    <xf numFmtId="21" fontId="3" fillId="7" borderId="0" xfId="13" applyNumberFormat="1" applyFont="1" applyFill="1" applyBorder="1" applyAlignment="1">
      <alignment horizontal="center" vertical="top"/>
    </xf>
    <xf numFmtId="21" fontId="3" fillId="7" borderId="43" xfId="13" applyNumberFormat="1" applyFont="1" applyFill="1" applyBorder="1" applyAlignment="1">
      <alignment horizontal="center" vertical="top"/>
    </xf>
    <xf numFmtId="0" fontId="4" fillId="7" borderId="5" xfId="70" applyNumberFormat="1" applyFont="1" applyFill="1" applyBorder="1" applyAlignment="1">
      <alignment horizontal="center" vertical="center"/>
    </xf>
    <xf numFmtId="0" fontId="4" fillId="7" borderId="6" xfId="70" applyNumberFormat="1" applyFont="1" applyFill="1" applyBorder="1" applyAlignment="1">
      <alignment horizontal="center" vertical="center"/>
    </xf>
    <xf numFmtId="0" fontId="3" fillId="0" borderId="0" xfId="70" applyFont="1" applyFill="1" applyAlignment="1">
      <alignment horizontal="center" vertical="center" wrapText="1"/>
    </xf>
    <xf numFmtId="0" fontId="4" fillId="0" borderId="0" xfId="70" applyFont="1" applyFill="1" applyAlignment="1">
      <alignment horizontal="center" vertical="center"/>
    </xf>
    <xf numFmtId="0" fontId="3" fillId="0" borderId="0" xfId="70" applyFont="1" applyFill="1" applyAlignment="1">
      <alignment horizontal="center" vertical="center"/>
    </xf>
    <xf numFmtId="0" fontId="5" fillId="5" borderId="53" xfId="70" applyFont="1" applyFill="1" applyBorder="1" applyAlignment="1">
      <alignment horizontal="center" vertical="center"/>
    </xf>
    <xf numFmtId="0" fontId="5" fillId="5" borderId="36" xfId="70" applyFont="1" applyFill="1" applyBorder="1" applyAlignment="1">
      <alignment horizontal="center" vertical="center"/>
    </xf>
    <xf numFmtId="177" fontId="5" fillId="5" borderId="12" xfId="70" applyNumberFormat="1" applyFont="1" applyFill="1" applyBorder="1" applyAlignment="1">
      <alignment horizontal="center" vertical="center"/>
    </xf>
    <xf numFmtId="0" fontId="4" fillId="6" borderId="31" xfId="71" applyFont="1" applyFill="1" applyBorder="1" applyAlignment="1">
      <alignment horizontal="center" vertical="center"/>
    </xf>
    <xf numFmtId="0" fontId="4" fillId="6" borderId="5" xfId="71" applyFont="1" applyFill="1" applyBorder="1" applyAlignment="1">
      <alignment horizontal="center" vertical="center"/>
    </xf>
    <xf numFmtId="0" fontId="3" fillId="6" borderId="31" xfId="69" applyFont="1" applyFill="1" applyBorder="1" applyAlignment="1">
      <alignment horizontal="center" vertical="center"/>
    </xf>
    <xf numFmtId="0" fontId="3" fillId="6" borderId="5" xfId="71" applyFont="1" applyFill="1" applyBorder="1" applyAlignment="1">
      <alignment horizontal="center" vertical="center"/>
    </xf>
    <xf numFmtId="0" fontId="3" fillId="6" borderId="6" xfId="71" applyFont="1" applyFill="1" applyBorder="1" applyAlignment="1">
      <alignment horizontal="center" vertical="center"/>
    </xf>
    <xf numFmtId="0" fontId="7" fillId="7" borderId="31" xfId="70" applyNumberFormat="1" applyFont="1" applyFill="1" applyBorder="1" applyAlignment="1">
      <alignment horizontal="center" vertical="center"/>
    </xf>
    <xf numFmtId="0" fontId="8" fillId="7" borderId="6" xfId="70" applyNumberFormat="1" applyFont="1" applyFill="1" applyBorder="1" applyAlignment="1">
      <alignment horizontal="center" vertical="top"/>
    </xf>
    <xf numFmtId="0" fontId="3" fillId="7" borderId="6" xfId="13" applyFont="1" applyFill="1" applyBorder="1" applyAlignment="1">
      <alignment horizontal="center" vertical="top"/>
    </xf>
    <xf numFmtId="0" fontId="3" fillId="0" borderId="31" xfId="13" applyBorder="1" applyAlignment="1">
      <alignment horizontal="center" vertical="top"/>
    </xf>
    <xf numFmtId="0" fontId="3" fillId="7" borderId="5" xfId="13" applyFont="1" applyFill="1" applyBorder="1" applyAlignment="1">
      <alignment horizontal="center" vertical="top"/>
    </xf>
    <xf numFmtId="0" fontId="3" fillId="7" borderId="31" xfId="13" applyFont="1" applyFill="1" applyBorder="1" applyAlignment="1">
      <alignment horizontal="center" vertical="top"/>
    </xf>
    <xf numFmtId="20" fontId="3" fillId="7" borderId="43" xfId="13" applyNumberFormat="1" applyFont="1" applyFill="1" applyBorder="1" applyAlignment="1">
      <alignment horizontal="center" vertical="top"/>
    </xf>
    <xf numFmtId="20" fontId="3" fillId="7" borderId="54" xfId="13" applyNumberFormat="1" applyFont="1" applyFill="1" applyBorder="1" applyAlignment="1">
      <alignment horizontal="center" vertical="top"/>
    </xf>
    <xf numFmtId="0" fontId="3" fillId="7" borderId="55" xfId="13" applyFont="1" applyFill="1" applyBorder="1" applyAlignment="1">
      <alignment horizontal="center" vertical="top"/>
    </xf>
    <xf numFmtId="20" fontId="3" fillId="7" borderId="0" xfId="13" applyNumberFormat="1" applyFont="1" applyFill="1" applyBorder="1" applyAlignment="1">
      <alignment horizontal="center" vertical="top"/>
    </xf>
    <xf numFmtId="21" fontId="3" fillId="7" borderId="56" xfId="13" applyNumberFormat="1" applyFont="1" applyFill="1" applyBorder="1" applyAlignment="1">
      <alignment horizontal="center" vertical="top"/>
    </xf>
    <xf numFmtId="21" fontId="3" fillId="7" borderId="22" xfId="13" applyNumberFormat="1" applyFont="1" applyFill="1" applyBorder="1" applyAlignment="1">
      <alignment horizontal="center" vertical="top"/>
    </xf>
    <xf numFmtId="21" fontId="3" fillId="7" borderId="55" xfId="13" applyNumberFormat="1" applyFont="1" applyFill="1" applyBorder="1" applyAlignment="1">
      <alignment horizontal="center" vertical="top"/>
    </xf>
    <xf numFmtId="21" fontId="3" fillId="7" borderId="57" xfId="13" applyNumberFormat="1" applyFont="1" applyFill="1" applyBorder="1" applyAlignment="1">
      <alignment horizontal="center" vertical="top"/>
    </xf>
    <xf numFmtId="21" fontId="3" fillId="7" borderId="58" xfId="13" applyNumberFormat="1" applyFont="1" applyFill="1" applyBorder="1" applyAlignment="1">
      <alignment horizontal="center" vertical="top"/>
    </xf>
    <xf numFmtId="0" fontId="4" fillId="7" borderId="31" xfId="70" applyNumberFormat="1" applyFont="1" applyFill="1" applyBorder="1" applyAlignment="1">
      <alignment horizontal="center" vertical="center"/>
    </xf>
    <xf numFmtId="0" fontId="4" fillId="7" borderId="6" xfId="70" applyFont="1" applyFill="1" applyBorder="1" applyAlignment="1">
      <alignment horizontal="center" vertical="center"/>
    </xf>
    <xf numFmtId="0" fontId="5" fillId="5" borderId="59" xfId="70" applyFont="1" applyFill="1" applyBorder="1" applyAlignment="1">
      <alignment horizontal="center" vertical="center"/>
    </xf>
    <xf numFmtId="0" fontId="5" fillId="5" borderId="60" xfId="70" applyFont="1" applyFill="1" applyBorder="1" applyAlignment="1">
      <alignment horizontal="center" vertical="center"/>
    </xf>
    <xf numFmtId="0" fontId="5" fillId="5" borderId="11" xfId="70" applyFont="1" applyFill="1" applyBorder="1" applyAlignment="1">
      <alignment horizontal="center" vertical="center"/>
    </xf>
    <xf numFmtId="0" fontId="3" fillId="6" borderId="31" xfId="71" applyFont="1" applyFill="1" applyBorder="1" applyAlignment="1">
      <alignment horizontal="center" vertical="center"/>
    </xf>
    <xf numFmtId="21" fontId="3" fillId="7" borderId="61" xfId="13" applyNumberFormat="1" applyFont="1" applyFill="1" applyBorder="1" applyAlignment="1">
      <alignment horizontal="center" vertical="top"/>
    </xf>
    <xf numFmtId="21" fontId="3" fillId="7" borderId="62" xfId="13" applyNumberFormat="1" applyFont="1" applyFill="1" applyBorder="1" applyAlignment="1">
      <alignment horizontal="center" vertical="top"/>
    </xf>
    <xf numFmtId="21" fontId="3" fillId="7" borderId="63" xfId="13" applyNumberFormat="1" applyFont="1" applyFill="1" applyBorder="1" applyAlignment="1">
      <alignment horizontal="center" vertical="top"/>
    </xf>
    <xf numFmtId="21" fontId="3" fillId="7" borderId="12" xfId="13" applyNumberFormat="1" applyFont="1" applyFill="1" applyBorder="1" applyAlignment="1">
      <alignment horizontal="center" vertical="top"/>
    </xf>
    <xf numFmtId="21" fontId="3" fillId="7" borderId="1" xfId="13" applyNumberFormat="1" applyFont="1" applyFill="1" applyBorder="1" applyAlignment="1">
      <alignment horizontal="center" vertical="top"/>
    </xf>
    <xf numFmtId="0" fontId="4" fillId="7" borderId="5" xfId="70" applyFont="1" applyFill="1" applyBorder="1" applyAlignment="1">
      <alignment horizontal="center" vertical="center"/>
    </xf>
    <xf numFmtId="0" fontId="5" fillId="5" borderId="18" xfId="70" applyFont="1" applyFill="1" applyBorder="1" applyAlignment="1">
      <alignment horizontal="center" vertical="center"/>
    </xf>
    <xf numFmtId="0" fontId="5" fillId="5" borderId="36" xfId="70" applyFont="1" applyFill="1" applyBorder="1" applyAlignment="1">
      <alignment horizontal="center" vertical="center" wrapText="1"/>
    </xf>
    <xf numFmtId="0" fontId="5" fillId="5" borderId="9" xfId="70" applyFont="1" applyFill="1" applyBorder="1" applyAlignment="1">
      <alignment horizontal="center" vertical="center" wrapText="1"/>
    </xf>
    <xf numFmtId="0" fontId="5" fillId="5" borderId="47" xfId="70" applyFont="1" applyFill="1" applyBorder="1" applyAlignment="1">
      <alignment horizontal="center" vertical="center"/>
    </xf>
    <xf numFmtId="0" fontId="5" fillId="5" borderId="42" xfId="70" applyFont="1" applyFill="1" applyBorder="1" applyAlignment="1">
      <alignment horizontal="center" vertical="center" wrapText="1"/>
    </xf>
    <xf numFmtId="0" fontId="3" fillId="0" borderId="36" xfId="13" applyFont="1" applyBorder="1" applyAlignment="1">
      <alignment horizontal="center" vertical="center"/>
    </xf>
    <xf numFmtId="0" fontId="5" fillId="5" borderId="58" xfId="70" applyFont="1" applyFill="1" applyBorder="1" applyAlignment="1">
      <alignment horizontal="center" vertical="center"/>
    </xf>
    <xf numFmtId="49" fontId="5" fillId="5" borderId="23" xfId="70" applyNumberFormat="1" applyFont="1" applyFill="1" applyBorder="1" applyAlignment="1">
      <alignment horizontal="center" vertical="center"/>
    </xf>
    <xf numFmtId="177" fontId="5" fillId="5" borderId="60" xfId="70" applyNumberFormat="1" applyFont="1" applyFill="1" applyBorder="1" applyAlignment="1">
      <alignment horizontal="center" vertical="center"/>
    </xf>
    <xf numFmtId="49" fontId="5" fillId="5" borderId="1" xfId="70" applyNumberFormat="1" applyFont="1" applyFill="1" applyBorder="1" applyAlignment="1">
      <alignment horizontal="center" vertical="center"/>
    </xf>
    <xf numFmtId="177" fontId="5" fillId="5" borderId="42" xfId="70" applyNumberFormat="1" applyFont="1" applyFill="1" applyBorder="1" applyAlignment="1">
      <alignment horizontal="center" vertical="center"/>
    </xf>
    <xf numFmtId="49" fontId="5" fillId="5" borderId="15" xfId="70" applyNumberFormat="1" applyFont="1" applyFill="1" applyBorder="1" applyAlignment="1">
      <alignment horizontal="center" vertical="center"/>
    </xf>
    <xf numFmtId="177" fontId="5" fillId="5" borderId="58" xfId="70" applyNumberFormat="1" applyFont="1" applyFill="1" applyBorder="1" applyAlignment="1">
      <alignment horizontal="center" vertical="center"/>
    </xf>
    <xf numFmtId="177" fontId="5" fillId="5" borderId="59" xfId="70" applyNumberFormat="1" applyFont="1" applyFill="1" applyBorder="1" applyAlignment="1">
      <alignment horizontal="center"/>
    </xf>
    <xf numFmtId="177" fontId="5" fillId="5" borderId="42" xfId="70" applyNumberFormat="1" applyFont="1" applyFill="1" applyBorder="1" applyAlignment="1">
      <alignment horizontal="center"/>
    </xf>
    <xf numFmtId="177" fontId="5" fillId="5" borderId="58" xfId="70" applyNumberFormat="1" applyFont="1" applyFill="1" applyBorder="1" applyAlignment="1">
      <alignment horizontal="center"/>
    </xf>
    <xf numFmtId="0" fontId="8" fillId="7" borderId="31" xfId="70" applyNumberFormat="1" applyFont="1" applyFill="1" applyBorder="1" applyAlignment="1">
      <alignment horizontal="center" vertical="top"/>
    </xf>
    <xf numFmtId="0" fontId="3" fillId="7" borderId="4" xfId="13" applyFill="1" applyBorder="1" applyAlignment="1">
      <alignment horizontal="center" wrapText="1"/>
    </xf>
    <xf numFmtId="0" fontId="3" fillId="7" borderId="2" xfId="13" applyFill="1" applyBorder="1" applyAlignment="1">
      <alignment horizontal="center" wrapText="1"/>
    </xf>
    <xf numFmtId="0" fontId="3" fillId="7" borderId="7" xfId="13" applyFill="1" applyBorder="1" applyAlignment="1">
      <alignment vertical="top" wrapText="1"/>
    </xf>
    <xf numFmtId="0" fontId="3" fillId="7" borderId="0" xfId="13" applyFill="1" applyBorder="1" applyAlignment="1">
      <alignment vertical="top" wrapText="1"/>
    </xf>
    <xf numFmtId="0" fontId="3" fillId="7" borderId="64" xfId="13" applyFont="1" applyFill="1" applyBorder="1" applyAlignment="1">
      <alignment horizontal="center" vertical="top"/>
    </xf>
    <xf numFmtId="0" fontId="3" fillId="7" borderId="52" xfId="13" applyFont="1" applyFill="1" applyBorder="1" applyAlignment="1">
      <alignment horizontal="center" vertical="top"/>
    </xf>
    <xf numFmtId="0" fontId="3" fillId="7" borderId="4" xfId="13" applyFill="1" applyBorder="1" applyAlignment="1">
      <alignment horizontal="left" vertical="top" wrapText="1"/>
    </xf>
    <xf numFmtId="0" fontId="3" fillId="7" borderId="2" xfId="13" applyFill="1" applyBorder="1" applyAlignment="1">
      <alignment horizontal="left" vertical="top" wrapText="1"/>
    </xf>
    <xf numFmtId="21" fontId="3" fillId="7" borderId="65" xfId="13" applyNumberFormat="1" applyFont="1" applyFill="1" applyBorder="1" applyAlignment="1">
      <alignment horizontal="center" vertical="top"/>
    </xf>
    <xf numFmtId="0" fontId="3" fillId="7" borderId="7" xfId="13" applyFill="1" applyBorder="1" applyAlignment="1">
      <alignment horizontal="left" vertical="top" wrapText="1"/>
    </xf>
    <xf numFmtId="0" fontId="3" fillId="7" borderId="0" xfId="13" applyFill="1" applyBorder="1" applyAlignment="1">
      <alignment horizontal="left" vertical="top" wrapText="1"/>
    </xf>
    <xf numFmtId="21" fontId="3" fillId="7" borderId="66" xfId="13" applyNumberFormat="1" applyFont="1" applyFill="1" applyBorder="1" applyAlignment="1">
      <alignment horizontal="center" vertical="top"/>
    </xf>
    <xf numFmtId="0" fontId="3" fillId="7" borderId="13" xfId="13" applyFill="1" applyBorder="1" applyAlignment="1">
      <alignment horizontal="left" vertical="top" wrapText="1"/>
    </xf>
    <xf numFmtId="0" fontId="3" fillId="7" borderId="3" xfId="13" applyFill="1" applyBorder="1" applyAlignment="1">
      <alignment horizontal="left" vertical="top" wrapText="1"/>
    </xf>
    <xf numFmtId="21" fontId="3" fillId="7" borderId="64" xfId="13" applyNumberFormat="1" applyFont="1" applyFill="1" applyBorder="1" applyAlignment="1">
      <alignment horizontal="center" vertical="top"/>
    </xf>
    <xf numFmtId="21" fontId="3" fillId="7" borderId="40" xfId="13" applyNumberFormat="1" applyFont="1" applyFill="1" applyBorder="1" applyAlignment="1">
      <alignment horizontal="center" vertical="top"/>
    </xf>
    <xf numFmtId="0" fontId="4" fillId="7" borderId="31" xfId="70" applyFont="1" applyFill="1" applyBorder="1" applyAlignment="1">
      <alignment horizontal="center" vertical="center"/>
    </xf>
    <xf numFmtId="0" fontId="6" fillId="5" borderId="4" xfId="70" applyFont="1" applyFill="1" applyBorder="1" applyAlignment="1">
      <alignment horizontal="center" vertical="center"/>
    </xf>
    <xf numFmtId="0" fontId="3" fillId="0" borderId="2" xfId="13" applyFont="1" applyBorder="1" applyAlignment="1">
      <alignment horizontal="center" vertical="center"/>
    </xf>
    <xf numFmtId="0" fontId="5" fillId="5" borderId="16" xfId="70" applyFont="1" applyFill="1" applyBorder="1" applyAlignment="1">
      <alignment horizontal="center" vertical="center" wrapText="1"/>
    </xf>
    <xf numFmtId="0" fontId="5" fillId="5" borderId="18" xfId="70" applyFont="1" applyFill="1" applyBorder="1" applyAlignment="1">
      <alignment horizontal="center" vertical="center" wrapText="1"/>
    </xf>
    <xf numFmtId="0" fontId="5" fillId="5" borderId="67" xfId="70" applyFont="1" applyFill="1" applyBorder="1" applyAlignment="1">
      <alignment horizontal="center" vertical="center" wrapText="1"/>
    </xf>
    <xf numFmtId="0" fontId="5" fillId="5" borderId="44" xfId="70" applyFont="1" applyFill="1" applyBorder="1" applyAlignment="1">
      <alignment horizontal="center" vertical="center" wrapText="1"/>
    </xf>
    <xf numFmtId="0" fontId="5" fillId="5" borderId="68" xfId="70" applyFont="1" applyFill="1" applyBorder="1" applyAlignment="1">
      <alignment horizontal="center" vertical="center" wrapText="1"/>
    </xf>
    <xf numFmtId="0" fontId="5" fillId="5" borderId="69" xfId="70" applyFont="1" applyFill="1" applyBorder="1" applyAlignment="1">
      <alignment horizontal="center" vertical="center" wrapText="1"/>
    </xf>
    <xf numFmtId="0" fontId="5" fillId="5" borderId="44" xfId="70" applyFont="1" applyFill="1" applyBorder="1" applyAlignment="1">
      <alignment horizontal="center" vertical="center"/>
    </xf>
    <xf numFmtId="49" fontId="5" fillId="5" borderId="63" xfId="70" applyNumberFormat="1" applyFont="1" applyFill="1" applyBorder="1" applyAlignment="1">
      <alignment horizontal="center" vertical="center"/>
    </xf>
    <xf numFmtId="49" fontId="5" fillId="5" borderId="18" xfId="70" applyNumberFormat="1" applyFont="1" applyFill="1" applyBorder="1" applyAlignment="1">
      <alignment horizontal="center" vertical="center"/>
    </xf>
    <xf numFmtId="49" fontId="5" fillId="5" borderId="62" xfId="70" applyNumberFormat="1" applyFont="1" applyFill="1" applyBorder="1" applyAlignment="1">
      <alignment horizontal="center" vertical="center"/>
    </xf>
    <xf numFmtId="49" fontId="5" fillId="5" borderId="49" xfId="70" applyNumberFormat="1" applyFont="1" applyFill="1" applyBorder="1" applyAlignment="1">
      <alignment horizontal="center" vertical="center"/>
    </xf>
    <xf numFmtId="0" fontId="3" fillId="6" borderId="3" xfId="71" applyFont="1" applyFill="1" applyBorder="1" applyAlignment="1">
      <alignment horizontal="center" vertical="center"/>
    </xf>
    <xf numFmtId="9" fontId="5" fillId="5" borderId="11" xfId="11" applyFont="1" applyFill="1" applyBorder="1" applyAlignment="1">
      <alignment horizontal="center" vertical="center"/>
    </xf>
    <xf numFmtId="179" fontId="5" fillId="5" borderId="18" xfId="70" applyNumberFormat="1" applyFont="1" applyFill="1" applyBorder="1" applyAlignment="1">
      <alignment horizontal="center" vertical="center"/>
    </xf>
    <xf numFmtId="179" fontId="5" fillId="5" borderId="1" xfId="70" applyNumberFormat="1" applyFont="1" applyFill="1" applyBorder="1" applyAlignment="1">
      <alignment horizontal="center" vertical="center"/>
    </xf>
    <xf numFmtId="179" fontId="5" fillId="5" borderId="15" xfId="70" applyNumberFormat="1" applyFont="1" applyFill="1" applyBorder="1" applyAlignment="1">
      <alignment horizontal="center" vertical="center"/>
    </xf>
    <xf numFmtId="179" fontId="5" fillId="5" borderId="23" xfId="70" applyNumberFormat="1" applyFont="1" applyFill="1" applyBorder="1" applyAlignment="1">
      <alignment horizontal="center" vertical="center"/>
    </xf>
    <xf numFmtId="179" fontId="5" fillId="5" borderId="15" xfId="70" applyNumberFormat="1" applyFont="1" applyFill="1" applyBorder="1" applyAlignment="1">
      <alignment horizontal="center"/>
    </xf>
    <xf numFmtId="0" fontId="3" fillId="9" borderId="0" xfId="69" applyFont="1" applyFill="1" applyBorder="1" applyAlignment="1">
      <alignment horizontal="center"/>
    </xf>
    <xf numFmtId="0" fontId="2" fillId="9" borderId="2" xfId="13" applyFont="1" applyFill="1" applyBorder="1" applyAlignment="1">
      <alignment horizontal="center"/>
    </xf>
    <xf numFmtId="0" fontId="3" fillId="0" borderId="2" xfId="13" applyFont="1" applyBorder="1" applyAlignment="1">
      <alignment horizontal="center"/>
    </xf>
    <xf numFmtId="0" fontId="3" fillId="9" borderId="3" xfId="69" applyFont="1" applyFill="1" applyBorder="1" applyAlignment="1">
      <alignment horizontal="center" vertical="center"/>
    </xf>
    <xf numFmtId="0" fontId="3" fillId="0" borderId="3" xfId="13" applyFont="1" applyBorder="1" applyAlignment="1">
      <alignment horizontal="center"/>
    </xf>
    <xf numFmtId="0" fontId="3" fillId="9" borderId="5" xfId="69" applyFont="1" applyFill="1" applyBorder="1" applyAlignment="1">
      <alignment horizontal="center" vertical="center"/>
    </xf>
    <xf numFmtId="0" fontId="3" fillId="9" borderId="31" xfId="69" applyFont="1" applyFill="1" applyBorder="1" applyAlignment="1">
      <alignment horizontal="center" vertical="center"/>
    </xf>
    <xf numFmtId="0" fontId="4" fillId="9" borderId="2" xfId="13" applyFont="1" applyFill="1" applyBorder="1" applyAlignment="1">
      <alignment horizontal="center" vertical="center"/>
    </xf>
    <xf numFmtId="0" fontId="3" fillId="0" borderId="2" xfId="13" applyBorder="1" applyAlignment="1">
      <alignment horizontal="center"/>
    </xf>
    <xf numFmtId="0" fontId="3" fillId="0" borderId="60" xfId="13" applyFont="1" applyBorder="1" applyAlignment="1">
      <alignment horizontal="center" vertical="center"/>
    </xf>
    <xf numFmtId="0" fontId="3" fillId="9" borderId="41" xfId="69" applyFont="1" applyFill="1" applyBorder="1" applyAlignment="1">
      <alignment horizontal="center" vertical="center" wrapText="1"/>
    </xf>
    <xf numFmtId="0" fontId="3" fillId="9" borderId="52" xfId="69" applyFont="1" applyFill="1" applyBorder="1" applyAlignment="1">
      <alignment horizontal="center" vertical="center" wrapText="1"/>
    </xf>
    <xf numFmtId="0" fontId="3" fillId="0" borderId="0" xfId="13" applyBorder="1" applyAlignment="1">
      <alignment horizontal="center"/>
    </xf>
    <xf numFmtId="0" fontId="3" fillId="0" borderId="0" xfId="13" applyAlignment="1">
      <alignment horizontal="center"/>
    </xf>
    <xf numFmtId="0" fontId="3" fillId="9" borderId="38" xfId="69" applyFont="1" applyFill="1" applyBorder="1" applyAlignment="1">
      <alignment horizontal="center" vertical="center" wrapText="1"/>
    </xf>
    <xf numFmtId="0" fontId="3" fillId="9" borderId="43" xfId="69" applyFont="1" applyFill="1" applyBorder="1" applyAlignment="1">
      <alignment horizontal="center" vertical="center" wrapText="1"/>
    </xf>
    <xf numFmtId="0" fontId="3" fillId="0" borderId="3" xfId="13" applyBorder="1" applyAlignment="1">
      <alignment horizontal="center"/>
    </xf>
    <xf numFmtId="0" fontId="5" fillId="5" borderId="49" xfId="71" applyFont="1" applyFill="1" applyBorder="1" applyAlignment="1">
      <alignment horizontal="center" vertical="center"/>
    </xf>
    <xf numFmtId="0" fontId="5" fillId="5" borderId="51" xfId="71" applyFont="1" applyFill="1" applyBorder="1" applyAlignment="1">
      <alignment horizontal="center" vertical="center"/>
    </xf>
    <xf numFmtId="0" fontId="4" fillId="9" borderId="2" xfId="13" applyFont="1" applyFill="1" applyBorder="1" applyAlignment="1">
      <alignment horizontal="center" vertical="top" wrapText="1"/>
    </xf>
    <xf numFmtId="0" fontId="4" fillId="9" borderId="2" xfId="13" applyFont="1" applyFill="1" applyBorder="1" applyAlignment="1">
      <alignment horizontal="center" vertical="top"/>
    </xf>
    <xf numFmtId="0" fontId="4" fillId="9" borderId="2" xfId="13" applyFont="1" applyFill="1" applyBorder="1" applyAlignment="1">
      <alignment horizontal="center" vertical="center" wrapText="1"/>
    </xf>
    <xf numFmtId="177" fontId="5" fillId="5" borderId="63" xfId="70" applyNumberFormat="1" applyFont="1" applyFill="1" applyBorder="1" applyAlignment="1">
      <alignment horizontal="center" vertical="center"/>
    </xf>
    <xf numFmtId="177" fontId="5" fillId="5" borderId="54" xfId="71" applyNumberFormat="1" applyFont="1" applyFill="1" applyBorder="1" applyAlignment="1">
      <alignment horizontal="center" vertical="center"/>
    </xf>
    <xf numFmtId="0" fontId="4" fillId="9" borderId="52" xfId="13" applyFont="1" applyFill="1" applyBorder="1" applyAlignment="1">
      <alignment horizontal="center" vertical="center"/>
    </xf>
    <xf numFmtId="0" fontId="4" fillId="9" borderId="70" xfId="13" applyFont="1" applyFill="1" applyBorder="1" applyAlignment="1">
      <alignment horizontal="center"/>
    </xf>
    <xf numFmtId="0" fontId="4" fillId="9" borderId="70" xfId="13" applyFont="1" applyFill="1" applyBorder="1" applyAlignment="1">
      <alignment horizontal="center" vertical="center"/>
    </xf>
    <xf numFmtId="177" fontId="5" fillId="5" borderId="19" xfId="71" applyNumberFormat="1" applyFont="1" applyFill="1" applyBorder="1" applyAlignment="1">
      <alignment horizontal="center" vertical="center"/>
    </xf>
    <xf numFmtId="177" fontId="5" fillId="5" borderId="61" xfId="71" applyNumberFormat="1" applyFont="1" applyFill="1" applyBorder="1" applyAlignment="1">
      <alignment horizontal="center" vertical="center"/>
    </xf>
    <xf numFmtId="0" fontId="3" fillId="0" borderId="48" xfId="13" applyFont="1" applyBorder="1" applyAlignment="1">
      <alignment horizontal="center" vertical="center"/>
    </xf>
    <xf numFmtId="0" fontId="4" fillId="9" borderId="71" xfId="13" applyFont="1" applyFill="1" applyBorder="1" applyAlignment="1">
      <alignment horizontal="center"/>
    </xf>
    <xf numFmtId="0" fontId="3" fillId="0" borderId="71" xfId="13" applyFont="1" applyBorder="1" applyAlignment="1">
      <alignment horizontal="center" vertical="center"/>
    </xf>
    <xf numFmtId="0" fontId="3" fillId="0" borderId="71" xfId="13" applyFont="1" applyBorder="1" applyAlignment="1">
      <alignment horizontal="center"/>
    </xf>
    <xf numFmtId="0" fontId="4" fillId="9" borderId="31" xfId="13" applyFont="1" applyFill="1" applyBorder="1" applyAlignment="1">
      <alignment horizontal="center" vertical="center" wrapText="1"/>
    </xf>
    <xf numFmtId="0" fontId="4" fillId="9" borderId="72" xfId="13" applyFont="1" applyFill="1" applyBorder="1" applyAlignment="1">
      <alignment horizontal="center"/>
    </xf>
    <xf numFmtId="0" fontId="4" fillId="9" borderId="72" xfId="13" applyFont="1" applyFill="1" applyBorder="1" applyAlignment="1">
      <alignment horizontal="center" vertical="center" wrapText="1"/>
    </xf>
    <xf numFmtId="177" fontId="5" fillId="5" borderId="21" xfId="71" applyNumberFormat="1" applyFont="1" applyFill="1" applyBorder="1" applyAlignment="1">
      <alignment horizontal="center" vertical="center"/>
    </xf>
    <xf numFmtId="177" fontId="5" fillId="5" borderId="66" xfId="71" applyNumberFormat="1" applyFont="1" applyFill="1" applyBorder="1" applyAlignment="1">
      <alignment horizontal="center" vertical="center"/>
    </xf>
    <xf numFmtId="0" fontId="4" fillId="9" borderId="48" xfId="13" applyFont="1" applyFill="1" applyBorder="1" applyAlignment="1">
      <alignment horizontal="center" vertical="center" wrapText="1"/>
    </xf>
    <xf numFmtId="0" fontId="4" fillId="9" borderId="71" xfId="13" applyFont="1" applyFill="1" applyBorder="1" applyAlignment="1">
      <alignment horizontal="center" vertical="center" wrapText="1"/>
    </xf>
    <xf numFmtId="177" fontId="5" fillId="5" borderId="63" xfId="70" applyNumberFormat="1" applyFont="1" applyFill="1" applyBorder="1" applyAlignment="1">
      <alignment horizontal="center"/>
    </xf>
    <xf numFmtId="177" fontId="5" fillId="5" borderId="54" xfId="70" applyNumberFormat="1" applyFont="1" applyFill="1" applyBorder="1" applyAlignment="1">
      <alignment horizontal="center"/>
    </xf>
    <xf numFmtId="177" fontId="5" fillId="5" borderId="62" xfId="70" applyNumberFormat="1" applyFont="1" applyFill="1" applyBorder="1" applyAlignment="1">
      <alignment horizontal="center"/>
    </xf>
    <xf numFmtId="177" fontId="5" fillId="5" borderId="61" xfId="70" applyNumberFormat="1" applyFont="1" applyFill="1" applyBorder="1" applyAlignment="1">
      <alignment horizontal="center"/>
    </xf>
    <xf numFmtId="177" fontId="5" fillId="5" borderId="49" xfId="70" applyNumberFormat="1" applyFont="1" applyFill="1" applyBorder="1" applyAlignment="1">
      <alignment horizontal="center"/>
    </xf>
    <xf numFmtId="177" fontId="5" fillId="5" borderId="66" xfId="70" applyNumberFormat="1" applyFont="1" applyFill="1" applyBorder="1" applyAlignment="1">
      <alignment horizontal="center"/>
    </xf>
    <xf numFmtId="177" fontId="5" fillId="5" borderId="69" xfId="70" applyNumberFormat="1" applyFont="1" applyFill="1" applyBorder="1" applyAlignment="1">
      <alignment horizontal="center"/>
    </xf>
    <xf numFmtId="177" fontId="5" fillId="5" borderId="73" xfId="70" applyNumberFormat="1" applyFont="1" applyFill="1" applyBorder="1" applyAlignment="1">
      <alignment horizontal="center"/>
    </xf>
    <xf numFmtId="0" fontId="4" fillId="9" borderId="52" xfId="13" applyFont="1" applyFill="1" applyBorder="1" applyAlignment="1">
      <alignment horizontal="center" vertical="center" wrapText="1"/>
    </xf>
    <xf numFmtId="0" fontId="4" fillId="9" borderId="4" xfId="13" applyFont="1" applyFill="1" applyBorder="1" applyAlignment="1">
      <alignment horizontal="center" vertical="center" wrapText="1"/>
    </xf>
    <xf numFmtId="0" fontId="3" fillId="0" borderId="48" xfId="13" applyBorder="1" applyAlignment="1">
      <alignment horizontal="center" vertical="center" wrapText="1"/>
    </xf>
    <xf numFmtId="0" fontId="3" fillId="0" borderId="13" xfId="13" applyBorder="1" applyAlignment="1">
      <alignment horizontal="center"/>
    </xf>
    <xf numFmtId="0" fontId="3" fillId="6" borderId="48" xfId="71" applyFont="1" applyFill="1" applyBorder="1" applyAlignment="1">
      <alignment horizontal="center" vertical="center"/>
    </xf>
    <xf numFmtId="0" fontId="4" fillId="9" borderId="43" xfId="13" applyFont="1" applyFill="1" applyBorder="1" applyAlignment="1">
      <alignment horizontal="center" vertical="center" wrapText="1"/>
    </xf>
    <xf numFmtId="0" fontId="4" fillId="9" borderId="29" xfId="13" applyFont="1" applyFill="1" applyBorder="1" applyAlignment="1">
      <alignment horizontal="center"/>
    </xf>
    <xf numFmtId="0" fontId="4" fillId="9" borderId="29" xfId="13" applyFont="1" applyFill="1" applyBorder="1" applyAlignment="1">
      <alignment horizontal="center" vertical="center" wrapText="1"/>
    </xf>
    <xf numFmtId="0" fontId="3" fillId="0" borderId="48" xfId="13" applyBorder="1" applyAlignment="1">
      <alignment horizontal="center"/>
    </xf>
    <xf numFmtId="0" fontId="3" fillId="0" borderId="71" xfId="13" applyBorder="1" applyAlignment="1">
      <alignment horizontal="center"/>
    </xf>
    <xf numFmtId="0" fontId="3" fillId="7" borderId="52" xfId="13" applyFill="1" applyBorder="1" applyAlignment="1">
      <alignment horizontal="center" wrapText="1"/>
    </xf>
    <xf numFmtId="0" fontId="4" fillId="9" borderId="4" xfId="70" applyFont="1" applyFill="1" applyBorder="1" applyAlignment="1">
      <alignment horizontal="center" vertical="center"/>
    </xf>
    <xf numFmtId="0" fontId="4" fillId="9" borderId="2" xfId="70" applyFont="1" applyFill="1" applyBorder="1" applyAlignment="1">
      <alignment horizontal="center" vertical="center"/>
    </xf>
    <xf numFmtId="0" fontId="3" fillId="7" borderId="43" xfId="13" applyFill="1" applyBorder="1" applyAlignment="1">
      <alignment vertical="top" wrapText="1"/>
    </xf>
    <xf numFmtId="0" fontId="4" fillId="9" borderId="13" xfId="70" applyFont="1" applyFill="1" applyBorder="1" applyAlignment="1">
      <alignment horizontal="center" vertical="center"/>
    </xf>
    <xf numFmtId="0" fontId="4" fillId="9" borderId="3" xfId="70" applyFont="1" applyFill="1" applyBorder="1" applyAlignment="1">
      <alignment horizontal="center" vertical="center"/>
    </xf>
    <xf numFmtId="0" fontId="3" fillId="7" borderId="52" xfId="13" applyFill="1" applyBorder="1" applyAlignment="1">
      <alignment horizontal="left" vertical="top" wrapText="1"/>
    </xf>
    <xf numFmtId="0" fontId="3" fillId="9" borderId="52" xfId="13" applyFont="1" applyFill="1" applyBorder="1" applyAlignment="1">
      <alignment horizontal="center" vertical="center" wrapText="1"/>
    </xf>
    <xf numFmtId="0" fontId="3" fillId="9" borderId="70" xfId="13" applyFont="1" applyFill="1" applyBorder="1" applyAlignment="1">
      <alignment horizontal="center" vertical="center"/>
    </xf>
    <xf numFmtId="0" fontId="3" fillId="9" borderId="70" xfId="13" applyFont="1" applyFill="1" applyBorder="1" applyAlignment="1">
      <alignment horizontal="center" vertical="center" wrapText="1"/>
    </xf>
    <xf numFmtId="0" fontId="3" fillId="7" borderId="43" xfId="13" applyFill="1" applyBorder="1" applyAlignment="1">
      <alignment horizontal="left" vertical="top" wrapText="1"/>
    </xf>
    <xf numFmtId="0" fontId="3" fillId="0" borderId="43" xfId="13" applyBorder="1" applyAlignment="1">
      <alignment horizontal="center" vertical="center" wrapText="1"/>
    </xf>
    <xf numFmtId="0" fontId="3" fillId="9" borderId="29" xfId="13" applyFont="1" applyFill="1" applyBorder="1" applyAlignment="1">
      <alignment horizontal="center" vertical="center"/>
    </xf>
    <xf numFmtId="0" fontId="3" fillId="9" borderId="29" xfId="13" applyFont="1" applyFill="1" applyBorder="1" applyAlignment="1">
      <alignment horizontal="center" vertical="center" wrapText="1"/>
    </xf>
    <xf numFmtId="0" fontId="3" fillId="7" borderId="48" xfId="13" applyFill="1" applyBorder="1" applyAlignment="1">
      <alignment horizontal="left" vertical="top" wrapText="1"/>
    </xf>
    <xf numFmtId="0" fontId="3" fillId="9" borderId="71" xfId="13" applyFont="1" applyFill="1" applyBorder="1" applyAlignment="1">
      <alignment horizontal="center" vertical="center"/>
    </xf>
    <xf numFmtId="0" fontId="3" fillId="9" borderId="71" xfId="13" applyFont="1" applyFill="1" applyBorder="1" applyAlignment="1">
      <alignment horizontal="center" vertical="center" wrapText="1"/>
    </xf>
    <xf numFmtId="0" fontId="4" fillId="9" borderId="4" xfId="13" applyFont="1" applyFill="1" applyBorder="1" applyAlignment="1">
      <alignment horizontal="center" vertical="center"/>
    </xf>
    <xf numFmtId="0" fontId="4" fillId="9" borderId="13" xfId="13" applyFont="1" applyFill="1" applyBorder="1" applyAlignment="1">
      <alignment horizontal="center" vertical="center"/>
    </xf>
    <xf numFmtId="0" fontId="4" fillId="9" borderId="3" xfId="13" applyFont="1" applyFill="1" applyBorder="1" applyAlignment="1">
      <alignment horizontal="center" vertical="center"/>
    </xf>
    <xf numFmtId="0" fontId="3" fillId="9" borderId="70" xfId="13" applyFill="1" applyBorder="1" applyAlignment="1">
      <alignment horizontal="center" vertical="center" wrapText="1"/>
    </xf>
    <xf numFmtId="0" fontId="4" fillId="9" borderId="70" xfId="70" applyFont="1" applyFill="1" applyBorder="1" applyAlignment="1">
      <alignment horizontal="center" vertical="center"/>
    </xf>
    <xf numFmtId="0" fontId="3" fillId="9" borderId="29" xfId="13" applyFill="1" applyBorder="1" applyAlignment="1">
      <alignment horizontal="center" vertical="center" wrapText="1"/>
    </xf>
    <xf numFmtId="0" fontId="4" fillId="9" borderId="29" xfId="70" applyFont="1" applyFill="1" applyBorder="1" applyAlignment="1">
      <alignment horizontal="center" vertical="center"/>
    </xf>
    <xf numFmtId="0" fontId="3" fillId="9" borderId="72" xfId="13" applyFill="1" applyBorder="1" applyAlignment="1">
      <alignment horizontal="center" vertical="center" wrapText="1"/>
    </xf>
    <xf numFmtId="0" fontId="4" fillId="9" borderId="72" xfId="70" applyFont="1" applyFill="1" applyBorder="1" applyAlignment="1">
      <alignment horizontal="center" vertical="center"/>
    </xf>
    <xf numFmtId="0" fontId="3" fillId="9" borderId="71" xfId="13" applyFill="1" applyBorder="1" applyAlignment="1">
      <alignment horizontal="center" vertical="center" wrapText="1"/>
    </xf>
    <xf numFmtId="0" fontId="4" fillId="9" borderId="71" xfId="70" applyFont="1" applyFill="1" applyBorder="1" applyAlignment="1">
      <alignment horizontal="center" vertical="center"/>
    </xf>
    <xf numFmtId="0" fontId="3" fillId="0" borderId="52" xfId="13" applyFont="1" applyBorder="1" applyAlignment="1">
      <alignment horizontal="center"/>
    </xf>
    <xf numFmtId="0" fontId="3" fillId="0" borderId="48" xfId="13" applyFont="1" applyBorder="1" applyAlignment="1">
      <alignment horizontal="center"/>
    </xf>
    <xf numFmtId="0" fontId="3" fillId="0" borderId="52" xfId="13" applyBorder="1" applyAlignment="1">
      <alignment horizontal="center"/>
    </xf>
    <xf numFmtId="0" fontId="9" fillId="0" borderId="0" xfId="10"/>
    <xf numFmtId="0" fontId="3" fillId="0" borderId="43" xfId="13" applyBorder="1" applyAlignment="1">
      <alignment horizontal="center"/>
    </xf>
    <xf numFmtId="0" fontId="4" fillId="9" borderId="52" xfId="70" applyFont="1" applyFill="1" applyBorder="1" applyAlignment="1">
      <alignment horizontal="center" vertical="center"/>
    </xf>
    <xf numFmtId="0" fontId="4" fillId="9" borderId="0" xfId="70" applyFont="1" applyFill="1" applyBorder="1" applyAlignment="1">
      <alignment vertical="center"/>
    </xf>
    <xf numFmtId="0" fontId="4" fillId="9" borderId="48" xfId="70" applyFont="1" applyFill="1" applyBorder="1" applyAlignment="1">
      <alignment horizontal="center" vertical="center"/>
    </xf>
    <xf numFmtId="0" fontId="4" fillId="9" borderId="48" xfId="13" applyFont="1" applyFill="1" applyBorder="1" applyAlignment="1">
      <alignment horizontal="center" vertical="center"/>
    </xf>
    <xf numFmtId="0" fontId="3" fillId="0" borderId="0" xfId="13" applyFont="1" applyFill="1" applyBorder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5 2" xfId="18"/>
    <cellStyle name="标题" xfId="19" builtinId="15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3 3 3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52"/>
  <sheetViews>
    <sheetView tabSelected="1" workbookViewId="0">
      <selection activeCell="L17" sqref="L17"/>
    </sheetView>
  </sheetViews>
  <sheetFormatPr defaultColWidth="10.45" defaultRowHeight="13.5"/>
  <cols>
    <col min="8" max="8" width="10.45" customWidth="1"/>
    <col min="30" max="30" width="12.725" customWidth="1"/>
    <col min="31" max="31" width="14.0916666666667" customWidth="1"/>
    <col min="32" max="32" width="13.3666666666667" customWidth="1"/>
    <col min="39" max="42" width="10.5416666666667" customWidth="1"/>
    <col min="49" max="49" width="12" customWidth="1"/>
    <col min="50" max="50" width="17.725" customWidth="1"/>
    <col min="51" max="51" width="12.5416666666667" customWidth="1"/>
    <col min="58" max="64" width="10.45" hidden="1" customWidth="1"/>
  </cols>
  <sheetData>
    <row r="1" ht="14.25" spans="1:57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91"/>
      <c r="BA1" s="191"/>
      <c r="BB1" s="192"/>
      <c r="BC1" s="193"/>
      <c r="BD1" s="193"/>
      <c r="BE1" s="277"/>
    </row>
    <row r="2" ht="15" spans="1:58">
      <c r="A2" s="12" t="str">
        <f>IF(_metadata!B2="","",_metadata!B2)</f>
        <v/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94"/>
      <c r="BA2" s="194"/>
      <c r="BB2" s="195"/>
      <c r="BC2" s="195"/>
      <c r="BD2" s="195"/>
      <c r="BE2" s="278"/>
      <c r="BF2" t="s">
        <v>1</v>
      </c>
    </row>
    <row r="3" ht="18" spans="1:58">
      <c r="A3" s="14"/>
      <c r="B3" s="15" t="s">
        <v>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71" t="s">
        <v>3</v>
      </c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96" t="s">
        <v>4</v>
      </c>
      <c r="BA3" s="197"/>
      <c r="BB3" s="198" t="s">
        <v>5</v>
      </c>
      <c r="BC3" s="199"/>
      <c r="BD3" s="199"/>
      <c r="BE3" s="279"/>
      <c r="BF3" s="280" t="s">
        <v>6</v>
      </c>
    </row>
    <row r="4" ht="30" customHeight="1" spans="1:57">
      <c r="A4" s="17"/>
      <c r="B4" s="18" t="s">
        <v>7</v>
      </c>
      <c r="C4" s="19"/>
      <c r="D4" s="19"/>
      <c r="E4" s="19"/>
      <c r="F4" s="19"/>
      <c r="G4" s="19"/>
      <c r="H4" s="19"/>
      <c r="I4" s="19"/>
      <c r="J4" s="19"/>
      <c r="K4" s="102"/>
      <c r="L4" s="103" t="s">
        <v>8</v>
      </c>
      <c r="M4" s="19"/>
      <c r="N4" s="19"/>
      <c r="O4" s="19"/>
      <c r="P4" s="19"/>
      <c r="Q4" s="19"/>
      <c r="R4" s="19"/>
      <c r="S4" s="19"/>
      <c r="T4" s="19"/>
      <c r="U4" s="102"/>
      <c r="V4" s="127" t="s">
        <v>9</v>
      </c>
      <c r="W4" s="128"/>
      <c r="X4" s="128"/>
      <c r="Y4" s="128"/>
      <c r="Z4" s="128"/>
      <c r="AA4" s="128"/>
      <c r="AB4" s="137"/>
      <c r="AC4" s="138" t="s">
        <v>10</v>
      </c>
      <c r="AD4" s="138" t="s">
        <v>11</v>
      </c>
      <c r="AE4" s="139"/>
      <c r="AF4" s="139"/>
      <c r="AG4" s="173" t="s">
        <v>12</v>
      </c>
      <c r="AH4" s="174"/>
      <c r="AI4" s="175" t="s">
        <v>13</v>
      </c>
      <c r="AJ4" s="175" t="s">
        <v>14</v>
      </c>
      <c r="AK4" s="175" t="s">
        <v>15</v>
      </c>
      <c r="AL4" s="127" t="s">
        <v>16</v>
      </c>
      <c r="AM4" s="128"/>
      <c r="AN4" s="128"/>
      <c r="AO4" s="128"/>
      <c r="AP4" s="128"/>
      <c r="AQ4" s="128"/>
      <c r="AR4" s="128"/>
      <c r="AS4" s="128"/>
      <c r="AT4" s="128"/>
      <c r="AU4" s="128"/>
      <c r="AV4" s="137"/>
      <c r="AW4" s="127" t="s">
        <v>17</v>
      </c>
      <c r="AX4" s="128"/>
      <c r="AY4" s="200"/>
      <c r="AZ4" s="201" t="s">
        <v>18</v>
      </c>
      <c r="BA4" s="202" t="s">
        <v>19</v>
      </c>
      <c r="BB4" s="203"/>
      <c r="BC4" s="204"/>
      <c r="BD4" s="204"/>
      <c r="BE4" s="281"/>
    </row>
    <row r="5" ht="17.25" customHeight="1" spans="1:58">
      <c r="A5" s="17"/>
      <c r="B5" s="20" t="s">
        <v>20</v>
      </c>
      <c r="C5" s="21" t="s">
        <v>21</v>
      </c>
      <c r="D5" s="22" t="s">
        <v>22</v>
      </c>
      <c r="E5" s="22" t="s">
        <v>23</v>
      </c>
      <c r="F5" s="22" t="s">
        <v>24</v>
      </c>
      <c r="G5" s="22" t="s">
        <v>25</v>
      </c>
      <c r="H5" s="22" t="s">
        <v>26</v>
      </c>
      <c r="I5" s="22" t="s">
        <v>27</v>
      </c>
      <c r="J5" s="22" t="s">
        <v>28</v>
      </c>
      <c r="K5" s="22" t="s">
        <v>29</v>
      </c>
      <c r="L5" s="22" t="s">
        <v>20</v>
      </c>
      <c r="M5" s="21" t="s">
        <v>21</v>
      </c>
      <c r="N5" s="22" t="s">
        <v>22</v>
      </c>
      <c r="O5" s="22" t="s">
        <v>23</v>
      </c>
      <c r="P5" s="22" t="s">
        <v>24</v>
      </c>
      <c r="Q5" s="22" t="s">
        <v>25</v>
      </c>
      <c r="R5" s="22" t="s">
        <v>26</v>
      </c>
      <c r="S5" s="22" t="s">
        <v>27</v>
      </c>
      <c r="T5" s="22" t="s">
        <v>28</v>
      </c>
      <c r="U5" s="22" t="s">
        <v>29</v>
      </c>
      <c r="V5" s="22" t="s">
        <v>20</v>
      </c>
      <c r="W5" s="22" t="s">
        <v>30</v>
      </c>
      <c r="X5" s="21" t="s">
        <v>22</v>
      </c>
      <c r="Y5" s="21" t="s">
        <v>23</v>
      </c>
      <c r="Z5" s="21" t="s">
        <v>24</v>
      </c>
      <c r="AA5" s="21" t="s">
        <v>25</v>
      </c>
      <c r="AB5" s="140" t="s">
        <v>31</v>
      </c>
      <c r="AC5" s="21" t="s">
        <v>32</v>
      </c>
      <c r="AD5" s="22" t="s">
        <v>33</v>
      </c>
      <c r="AE5" s="22" t="s">
        <v>34</v>
      </c>
      <c r="AF5" s="141" t="s">
        <v>35</v>
      </c>
      <c r="AG5" s="176" t="s">
        <v>32</v>
      </c>
      <c r="AH5" s="22" t="s">
        <v>36</v>
      </c>
      <c r="AI5" s="177"/>
      <c r="AJ5" s="177"/>
      <c r="AK5" s="177"/>
      <c r="AL5" s="22" t="s">
        <v>20</v>
      </c>
      <c r="AM5" s="22" t="s">
        <v>30</v>
      </c>
      <c r="AN5" s="21" t="s">
        <v>22</v>
      </c>
      <c r="AO5" s="21" t="s">
        <v>23</v>
      </c>
      <c r="AP5" s="21" t="s">
        <v>24</v>
      </c>
      <c r="AQ5" s="21" t="s">
        <v>25</v>
      </c>
      <c r="AR5" s="21" t="s">
        <v>37</v>
      </c>
      <c r="AS5" s="21" t="s">
        <v>38</v>
      </c>
      <c r="AT5" s="21" t="s">
        <v>39</v>
      </c>
      <c r="AU5" s="21" t="s">
        <v>40</v>
      </c>
      <c r="AV5" s="21" t="s">
        <v>31</v>
      </c>
      <c r="AW5" s="22" t="s">
        <v>33</v>
      </c>
      <c r="AX5" s="22" t="s">
        <v>34</v>
      </c>
      <c r="AY5" s="141" t="s">
        <v>35</v>
      </c>
      <c r="AZ5" s="205"/>
      <c r="BA5" s="206"/>
      <c r="BB5" s="203"/>
      <c r="BC5" s="204"/>
      <c r="BD5" s="204"/>
      <c r="BE5" s="281"/>
      <c r="BF5" t="s">
        <v>41</v>
      </c>
    </row>
    <row r="6" ht="14.25" customHeight="1" spans="1:58">
      <c r="A6" s="17"/>
      <c r="B6" s="20"/>
      <c r="C6" s="23"/>
      <c r="D6" s="22"/>
      <c r="E6" s="22"/>
      <c r="F6" s="22"/>
      <c r="G6" s="22"/>
      <c r="H6" s="22"/>
      <c r="I6" s="22"/>
      <c r="J6" s="22"/>
      <c r="K6" s="22"/>
      <c r="L6" s="22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  <c r="X6" s="23"/>
      <c r="Y6" s="23"/>
      <c r="Z6" s="23"/>
      <c r="AA6" s="23"/>
      <c r="AB6" s="142"/>
      <c r="AC6" s="23"/>
      <c r="AD6" s="22"/>
      <c r="AE6" s="22"/>
      <c r="AF6" s="141"/>
      <c r="AG6" s="178"/>
      <c r="AH6" s="22"/>
      <c r="AI6" s="23"/>
      <c r="AJ6" s="23"/>
      <c r="AK6" s="23"/>
      <c r="AL6" s="22"/>
      <c r="AM6" s="22"/>
      <c r="AN6" s="23"/>
      <c r="AO6" s="23"/>
      <c r="AP6" s="23"/>
      <c r="AQ6" s="23"/>
      <c r="AR6" s="23"/>
      <c r="AS6" s="23"/>
      <c r="AT6" s="23"/>
      <c r="AU6" s="23"/>
      <c r="AV6" s="23"/>
      <c r="AW6" s="22"/>
      <c r="AX6" s="22"/>
      <c r="AY6" s="141"/>
      <c r="AZ6" s="205"/>
      <c r="BA6" s="206"/>
      <c r="BB6" s="207"/>
      <c r="BC6" s="207"/>
      <c r="BD6" s="207"/>
      <c r="BE6" s="247"/>
      <c r="BF6" t="s">
        <v>42</v>
      </c>
    </row>
    <row r="7" ht="33.5" customHeight="1" spans="1:58">
      <c r="A7" s="24"/>
      <c r="B7" s="25" t="s">
        <v>43</v>
      </c>
      <c r="C7" s="26" t="s">
        <v>44</v>
      </c>
      <c r="D7" s="26" t="s">
        <v>45</v>
      </c>
      <c r="E7" s="26" t="s">
        <v>45</v>
      </c>
      <c r="F7" s="26" t="s">
        <v>45</v>
      </c>
      <c r="G7" s="26" t="s">
        <v>45</v>
      </c>
      <c r="H7" s="26" t="s">
        <v>46</v>
      </c>
      <c r="I7" s="26" t="s">
        <v>46</v>
      </c>
      <c r="J7" s="26" t="s">
        <v>46</v>
      </c>
      <c r="K7" s="26" t="s">
        <v>46</v>
      </c>
      <c r="L7" s="26" t="s">
        <v>43</v>
      </c>
      <c r="M7" s="26" t="s">
        <v>44</v>
      </c>
      <c r="N7" s="26" t="s">
        <v>45</v>
      </c>
      <c r="O7" s="26" t="s">
        <v>45</v>
      </c>
      <c r="P7" s="26" t="s">
        <v>45</v>
      </c>
      <c r="Q7" s="26" t="s">
        <v>45</v>
      </c>
      <c r="R7" s="26" t="s">
        <v>46</v>
      </c>
      <c r="S7" s="26" t="s">
        <v>46</v>
      </c>
      <c r="T7" s="26" t="s">
        <v>46</v>
      </c>
      <c r="U7" s="26" t="s">
        <v>46</v>
      </c>
      <c r="V7" s="129" t="s">
        <v>43</v>
      </c>
      <c r="W7" s="26" t="s">
        <v>44</v>
      </c>
      <c r="X7" s="129" t="s">
        <v>47</v>
      </c>
      <c r="Y7" s="129" t="s">
        <v>47</v>
      </c>
      <c r="Z7" s="129" t="s">
        <v>47</v>
      </c>
      <c r="AA7" s="129" t="s">
        <v>47</v>
      </c>
      <c r="AB7" s="143" t="s">
        <v>48</v>
      </c>
      <c r="AC7" s="26" t="s">
        <v>49</v>
      </c>
      <c r="AD7" s="26" t="s">
        <v>44</v>
      </c>
      <c r="AE7" s="26" t="s">
        <v>50</v>
      </c>
      <c r="AF7" s="143" t="s">
        <v>51</v>
      </c>
      <c r="AG7" s="179" t="s">
        <v>49</v>
      </c>
      <c r="AH7" s="129" t="s">
        <v>52</v>
      </c>
      <c r="AI7" s="129" t="s">
        <v>49</v>
      </c>
      <c r="AJ7" s="129" t="s">
        <v>49</v>
      </c>
      <c r="AK7" s="129" t="s">
        <v>49</v>
      </c>
      <c r="AL7" s="129" t="s">
        <v>43</v>
      </c>
      <c r="AM7" s="129" t="s">
        <v>44</v>
      </c>
      <c r="AN7" s="129" t="s">
        <v>47</v>
      </c>
      <c r="AO7" s="129" t="s">
        <v>47</v>
      </c>
      <c r="AP7" s="129" t="s">
        <v>47</v>
      </c>
      <c r="AQ7" s="129" t="s">
        <v>47</v>
      </c>
      <c r="AR7" s="140" t="s">
        <v>49</v>
      </c>
      <c r="AS7" s="140" t="s">
        <v>53</v>
      </c>
      <c r="AT7" s="140" t="s">
        <v>53</v>
      </c>
      <c r="AU7" s="129" t="s">
        <v>48</v>
      </c>
      <c r="AV7" s="185" t="s">
        <v>48</v>
      </c>
      <c r="AW7" s="129" t="s">
        <v>44</v>
      </c>
      <c r="AX7" s="129" t="s">
        <v>50</v>
      </c>
      <c r="AY7" s="140" t="s">
        <v>51</v>
      </c>
      <c r="AZ7" s="208" t="s">
        <v>44</v>
      </c>
      <c r="BA7" s="209" t="s">
        <v>44</v>
      </c>
      <c r="BB7" s="210" t="s">
        <v>54</v>
      </c>
      <c r="BC7" s="211"/>
      <c r="BD7" s="212" t="s">
        <v>55</v>
      </c>
      <c r="BE7" s="239"/>
      <c r="BF7" t="s">
        <v>56</v>
      </c>
    </row>
    <row r="8" s="7" customFormat="1" ht="17.25" spans="1:57">
      <c r="A8" s="27">
        <v>0</v>
      </c>
      <c r="B8" s="28" t="str">
        <f>IF(_Area3_day_hour!A2="","",_Area3_day_hour!A2)</f>
        <v/>
      </c>
      <c r="C8" s="29" t="str">
        <f>IF(_Area3_day_hour!B2="","",_Area3_day_hour!B2/1000)</f>
        <v/>
      </c>
      <c r="D8" s="29" t="str">
        <f>IF(_Area3_day_hour!C2="","",_Area3_day_hour!C2)</f>
        <v/>
      </c>
      <c r="E8" s="29" t="str">
        <f>IF(_Area3_day_hour!D2="","",_Area3_day_hour!D2)</f>
        <v/>
      </c>
      <c r="F8" s="29" t="str">
        <f>IF(_Area3_day_hour!E2="","",_Area3_day_hour!E2)</f>
        <v/>
      </c>
      <c r="G8" s="29" t="str">
        <f>IF(_Area3_day_hour!F2="","",_Area3_day_hour!F2)</f>
        <v/>
      </c>
      <c r="H8" s="29" t="str">
        <f>IF(_Area3_day_hour!G2="","",_Area3_day_hour!G2)</f>
        <v/>
      </c>
      <c r="I8" s="29" t="str">
        <f>IF(_Area3_day_hour!H2="","",_Area3_day_hour!H2)</f>
        <v/>
      </c>
      <c r="J8" s="29" t="str">
        <f>IF(_Area3_day_hour!I2="","",_Area3_day_hour!I2)</f>
        <v/>
      </c>
      <c r="K8" s="29" t="str">
        <f>IF(_Area3_day_hour!J2="","",_Area3_day_hour!J2)</f>
        <v/>
      </c>
      <c r="L8" s="29" t="str">
        <f>IF(_Area3_day_hour!K2="","",_Area3_day_hour!K2)</f>
        <v/>
      </c>
      <c r="M8" s="29" t="str">
        <f>IF(_Area3_day_hour!L2="","",_Area3_day_hour!L2/1000)</f>
        <v/>
      </c>
      <c r="N8" s="29" t="str">
        <f>IF(_Area3_day_hour!M2="","",_Area3_day_hour!M2)</f>
        <v/>
      </c>
      <c r="O8" s="29" t="str">
        <f>IF(_Area3_day_hour!N2="","",_Area3_day_hour!N2)</f>
        <v/>
      </c>
      <c r="P8" s="29" t="str">
        <f>IF(_Area3_day_hour!O2="","",_Area3_day_hour!O2)</f>
        <v/>
      </c>
      <c r="Q8" s="29" t="str">
        <f>IF(_Area3_day_hour!P2="","",_Area3_day_hour!P2)</f>
        <v/>
      </c>
      <c r="R8" s="29" t="str">
        <f>IF(_Area3_day_hour!Q2="","",_Area3_day_hour!Q2)</f>
        <v/>
      </c>
      <c r="S8" s="29" t="str">
        <f>IF(_Area3_day_hour!R2="","",_Area3_day_hour!R2)</f>
        <v/>
      </c>
      <c r="T8" s="29" t="str">
        <f>IF(_Area3_day_hour!S2="","",_Area3_day_hour!S2)</f>
        <v/>
      </c>
      <c r="U8" s="29" t="str">
        <f>IF(_Area3_day_hour!T2="","",_Area3_day_hour!T2)</f>
        <v/>
      </c>
      <c r="V8" s="39" t="str">
        <f>IF(_Area3_day_hour!U2="","",_Area3_day_hour!U2)</f>
        <v/>
      </c>
      <c r="W8" s="29" t="str">
        <f>IF(_Area3_day_hour!V2="","",_Area3_day_hour!V2/1000)</f>
        <v/>
      </c>
      <c r="X8" s="39" t="str">
        <f>IF(_Area3_day_hour!AN2="","",_Area3_day_hour!AN2)</f>
        <v/>
      </c>
      <c r="Y8" s="39" t="str">
        <f>IF(_Area3_day_hour!AO2="","",_Area3_day_hour!AO2)</f>
        <v/>
      </c>
      <c r="Z8" s="39" t="str">
        <f>IF(_Area3_day_hour!AP2="","",_Area3_day_hour!AP2)</f>
        <v/>
      </c>
      <c r="AA8" s="39" t="str">
        <f>IF(_Area3_day_hour!AQ2="","",_Area3_day_hour!AQ2)</f>
        <v/>
      </c>
      <c r="AB8" s="29" t="str">
        <f>IF(_Area3_day_hour!Y2="","",_Area3_day_hour!Y2)</f>
        <v/>
      </c>
      <c r="AC8" s="144" t="str">
        <f>IF(_Area3_day_hour!AE2&gt;0," 1 ","")&amp;IF(_Area3_day_hour!AF2&gt;0," 2 ","")&amp;IF(_Area3_day_hour!AG2&gt;0," 3 ","")</f>
        <v/>
      </c>
      <c r="AD8" s="29" t="str">
        <f>IF(_Area3_day_hour!Z2="","",_Area3_day_hour!Z2)</f>
        <v/>
      </c>
      <c r="AE8" s="29" t="str">
        <f>IF(_Area3_day_hour!AA2="","",_Area3_day_hour!AA2)</f>
        <v/>
      </c>
      <c r="AF8" s="145" t="str">
        <f>IF(_Area3_day_hour!AB2="","",_Area3_day_hour!AB2)</f>
        <v/>
      </c>
      <c r="AG8" s="180" t="str">
        <f>IF(_Area4_day_hour!I2&gt;0," 1 ","")&amp;IF(_Area4_day_hour!J2&gt;0," 2 ","")&amp;IF(_Area4_day_hour!K2&gt;0," 3 ","")</f>
        <v/>
      </c>
      <c r="AH8" s="29" t="str">
        <f>IF(_Area4_day_hour!A2="","",_Area4_day_hour!A2)</f>
        <v/>
      </c>
      <c r="AI8" s="181" t="str">
        <f>IF(_Area4_day_hour!L2&gt;0," 1 ","")&amp;IF(_Area4_day_hour!M2&gt;0," 2 ","")&amp;IF(_Area4_day_hour!R2&gt;0," 3 ","")</f>
        <v/>
      </c>
      <c r="AJ8" s="181" t="str">
        <f>IF(_Area4_day_hour!N2&gt;0," 1 ","")&amp;IF(_Area4_day_hour!O2&gt;0," 2 ","")&amp;IF(_Area4_day_hour!S2&gt;0," 3 ","")</f>
        <v/>
      </c>
      <c r="AK8" s="181" t="str">
        <f>IF(_Area4_day_hour!P2&gt;0," 1 ","")&amp;IF(_Area4_day_hour!Q2&gt;0," 2 ","")&amp;IF(_Area4_day_hour!W2&gt;0," 3 ","")</f>
        <v/>
      </c>
      <c r="AL8" s="39" t="str">
        <f>IF(_Area4_day_hour!B2="","",_Area4_day_hour!B2)</f>
        <v/>
      </c>
      <c r="AM8" s="29" t="str">
        <f>IF(_Area4_day_hour!C2="","",_Area4_day_hour!C2)</f>
        <v/>
      </c>
      <c r="AN8" s="39" t="str">
        <f>IF(_Area4_day_hour!AR2="","",_Area4_day_hour!AR2)</f>
        <v/>
      </c>
      <c r="AO8" s="39" t="str">
        <f>IF(_Area4_day_hour!AS2="","",_Area4_day_hour!AS2)</f>
        <v/>
      </c>
      <c r="AP8" s="39" t="str">
        <f>IF(_Area4_day_hour!AT2="","",_Area4_day_hour!AT2)</f>
        <v/>
      </c>
      <c r="AQ8" s="39" t="str">
        <f>IF(_Area4_day_hour!AU2="","",_Area4_day_hour!AU2)</f>
        <v/>
      </c>
      <c r="AR8" s="186" t="str">
        <f>IF(_Area4_day_hour!T2&gt;0,"1 ","")&amp;IF(_Area4_day_hour!U2&gt;0," 2 ","")&amp;IF(_Area4_day_hour!V2&gt;0," 3 ","")</f>
        <v/>
      </c>
      <c r="AS8" s="29" t="str">
        <f>IF(_Area4_day_hour!D2="","",_Area4_day_hour!D2)</f>
        <v/>
      </c>
      <c r="AT8" s="29" t="str">
        <f>IF(_Area4_day_hour!E2="","",_Area4_day_hour!E2)</f>
        <v/>
      </c>
      <c r="AU8" s="29" t="str">
        <f>IF(_Area4_day_hour!AP2="","",_Area4_day_hour!AP2)</f>
        <v/>
      </c>
      <c r="AV8" s="29" t="str">
        <f>IF(_Area4_day_hour!AQ2="","",_Area4_day_hour!AQ2)</f>
        <v/>
      </c>
      <c r="AW8" s="29" t="str">
        <f>IF(_Area4_day_hour!F2="","",_Area4_day_hour!F2)</f>
        <v/>
      </c>
      <c r="AX8" s="29" t="str">
        <f>IF(_Area4_day_hour!G2="","",_Area4_day_hour!G2)</f>
        <v/>
      </c>
      <c r="AY8" s="145" t="str">
        <f>IF(_Area4_day_hour!H2="","",_Area4_day_hour!H2)</f>
        <v/>
      </c>
      <c r="AZ8" s="213"/>
      <c r="BA8" s="214"/>
      <c r="BB8" s="215" t="s">
        <v>57</v>
      </c>
      <c r="BC8" s="216"/>
      <c r="BD8" s="217" t="s">
        <v>58</v>
      </c>
      <c r="BE8" s="216"/>
    </row>
    <row r="9" s="8" customFormat="1" ht="18" spans="1:57">
      <c r="A9" s="30">
        <v>0.0416666666666667</v>
      </c>
      <c r="B9" s="31" t="str">
        <f>IF(_Area3_day_hour!A3="","",_Area3_day_hour!A3)</f>
        <v/>
      </c>
      <c r="C9" s="32" t="str">
        <f>IF(_Area3_day_hour!B3="","",_Area3_day_hour!B3/1000)</f>
        <v/>
      </c>
      <c r="D9" s="32" t="str">
        <f>IF(_Area3_day_hour!C3="","",_Area3_day_hour!C3)</f>
        <v/>
      </c>
      <c r="E9" s="32" t="str">
        <f>IF(_Area3_day_hour!D3="","",_Area3_day_hour!D3)</f>
        <v/>
      </c>
      <c r="F9" s="32" t="str">
        <f>IF(_Area3_day_hour!E3="","",_Area3_day_hour!E3)</f>
        <v/>
      </c>
      <c r="G9" s="32" t="str">
        <f>IF(_Area3_day_hour!F3="","",_Area3_day_hour!F3)</f>
        <v/>
      </c>
      <c r="H9" s="33" t="str">
        <f>IF(_Area3_day_hour!G3="","",_Area3_day_hour!G3)</f>
        <v/>
      </c>
      <c r="I9" s="33" t="str">
        <f>IF(_Area3_day_hour!H3="","",_Area3_day_hour!H3)</f>
        <v/>
      </c>
      <c r="J9" s="33" t="str">
        <f>IF(_Area3_day_hour!I3="","",_Area3_day_hour!I3)</f>
        <v/>
      </c>
      <c r="K9" s="33" t="str">
        <f>IF(_Area3_day_hour!J3="","",_Area3_day_hour!J3)</f>
        <v/>
      </c>
      <c r="L9" s="33" t="str">
        <f>IF(_Area3_day_hour!K3="","",_Area3_day_hour!K3)</f>
        <v/>
      </c>
      <c r="M9" s="32" t="str">
        <f>IF(_Area3_day_hour!L3="","",_Area3_day_hour!L3/1000)</f>
        <v/>
      </c>
      <c r="N9" s="33" t="str">
        <f>IF(_Area3_day_hour!M3="","",_Area3_day_hour!M3)</f>
        <v/>
      </c>
      <c r="O9" s="33" t="str">
        <f>IF(_Area3_day_hour!N3="","",_Area3_day_hour!N3)</f>
        <v/>
      </c>
      <c r="P9" s="33" t="str">
        <f>IF(_Area3_day_hour!O3="","",_Area3_day_hour!O3)</f>
        <v/>
      </c>
      <c r="Q9" s="33" t="str">
        <f>IF(_Area3_day_hour!P3="","",_Area3_day_hour!P3)</f>
        <v/>
      </c>
      <c r="R9" s="33" t="str">
        <f>IF(_Area3_day_hour!Q3="","",_Area3_day_hour!Q3)</f>
        <v/>
      </c>
      <c r="S9" s="33" t="str">
        <f>IF(_Area3_day_hour!R3="","",_Area3_day_hour!R3)</f>
        <v/>
      </c>
      <c r="T9" s="33" t="str">
        <f>IF(_Area3_day_hour!S3="","",_Area3_day_hour!S3)</f>
        <v/>
      </c>
      <c r="U9" s="33" t="str">
        <f>IF(_Area3_day_hour!T3="","",_Area3_day_hour!T3)</f>
        <v/>
      </c>
      <c r="V9" s="33" t="str">
        <f>IF(_Area3_day_hour!U3="","",_Area3_day_hour!U3)</f>
        <v/>
      </c>
      <c r="W9" s="32" t="str">
        <f>IF(_Area3_day_hour!V3="","",_Area3_day_hour!V3/1000)</f>
        <v/>
      </c>
      <c r="X9" s="33" t="str">
        <f>IF(_Area3_day_hour!AN3="","",_Area3_day_hour!AN3)</f>
        <v/>
      </c>
      <c r="Y9" s="33" t="str">
        <f>IF(_Area3_day_hour!AO3="","",_Area3_day_hour!AO3)</f>
        <v/>
      </c>
      <c r="Z9" s="33" t="str">
        <f>IF(_Area3_day_hour!AP3="","",_Area3_day_hour!AP3)</f>
        <v/>
      </c>
      <c r="AA9" s="33" t="str">
        <f>IF(_Area3_day_hour!AQ3="","",_Area3_day_hour!AQ3)</f>
        <v/>
      </c>
      <c r="AB9" s="33" t="str">
        <f>IF(_Area3_day_hour!Y3="","",_Area3_day_hour!Y3)</f>
        <v/>
      </c>
      <c r="AC9" s="146" t="str">
        <f>IF(_Area3_day_hour!AE3&gt;0," 1 ","")&amp;IF(_Area3_day_hour!AF3&gt;0," 2 ","")&amp;IF(_Area3_day_hour!AG3&gt;0," 3 ","")</f>
        <v/>
      </c>
      <c r="AD9" s="33" t="str">
        <f>IF(_Area3_day_hour!Z3="","",_Area3_day_hour!Z3)</f>
        <v/>
      </c>
      <c r="AE9" s="33" t="str">
        <f>IF(_Area3_day_hour!AA3="","",_Area3_day_hour!AA3)</f>
        <v/>
      </c>
      <c r="AF9" s="147" t="str">
        <f>IF(_Area3_day_hour!AB3="","",_Area3_day_hour!AB3)</f>
        <v/>
      </c>
      <c r="AG9" s="182" t="str">
        <f>IF(_Area4_day_hour!I3&gt;0," 1 ","")&amp;IF(_Area4_day_hour!J3&gt;0," 2 ","")&amp;IF(_Area4_day_hour!K3&gt;0," 3 ","")</f>
        <v/>
      </c>
      <c r="AH9" s="33" t="str">
        <f>IF(_Area4_day_hour!A3="","",_Area4_day_hour!A3)</f>
        <v/>
      </c>
      <c r="AI9" s="146" t="str">
        <f>IF(_Area4_day_hour!L3&gt;0," 1 ","")&amp;IF(_Area4_day_hour!M3&gt;0," 2 ","")&amp;IF(_Area4_day_hour!R3&gt;0," 3 ","")</f>
        <v/>
      </c>
      <c r="AJ9" s="146" t="str">
        <f>IF(_Area4_day_hour!N3&gt;0," 1 ","")&amp;IF(_Area4_day_hour!O3&gt;0," 2 ","")&amp;IF(_Area4_day_hour!S3&gt;0," 3 ","")</f>
        <v/>
      </c>
      <c r="AK9" s="146" t="str">
        <f>IF(_Area4_day_hour!P3&gt;0," 1 ","")&amp;IF(_Area4_day_hour!Q3&gt;0," 2 ","")&amp;IF(_Area4_day_hour!W3&gt;0," 3 ","")</f>
        <v/>
      </c>
      <c r="AL9" s="33" t="str">
        <f>IF(_Area4_day_hour!B3="","",_Area4_day_hour!B3)</f>
        <v/>
      </c>
      <c r="AM9" s="32" t="str">
        <f>IF(_Area4_day_hour!C3="","",_Area4_day_hour!C3)</f>
        <v/>
      </c>
      <c r="AN9" s="33" t="str">
        <f>IF(_Area4_day_hour!AR3="","",_Area4_day_hour!AR3)</f>
        <v/>
      </c>
      <c r="AO9" s="33" t="str">
        <f>IF(_Area4_day_hour!AS3="","",_Area4_day_hour!AS3)</f>
        <v/>
      </c>
      <c r="AP9" s="33" t="str">
        <f>IF(_Area4_day_hour!AT3="","",_Area4_day_hour!AT3)</f>
        <v/>
      </c>
      <c r="AQ9" s="33" t="str">
        <f>IF(_Area4_day_hour!AU3="","",_Area4_day_hour!AU3)</f>
        <v/>
      </c>
      <c r="AR9" s="187" t="str">
        <f>IF(_Area4_day_hour!T3&gt;0,"1 ","")&amp;IF(_Area4_day_hour!U3&gt;0," 2 ","")&amp;IF(_Area4_day_hour!V3&gt;0," 3 ","")</f>
        <v/>
      </c>
      <c r="AS9" s="33" t="str">
        <f>IF(_Area4_day_hour!D3="","",_Area4_day_hour!D3)</f>
        <v/>
      </c>
      <c r="AT9" s="33" t="str">
        <f>IF(_Area4_day_hour!E3="","",_Area4_day_hour!E3)</f>
        <v/>
      </c>
      <c r="AU9" s="33" t="str">
        <f>IF(_Area4_day_hour!AP3="","",_Area4_day_hour!AP3)</f>
        <v/>
      </c>
      <c r="AV9" s="33" t="str">
        <f>IF(_Area4_day_hour!AQ3="","",_Area4_day_hour!AQ3)</f>
        <v/>
      </c>
      <c r="AW9" s="33" t="str">
        <f>IF(_Area4_day_hour!F3="","",_Area4_day_hour!F3)</f>
        <v/>
      </c>
      <c r="AX9" s="33" t="str">
        <f>IF(_Area4_day_hour!G3="","",_Area4_day_hour!G3)</f>
        <v/>
      </c>
      <c r="AY9" s="147" t="str">
        <f>IF(_Area4_day_hour!H3="","",_Area4_day_hour!H3)</f>
        <v/>
      </c>
      <c r="AZ9" s="218"/>
      <c r="BA9" s="219"/>
      <c r="BB9" s="220"/>
      <c r="BC9" s="221"/>
      <c r="BD9" s="222"/>
      <c r="BE9" s="221"/>
    </row>
    <row r="10" s="8" customFormat="1" ht="17.25" spans="1:57">
      <c r="A10" s="30">
        <v>0.0833333333333333</v>
      </c>
      <c r="B10" s="31" t="str">
        <f>IF(_Area3_day_hour!A4="","",_Area3_day_hour!A4)</f>
        <v/>
      </c>
      <c r="C10" s="32" t="str">
        <f>IF(_Area3_day_hour!B4="","",_Area3_day_hour!B4/1000)</f>
        <v/>
      </c>
      <c r="D10" s="32" t="str">
        <f>IF(_Area3_day_hour!C4="","",_Area3_day_hour!C4)</f>
        <v/>
      </c>
      <c r="E10" s="32" t="str">
        <f>IF(_Area3_day_hour!D4="","",_Area3_day_hour!D4)</f>
        <v/>
      </c>
      <c r="F10" s="32" t="str">
        <f>IF(_Area3_day_hour!E4="","",_Area3_day_hour!E4)</f>
        <v/>
      </c>
      <c r="G10" s="32" t="str">
        <f>IF(_Area3_day_hour!F4="","",_Area3_day_hour!F4)</f>
        <v/>
      </c>
      <c r="H10" s="33" t="str">
        <f>IF(_Area3_day_hour!G4="","",_Area3_day_hour!G4)</f>
        <v/>
      </c>
      <c r="I10" s="33" t="str">
        <f>IF(_Area3_day_hour!H4="","",_Area3_day_hour!H4)</f>
        <v/>
      </c>
      <c r="J10" s="33" t="str">
        <f>IF(_Area3_day_hour!I4="","",_Area3_day_hour!I4)</f>
        <v/>
      </c>
      <c r="K10" s="33" t="str">
        <f>IF(_Area3_day_hour!J4="","",_Area3_day_hour!J4)</f>
        <v/>
      </c>
      <c r="L10" s="33" t="str">
        <f>IF(_Area3_day_hour!K4="","",_Area3_day_hour!K4)</f>
        <v/>
      </c>
      <c r="M10" s="32" t="str">
        <f>IF(_Area3_day_hour!L4="","",_Area3_day_hour!L4/1000)</f>
        <v/>
      </c>
      <c r="N10" s="33" t="str">
        <f>IF(_Area3_day_hour!M4="","",_Area3_day_hour!M4)</f>
        <v/>
      </c>
      <c r="O10" s="33" t="str">
        <f>IF(_Area3_day_hour!N4="","",_Area3_day_hour!N4)</f>
        <v/>
      </c>
      <c r="P10" s="33" t="str">
        <f>IF(_Area3_day_hour!O4="","",_Area3_day_hour!O4)</f>
        <v/>
      </c>
      <c r="Q10" s="33" t="str">
        <f>IF(_Area3_day_hour!P4="","",_Area3_day_hour!P4)</f>
        <v/>
      </c>
      <c r="R10" s="33" t="str">
        <f>IF(_Area3_day_hour!Q4="","",_Area3_day_hour!Q4)</f>
        <v/>
      </c>
      <c r="S10" s="33" t="str">
        <f>IF(_Area3_day_hour!R4="","",_Area3_day_hour!R4)</f>
        <v/>
      </c>
      <c r="T10" s="33" t="str">
        <f>IF(_Area3_day_hour!S4="","",_Area3_day_hour!S4)</f>
        <v/>
      </c>
      <c r="U10" s="33" t="str">
        <f>IF(_Area3_day_hour!T4="","",_Area3_day_hour!T4)</f>
        <v/>
      </c>
      <c r="V10" s="33" t="str">
        <f>IF(_Area3_day_hour!U4="","",_Area3_day_hour!U4)</f>
        <v/>
      </c>
      <c r="W10" s="32" t="str">
        <f>IF(_Area3_day_hour!V4="","",_Area3_day_hour!V4/1000)</f>
        <v/>
      </c>
      <c r="X10" s="33" t="str">
        <f>IF(_Area3_day_hour!AN4="","",_Area3_day_hour!AN4)</f>
        <v/>
      </c>
      <c r="Y10" s="33" t="str">
        <f>IF(_Area3_day_hour!AO4="","",_Area3_day_hour!AO4)</f>
        <v/>
      </c>
      <c r="Z10" s="33" t="str">
        <f>IF(_Area3_day_hour!AP4="","",_Area3_day_hour!AP4)</f>
        <v/>
      </c>
      <c r="AA10" s="33" t="str">
        <f>IF(_Area3_day_hour!AQ4="","",_Area3_day_hour!AQ4)</f>
        <v/>
      </c>
      <c r="AB10" s="33" t="str">
        <f>IF(_Area3_day_hour!Y4="","",_Area3_day_hour!Y4)</f>
        <v/>
      </c>
      <c r="AC10" s="146" t="str">
        <f>IF(_Area3_day_hour!AE4&gt;0," 1 ","")&amp;IF(_Area3_day_hour!AF4&gt;0," 2 ","")&amp;IF(_Area3_day_hour!AG4&gt;0," 3 ","")</f>
        <v/>
      </c>
      <c r="AD10" s="33" t="str">
        <f>IF(_Area3_day_hour!Z4="","",_Area3_day_hour!Z4)</f>
        <v/>
      </c>
      <c r="AE10" s="33" t="str">
        <f>IF(_Area3_day_hour!AA4="","",_Area3_day_hour!AA4)</f>
        <v/>
      </c>
      <c r="AF10" s="147" t="str">
        <f>IF(_Area3_day_hour!AB4="","",_Area3_day_hour!AB4)</f>
        <v/>
      </c>
      <c r="AG10" s="182" t="str">
        <f>IF(_Area4_day_hour!I4&gt;0," 1 ","")&amp;IF(_Area4_day_hour!J4&gt;0," 2 ","")&amp;IF(_Area4_day_hour!K4&gt;0," 3 ","")</f>
        <v/>
      </c>
      <c r="AH10" s="33" t="str">
        <f>IF(_Area4_day_hour!A4="","",_Area4_day_hour!A4)</f>
        <v/>
      </c>
      <c r="AI10" s="146" t="str">
        <f>IF(_Area4_day_hour!L4&gt;0," 1 ","")&amp;IF(_Area4_day_hour!M4&gt;0," 2 ","")&amp;IF(_Area4_day_hour!R4&gt;0," 3 ","")</f>
        <v/>
      </c>
      <c r="AJ10" s="146" t="str">
        <f>IF(_Area4_day_hour!N4&gt;0," 1 ","")&amp;IF(_Area4_day_hour!O4&gt;0," 2 ","")&amp;IF(_Area4_day_hour!S4&gt;0," 3 ","")</f>
        <v/>
      </c>
      <c r="AK10" s="146" t="str">
        <f>IF(_Area4_day_hour!P4&gt;0," 1 ","")&amp;IF(_Area4_day_hour!Q4&gt;0," 2 ","")&amp;IF(_Area4_day_hour!W4&gt;0," 3 ","")</f>
        <v/>
      </c>
      <c r="AL10" s="33" t="str">
        <f>IF(_Area4_day_hour!B4="","",_Area4_day_hour!B4)</f>
        <v/>
      </c>
      <c r="AM10" s="32" t="str">
        <f>IF(_Area4_day_hour!C4="","",_Area4_day_hour!C4)</f>
        <v/>
      </c>
      <c r="AN10" s="33" t="str">
        <f>IF(_Area4_day_hour!AR4="","",_Area4_day_hour!AR4)</f>
        <v/>
      </c>
      <c r="AO10" s="33" t="str">
        <f>IF(_Area4_day_hour!AS4="","",_Area4_day_hour!AS4)</f>
        <v/>
      </c>
      <c r="AP10" s="33" t="str">
        <f>IF(_Area4_day_hour!AT4="","",_Area4_day_hour!AT4)</f>
        <v/>
      </c>
      <c r="AQ10" s="33" t="str">
        <f>IF(_Area4_day_hour!AU4="","",_Area4_day_hour!AU4)</f>
        <v/>
      </c>
      <c r="AR10" s="187" t="str">
        <f>IF(_Area4_day_hour!T4&gt;0,"1 ","")&amp;IF(_Area4_day_hour!U4&gt;0," 2 ","")&amp;IF(_Area4_day_hour!V4&gt;0," 3 ","")</f>
        <v/>
      </c>
      <c r="AS10" s="33" t="str">
        <f>IF(_Area4_day_hour!D4="","",_Area4_day_hour!D4)</f>
        <v/>
      </c>
      <c r="AT10" s="33" t="str">
        <f>IF(_Area4_day_hour!E4="","",_Area4_day_hour!E4)</f>
        <v/>
      </c>
      <c r="AU10" s="33" t="str">
        <f>IF(_Area4_day_hour!AP4="","",_Area4_day_hour!AP4)</f>
        <v/>
      </c>
      <c r="AV10" s="33" t="str">
        <f>IF(_Area4_day_hour!AQ4="","",_Area4_day_hour!AQ4)</f>
        <v/>
      </c>
      <c r="AW10" s="33" t="str">
        <f>IF(_Area4_day_hour!F4="","",_Area4_day_hour!F4)</f>
        <v/>
      </c>
      <c r="AX10" s="33" t="str">
        <f>IF(_Area4_day_hour!G4="","",_Area4_day_hour!G4)</f>
        <v/>
      </c>
      <c r="AY10" s="147" t="str">
        <f>IF(_Area4_day_hour!H4="","",_Area4_day_hour!H4)</f>
        <v/>
      </c>
      <c r="AZ10" s="218"/>
      <c r="BA10" s="219"/>
      <c r="BB10" s="215" t="s">
        <v>59</v>
      </c>
      <c r="BC10" s="216"/>
      <c r="BD10" s="217" t="s">
        <v>60</v>
      </c>
      <c r="BE10" s="216"/>
    </row>
    <row r="11" s="8" customFormat="1" ht="18" spans="1:57">
      <c r="A11" s="30">
        <v>0.125</v>
      </c>
      <c r="B11" s="31" t="str">
        <f>IF(_Area3_day_hour!A5="","",_Area3_day_hour!A5)</f>
        <v/>
      </c>
      <c r="C11" s="32" t="str">
        <f>IF(_Area3_day_hour!B5="","",_Area3_day_hour!B5/1000)</f>
        <v/>
      </c>
      <c r="D11" s="32" t="str">
        <f>IF(_Area3_day_hour!C5="","",_Area3_day_hour!C5)</f>
        <v/>
      </c>
      <c r="E11" s="32" t="str">
        <f>IF(_Area3_day_hour!D5="","",_Area3_day_hour!D5)</f>
        <v/>
      </c>
      <c r="F11" s="32" t="str">
        <f>IF(_Area3_day_hour!E5="","",_Area3_day_hour!E5)</f>
        <v/>
      </c>
      <c r="G11" s="32" t="str">
        <f>IF(_Area3_day_hour!F5="","",_Area3_day_hour!F5)</f>
        <v/>
      </c>
      <c r="H11" s="33" t="str">
        <f>IF(_Area3_day_hour!G5="","",_Area3_day_hour!G5)</f>
        <v/>
      </c>
      <c r="I11" s="33" t="str">
        <f>IF(_Area3_day_hour!H5="","",_Area3_day_hour!H5)</f>
        <v/>
      </c>
      <c r="J11" s="33" t="str">
        <f>IF(_Area3_day_hour!I5="","",_Area3_day_hour!I5)</f>
        <v/>
      </c>
      <c r="K11" s="33" t="str">
        <f>IF(_Area3_day_hour!J5="","",_Area3_day_hour!J5)</f>
        <v/>
      </c>
      <c r="L11" s="33" t="str">
        <f>IF(_Area3_day_hour!K5="","",_Area3_day_hour!K5)</f>
        <v/>
      </c>
      <c r="M11" s="32" t="str">
        <f>IF(_Area3_day_hour!L5="","",_Area3_day_hour!L5/1000)</f>
        <v/>
      </c>
      <c r="N11" s="33" t="str">
        <f>IF(_Area3_day_hour!M5="","",_Area3_day_hour!M5)</f>
        <v/>
      </c>
      <c r="O11" s="33" t="str">
        <f>IF(_Area3_day_hour!N5="","",_Area3_day_hour!N5)</f>
        <v/>
      </c>
      <c r="P11" s="33" t="str">
        <f>IF(_Area3_day_hour!O5="","",_Area3_day_hour!O5)</f>
        <v/>
      </c>
      <c r="Q11" s="33" t="str">
        <f>IF(_Area3_day_hour!P5="","",_Area3_day_hour!P5)</f>
        <v/>
      </c>
      <c r="R11" s="33" t="str">
        <f>IF(_Area3_day_hour!Q5="","",_Area3_day_hour!Q5)</f>
        <v/>
      </c>
      <c r="S11" s="33" t="str">
        <f>IF(_Area3_day_hour!R5="","",_Area3_day_hour!R5)</f>
        <v/>
      </c>
      <c r="T11" s="33" t="str">
        <f>IF(_Area3_day_hour!S5="","",_Area3_day_hour!S5)</f>
        <v/>
      </c>
      <c r="U11" s="33" t="str">
        <f>IF(_Area3_day_hour!T5="","",_Area3_day_hour!T5)</f>
        <v/>
      </c>
      <c r="V11" s="33" t="str">
        <f>IF(_Area3_day_hour!U5="","",_Area3_day_hour!U5)</f>
        <v/>
      </c>
      <c r="W11" s="32" t="str">
        <f>IF(_Area3_day_hour!V5="","",_Area3_day_hour!V5/1000)</f>
        <v/>
      </c>
      <c r="X11" s="33" t="str">
        <f>IF(_Area3_day_hour!AN5="","",_Area3_day_hour!AN5)</f>
        <v/>
      </c>
      <c r="Y11" s="33" t="str">
        <f>IF(_Area3_day_hour!AO5="","",_Area3_day_hour!AO5)</f>
        <v/>
      </c>
      <c r="Z11" s="33" t="str">
        <f>IF(_Area3_day_hour!AP5="","",_Area3_day_hour!AP5)</f>
        <v/>
      </c>
      <c r="AA11" s="33" t="str">
        <f>IF(_Area3_day_hour!AQ5="","",_Area3_day_hour!AQ5)</f>
        <v/>
      </c>
      <c r="AB11" s="33" t="str">
        <f>IF(_Area3_day_hour!Y5="","",_Area3_day_hour!Y5)</f>
        <v/>
      </c>
      <c r="AC11" s="146" t="str">
        <f>IF(_Area3_day_hour!AE5&gt;0," 1 ","")&amp;IF(_Area3_day_hour!AF5&gt;0," 2 ","")&amp;IF(_Area3_day_hour!AG5&gt;0," 3 ","")</f>
        <v/>
      </c>
      <c r="AD11" s="33" t="str">
        <f>IF(_Area3_day_hour!Z5="","",_Area3_day_hour!Z5)</f>
        <v/>
      </c>
      <c r="AE11" s="33" t="str">
        <f>IF(_Area3_day_hour!AA5="","",_Area3_day_hour!AA5)</f>
        <v/>
      </c>
      <c r="AF11" s="147" t="str">
        <f>IF(_Area3_day_hour!AB5="","",_Area3_day_hour!AB5)</f>
        <v/>
      </c>
      <c r="AG11" s="182" t="str">
        <f>IF(_Area4_day_hour!I5&gt;0," 1 ","")&amp;IF(_Area4_day_hour!J5&gt;0," 2 ","")&amp;IF(_Area4_day_hour!K5&gt;0," 3 ","")</f>
        <v/>
      </c>
      <c r="AH11" s="42" t="str">
        <f>IF(_Area4_day_hour!A5="","",_Area4_day_hour!A5)</f>
        <v/>
      </c>
      <c r="AI11" s="146" t="str">
        <f>IF(_Area4_day_hour!L5&gt;0," 1 ","")&amp;IF(_Area4_day_hour!M5&gt;0," 2 ","")&amp;IF(_Area4_day_hour!R5&gt;0," 3 ","")</f>
        <v/>
      </c>
      <c r="AJ11" s="146" t="str">
        <f>IF(_Area4_day_hour!N5&gt;0," 1 ","")&amp;IF(_Area4_day_hour!O5&gt;0," 2 ","")&amp;IF(_Area4_day_hour!S5&gt;0," 3 ","")</f>
        <v/>
      </c>
      <c r="AK11" s="146" t="str">
        <f>IF(_Area4_day_hour!P5&gt;0," 1 ","")&amp;IF(_Area4_day_hour!Q5&gt;0," 2 ","")&amp;IF(_Area4_day_hour!W5&gt;0," 3 ","")</f>
        <v/>
      </c>
      <c r="AL11" s="33" t="str">
        <f>IF(_Area4_day_hour!B5="","",_Area4_day_hour!B5)</f>
        <v/>
      </c>
      <c r="AM11" s="32" t="str">
        <f>IF(_Area4_day_hour!C5="","",_Area4_day_hour!C5)</f>
        <v/>
      </c>
      <c r="AN11" s="33" t="str">
        <f>IF(_Area4_day_hour!AR5="","",_Area4_day_hour!AR5)</f>
        <v/>
      </c>
      <c r="AO11" s="33" t="str">
        <f>IF(_Area4_day_hour!AS5="","",_Area4_day_hour!AS5)</f>
        <v/>
      </c>
      <c r="AP11" s="33" t="str">
        <f>IF(_Area4_day_hour!AT5="","",_Area4_day_hour!AT5)</f>
        <v/>
      </c>
      <c r="AQ11" s="33" t="str">
        <f>IF(_Area4_day_hour!AU5="","",_Area4_day_hour!AU5)</f>
        <v/>
      </c>
      <c r="AR11" s="187" t="str">
        <f>IF(_Area4_day_hour!T5&gt;0,"1 ","")&amp;IF(_Area4_day_hour!U5&gt;0," 2 ","")&amp;IF(_Area4_day_hour!V5&gt;0," 3 ","")</f>
        <v/>
      </c>
      <c r="AS11" s="33" t="str">
        <f>IF(_Area4_day_hour!D5="","",_Area4_day_hour!D5)</f>
        <v/>
      </c>
      <c r="AT11" s="33" t="str">
        <f>IF(_Area4_day_hour!E5="","",_Area4_day_hour!E5)</f>
        <v/>
      </c>
      <c r="AU11" s="33" t="str">
        <f>IF(_Area4_day_hour!AP5="","",_Area4_day_hour!AP5)</f>
        <v/>
      </c>
      <c r="AV11" s="33" t="str">
        <f>IF(_Area4_day_hour!AQ5="","",_Area4_day_hour!AQ5)</f>
        <v/>
      </c>
      <c r="AW11" s="33" t="str">
        <f>IF(_Area4_day_hour!F5="","",_Area4_day_hour!F5)</f>
        <v/>
      </c>
      <c r="AX11" s="33" t="str">
        <f>IF(_Area4_day_hour!G5="","",_Area4_day_hour!G5)</f>
        <v/>
      </c>
      <c r="AY11" s="147" t="str">
        <f>IF(_Area4_day_hour!H5="","",_Area4_day_hour!H5)</f>
        <v/>
      </c>
      <c r="AZ11" s="218"/>
      <c r="BA11" s="219"/>
      <c r="BB11" s="220"/>
      <c r="BC11" s="221"/>
      <c r="BD11" s="222"/>
      <c r="BE11" s="221"/>
    </row>
    <row r="12" s="8" customFormat="1" ht="17.25" spans="1:57">
      <c r="A12" s="30">
        <v>0.166666666666667</v>
      </c>
      <c r="B12" s="31" t="str">
        <f>IF(_Area3_day_hour!A6="","",_Area3_day_hour!A6)</f>
        <v/>
      </c>
      <c r="C12" s="32" t="str">
        <f>IF(_Area3_day_hour!B6="","",_Area3_day_hour!B6/1000)</f>
        <v/>
      </c>
      <c r="D12" s="32" t="str">
        <f>IF(_Area3_day_hour!C6="","",_Area3_day_hour!C6)</f>
        <v/>
      </c>
      <c r="E12" s="32" t="str">
        <f>IF(_Area3_day_hour!D6="","",_Area3_day_hour!D6)</f>
        <v/>
      </c>
      <c r="F12" s="32" t="str">
        <f>IF(_Area3_day_hour!E6="","",_Area3_day_hour!E6)</f>
        <v/>
      </c>
      <c r="G12" s="32" t="str">
        <f>IF(_Area3_day_hour!F6="","",_Area3_day_hour!F6)</f>
        <v/>
      </c>
      <c r="H12" s="33" t="str">
        <f>IF(_Area3_day_hour!G6="","",_Area3_day_hour!G6)</f>
        <v/>
      </c>
      <c r="I12" s="33" t="str">
        <f>IF(_Area3_day_hour!H6="","",_Area3_day_hour!H6)</f>
        <v/>
      </c>
      <c r="J12" s="33" t="str">
        <f>IF(_Area3_day_hour!I6="","",_Area3_day_hour!I6)</f>
        <v/>
      </c>
      <c r="K12" s="33" t="str">
        <f>IF(_Area3_day_hour!J6="","",_Area3_day_hour!J6)</f>
        <v/>
      </c>
      <c r="L12" s="33" t="str">
        <f>IF(_Area3_day_hour!K6="","",_Area3_day_hour!K6)</f>
        <v/>
      </c>
      <c r="M12" s="32" t="str">
        <f>IF(_Area3_day_hour!L6="","",_Area3_day_hour!L6/1000)</f>
        <v/>
      </c>
      <c r="N12" s="33" t="str">
        <f>IF(_Area3_day_hour!M6="","",_Area3_day_hour!M6)</f>
        <v/>
      </c>
      <c r="O12" s="33" t="str">
        <f>IF(_Area3_day_hour!N6="","",_Area3_day_hour!N6)</f>
        <v/>
      </c>
      <c r="P12" s="33" t="str">
        <f>IF(_Area3_day_hour!O6="","",_Area3_day_hour!O6)</f>
        <v/>
      </c>
      <c r="Q12" s="33" t="str">
        <f>IF(_Area3_day_hour!P6="","",_Area3_day_hour!P6)</f>
        <v/>
      </c>
      <c r="R12" s="33" t="str">
        <f>IF(_Area3_day_hour!Q6="","",_Area3_day_hour!Q6)</f>
        <v/>
      </c>
      <c r="S12" s="33" t="str">
        <f>IF(_Area3_day_hour!R6="","",_Area3_day_hour!R6)</f>
        <v/>
      </c>
      <c r="T12" s="33" t="str">
        <f>IF(_Area3_day_hour!S6="","",_Area3_day_hour!S6)</f>
        <v/>
      </c>
      <c r="U12" s="33" t="str">
        <f>IF(_Area3_day_hour!T6="","",_Area3_day_hour!T6)</f>
        <v/>
      </c>
      <c r="V12" s="33" t="str">
        <f>IF(_Area3_day_hour!U6="","",_Area3_day_hour!U6)</f>
        <v/>
      </c>
      <c r="W12" s="32" t="str">
        <f>IF(_Area3_day_hour!V6="","",_Area3_day_hour!V6/1000)</f>
        <v/>
      </c>
      <c r="X12" s="33" t="str">
        <f>IF(_Area3_day_hour!AN6="","",_Area3_day_hour!AN6)</f>
        <v/>
      </c>
      <c r="Y12" s="33" t="str">
        <f>IF(_Area3_day_hour!AO6="","",_Area3_day_hour!AO6)</f>
        <v/>
      </c>
      <c r="Z12" s="33" t="str">
        <f>IF(_Area3_day_hour!AP6="","",_Area3_day_hour!AP6)</f>
        <v/>
      </c>
      <c r="AA12" s="33" t="str">
        <f>IF(_Area3_day_hour!AQ6="","",_Area3_day_hour!AQ6)</f>
        <v/>
      </c>
      <c r="AB12" s="33" t="str">
        <f>IF(_Area3_day_hour!Y6="","",_Area3_day_hour!Y6)</f>
        <v/>
      </c>
      <c r="AC12" s="146" t="str">
        <f>IF(_Area3_day_hour!AE6&gt;0," 1 ","")&amp;IF(_Area3_day_hour!AF6&gt;0," 2 ","")&amp;IF(_Area3_day_hour!AG6&gt;0," 3 ","")</f>
        <v/>
      </c>
      <c r="AD12" s="33" t="str">
        <f>IF(_Area3_day_hour!Z6="","",_Area3_day_hour!Z6)</f>
        <v/>
      </c>
      <c r="AE12" s="33" t="str">
        <f>IF(_Area3_day_hour!AA6="","",_Area3_day_hour!AA6)</f>
        <v/>
      </c>
      <c r="AF12" s="147" t="str">
        <f>IF(_Area3_day_hour!AB6="","",_Area3_day_hour!AB6)</f>
        <v/>
      </c>
      <c r="AG12" s="182" t="str">
        <f>IF(_Area4_day_hour!I6&gt;0," 1 ","")&amp;IF(_Area4_day_hour!J6&gt;0," 2 ","")&amp;IF(_Area4_day_hour!K6&gt;0," 3 ","")</f>
        <v/>
      </c>
      <c r="AH12" s="33" t="str">
        <f>IF(_Area4_day_hour!A6="","",_Area4_day_hour!A6)</f>
        <v/>
      </c>
      <c r="AI12" s="146" t="str">
        <f>IF(_Area4_day_hour!L6&gt;0," 1 ","")&amp;IF(_Area4_day_hour!M6&gt;0," 2 ","")&amp;IF(_Area4_day_hour!R6&gt;0," 3 ","")</f>
        <v/>
      </c>
      <c r="AJ12" s="146" t="str">
        <f>IF(_Area4_day_hour!N6&gt;0," 1 ","")&amp;IF(_Area4_day_hour!O6&gt;0," 2 ","")&amp;IF(_Area4_day_hour!S6&gt;0," 3 ","")</f>
        <v/>
      </c>
      <c r="AK12" s="146" t="str">
        <f>IF(_Area4_day_hour!P6&gt;0," 1 ","")&amp;IF(_Area4_day_hour!Q6&gt;0," 2 ","")&amp;IF(_Area4_day_hour!W6&gt;0," 3 ","")</f>
        <v/>
      </c>
      <c r="AL12" s="33" t="str">
        <f>IF(_Area4_day_hour!B6="","",_Area4_day_hour!B6)</f>
        <v/>
      </c>
      <c r="AM12" s="32" t="str">
        <f>IF(_Area4_day_hour!C6="","",_Area4_day_hour!C6)</f>
        <v/>
      </c>
      <c r="AN12" s="33" t="str">
        <f>IF(_Area4_day_hour!AR6="","",_Area4_day_hour!AR6)</f>
        <v/>
      </c>
      <c r="AO12" s="33" t="str">
        <f>IF(_Area4_day_hour!AS6="","",_Area4_day_hour!AS6)</f>
        <v/>
      </c>
      <c r="AP12" s="33" t="str">
        <f>IF(_Area4_day_hour!AT6="","",_Area4_day_hour!AT6)</f>
        <v/>
      </c>
      <c r="AQ12" s="33" t="str">
        <f>IF(_Area4_day_hour!AU6="","",_Area4_day_hour!AU6)</f>
        <v/>
      </c>
      <c r="AR12" s="187" t="str">
        <f>IF(_Area4_day_hour!T6&gt;0,"1 ","")&amp;IF(_Area4_day_hour!U6&gt;0," 2 ","")&amp;IF(_Area4_day_hour!V6&gt;0," 3 ","")</f>
        <v/>
      </c>
      <c r="AS12" s="33" t="str">
        <f>IF(_Area4_day_hour!D6="","",_Area4_day_hour!D6)</f>
        <v/>
      </c>
      <c r="AT12" s="33" t="str">
        <f>IF(_Area4_day_hour!E6="","",_Area4_day_hour!E6)</f>
        <v/>
      </c>
      <c r="AU12" s="33" t="str">
        <f>IF(_Area4_day_hour!AP6="","",_Area4_day_hour!AP6)</f>
        <v/>
      </c>
      <c r="AV12" s="33" t="str">
        <f>IF(_Area4_day_hour!AQ6="","",_Area4_day_hour!AQ6)</f>
        <v/>
      </c>
      <c r="AW12" s="33" t="str">
        <f>IF(_Area4_day_hour!F6="","",_Area4_day_hour!F6)</f>
        <v/>
      </c>
      <c r="AX12" s="33" t="str">
        <f>IF(_Area4_day_hour!G6="","",_Area4_day_hour!G6)</f>
        <v/>
      </c>
      <c r="AY12" s="147" t="str">
        <f>IF(_Area4_day_hour!H6="","",_Area4_day_hour!H6)</f>
        <v/>
      </c>
      <c r="AZ12" s="218"/>
      <c r="BA12" s="219"/>
      <c r="BB12" s="215" t="s">
        <v>61</v>
      </c>
      <c r="BC12" s="216"/>
      <c r="BD12" s="217"/>
      <c r="BE12" s="216"/>
    </row>
    <row r="13" s="8" customFormat="1" ht="18" spans="1:57">
      <c r="A13" s="30">
        <v>0.208333333333333</v>
      </c>
      <c r="B13" s="31" t="str">
        <f>IF(_Area3_day_hour!A7="","",_Area3_day_hour!A7)</f>
        <v/>
      </c>
      <c r="C13" s="32" t="str">
        <f>IF(_Area3_day_hour!B7="","",_Area3_day_hour!B7/1000)</f>
        <v/>
      </c>
      <c r="D13" s="32" t="str">
        <f>IF(_Area3_day_hour!C7="","",_Area3_day_hour!C7)</f>
        <v/>
      </c>
      <c r="E13" s="32" t="str">
        <f>IF(_Area3_day_hour!D7="","",_Area3_day_hour!D7)</f>
        <v/>
      </c>
      <c r="F13" s="32" t="str">
        <f>IF(_Area3_day_hour!E7="","",_Area3_day_hour!E7)</f>
        <v/>
      </c>
      <c r="G13" s="32" t="str">
        <f>IF(_Area3_day_hour!F7="","",_Area3_day_hour!F7)</f>
        <v/>
      </c>
      <c r="H13" s="33" t="str">
        <f>IF(_Area3_day_hour!G7="","",_Area3_day_hour!G7)</f>
        <v/>
      </c>
      <c r="I13" s="33" t="str">
        <f>IF(_Area3_day_hour!H7="","",_Area3_day_hour!H7)</f>
        <v/>
      </c>
      <c r="J13" s="33" t="str">
        <f>IF(_Area3_day_hour!I7="","",_Area3_day_hour!I7)</f>
        <v/>
      </c>
      <c r="K13" s="33" t="str">
        <f>IF(_Area3_day_hour!J7="","",_Area3_day_hour!J7)</f>
        <v/>
      </c>
      <c r="L13" s="33" t="str">
        <f>IF(_Area3_day_hour!K7="","",_Area3_day_hour!K7)</f>
        <v/>
      </c>
      <c r="M13" s="32" t="str">
        <f>IF(_Area3_day_hour!L7="","",_Area3_day_hour!L7/1000)</f>
        <v/>
      </c>
      <c r="N13" s="33" t="str">
        <f>IF(_Area3_day_hour!M7="","",_Area3_day_hour!M7)</f>
        <v/>
      </c>
      <c r="O13" s="33" t="str">
        <f>IF(_Area3_day_hour!N7="","",_Area3_day_hour!N7)</f>
        <v/>
      </c>
      <c r="P13" s="33" t="str">
        <f>IF(_Area3_day_hour!O7="","",_Area3_day_hour!O7)</f>
        <v/>
      </c>
      <c r="Q13" s="33" t="str">
        <f>IF(_Area3_day_hour!P7="","",_Area3_day_hour!P7)</f>
        <v/>
      </c>
      <c r="R13" s="33" t="str">
        <f>IF(_Area3_day_hour!Q7="","",_Area3_day_hour!Q7)</f>
        <v/>
      </c>
      <c r="S13" s="33" t="str">
        <f>IF(_Area3_day_hour!R7="","",_Area3_day_hour!R7)</f>
        <v/>
      </c>
      <c r="T13" s="33" t="str">
        <f>IF(_Area3_day_hour!S7="","",_Area3_day_hour!S7)</f>
        <v/>
      </c>
      <c r="U13" s="33" t="str">
        <f>IF(_Area3_day_hour!T7="","",_Area3_day_hour!T7)</f>
        <v/>
      </c>
      <c r="V13" s="33" t="str">
        <f>IF(_Area3_day_hour!U7="","",_Area3_day_hour!U7)</f>
        <v/>
      </c>
      <c r="W13" s="32" t="str">
        <f>IF(_Area3_day_hour!V7="","",_Area3_day_hour!V7/1000)</f>
        <v/>
      </c>
      <c r="X13" s="33" t="str">
        <f>IF(_Area3_day_hour!AN7="","",_Area3_day_hour!AN7)</f>
        <v/>
      </c>
      <c r="Y13" s="33" t="str">
        <f>IF(_Area3_day_hour!AO7="","",_Area3_day_hour!AO7)</f>
        <v/>
      </c>
      <c r="Z13" s="33" t="str">
        <f>IF(_Area3_day_hour!AP7="","",_Area3_day_hour!AP7)</f>
        <v/>
      </c>
      <c r="AA13" s="33" t="str">
        <f>IF(_Area3_day_hour!AQ7="","",_Area3_day_hour!AQ7)</f>
        <v/>
      </c>
      <c r="AB13" s="33" t="str">
        <f>IF(_Area3_day_hour!Y7="","",_Area3_day_hour!Y7)</f>
        <v/>
      </c>
      <c r="AC13" s="146" t="str">
        <f>IF(_Area3_day_hour!AE7&gt;0," 1 ","")&amp;IF(_Area3_day_hour!AF7&gt;0," 2 ","")&amp;IF(_Area3_day_hour!AG7&gt;0," 3 ","")</f>
        <v/>
      </c>
      <c r="AD13" s="33" t="str">
        <f>IF(_Area3_day_hour!Z7="","",_Area3_day_hour!Z7)</f>
        <v/>
      </c>
      <c r="AE13" s="33" t="str">
        <f>IF(_Area3_day_hour!AA7="","",_Area3_day_hour!AA7)</f>
        <v/>
      </c>
      <c r="AF13" s="147" t="str">
        <f>IF(_Area3_day_hour!AB7="","",_Area3_day_hour!AB7)</f>
        <v/>
      </c>
      <c r="AG13" s="182" t="str">
        <f>IF(_Area4_day_hour!I7&gt;0," 1 ","")&amp;IF(_Area4_day_hour!J7&gt;0," 2 ","")&amp;IF(_Area4_day_hour!K7&gt;0," 3 ","")</f>
        <v/>
      </c>
      <c r="AH13" s="33" t="str">
        <f>IF(_Area4_day_hour!A7="","",_Area4_day_hour!A7)</f>
        <v/>
      </c>
      <c r="AI13" s="146" t="str">
        <f>IF(_Area4_day_hour!L7&gt;0," 1 ","")&amp;IF(_Area4_day_hour!M7&gt;0," 2 ","")&amp;IF(_Area4_day_hour!R7&gt;0," 3 ","")</f>
        <v/>
      </c>
      <c r="AJ13" s="146" t="str">
        <f>IF(_Area4_day_hour!N7&gt;0," 1 ","")&amp;IF(_Area4_day_hour!O7&gt;0," 2 ","")&amp;IF(_Area4_day_hour!S7&gt;0," 3 ","")</f>
        <v/>
      </c>
      <c r="AK13" s="146" t="str">
        <f>IF(_Area4_day_hour!P7&gt;0," 1 ","")&amp;IF(_Area4_day_hour!Q7&gt;0," 2 ","")&amp;IF(_Area4_day_hour!W7&gt;0," 3 ","")</f>
        <v/>
      </c>
      <c r="AL13" s="33" t="str">
        <f>IF(_Area4_day_hour!B7="","",_Area4_day_hour!B7)</f>
        <v/>
      </c>
      <c r="AM13" s="32" t="str">
        <f>IF(_Area4_day_hour!C7="","",_Area4_day_hour!C7)</f>
        <v/>
      </c>
      <c r="AN13" s="33" t="str">
        <f>IF(_Area4_day_hour!AR7="","",_Area4_day_hour!AR7)</f>
        <v/>
      </c>
      <c r="AO13" s="33" t="str">
        <f>IF(_Area4_day_hour!AS7="","",_Area4_day_hour!AS7)</f>
        <v/>
      </c>
      <c r="AP13" s="33" t="str">
        <f>IF(_Area4_day_hour!AT7="","",_Area4_day_hour!AT7)</f>
        <v/>
      </c>
      <c r="AQ13" s="33" t="str">
        <f>IF(_Area4_day_hour!AU7="","",_Area4_day_hour!AU7)</f>
        <v/>
      </c>
      <c r="AR13" s="187" t="str">
        <f>IF(_Area4_day_hour!T7&gt;0,"1 ","")&amp;IF(_Area4_day_hour!U7&gt;0," 2 ","")&amp;IF(_Area4_day_hour!V7&gt;0," 3 ","")</f>
        <v/>
      </c>
      <c r="AS13" s="33" t="str">
        <f>IF(_Area4_day_hour!D7="","",_Area4_day_hour!D7)</f>
        <v/>
      </c>
      <c r="AT13" s="33" t="str">
        <f>IF(_Area4_day_hour!E7="","",_Area4_day_hour!E7)</f>
        <v/>
      </c>
      <c r="AU13" s="33" t="str">
        <f>IF(_Area4_day_hour!AP7="","",_Area4_day_hour!AP7)</f>
        <v/>
      </c>
      <c r="AV13" s="33" t="str">
        <f>IF(_Area4_day_hour!AQ7="","",_Area4_day_hour!AQ7)</f>
        <v/>
      </c>
      <c r="AW13" s="33" t="str">
        <f>IF(_Area4_day_hour!F7="","",_Area4_day_hour!F7)</f>
        <v/>
      </c>
      <c r="AX13" s="33" t="str">
        <f>IF(_Area4_day_hour!G7="","",_Area4_day_hour!G7)</f>
        <v/>
      </c>
      <c r="AY13" s="147" t="str">
        <f>IF(_Area4_day_hour!H7="","",_Area4_day_hour!H7)</f>
        <v/>
      </c>
      <c r="AZ13" s="218"/>
      <c r="BA13" s="219"/>
      <c r="BB13" s="220"/>
      <c r="BC13" s="223"/>
      <c r="BD13" s="222"/>
      <c r="BE13" s="223"/>
    </row>
    <row r="14" s="8" customFormat="1" ht="18" spans="1:57">
      <c r="A14" s="30">
        <v>0.25</v>
      </c>
      <c r="B14" s="31" t="str">
        <f>IF(_Area3_day_hour!A8="","",_Area3_day_hour!A8)</f>
        <v/>
      </c>
      <c r="C14" s="32" t="str">
        <f>IF(_Area3_day_hour!B8="","",_Area3_day_hour!B8/1000)</f>
        <v/>
      </c>
      <c r="D14" s="32" t="str">
        <f>IF(_Area3_day_hour!C8="","",_Area3_day_hour!C8)</f>
        <v/>
      </c>
      <c r="E14" s="32" t="str">
        <f>IF(_Area3_day_hour!D8="","",_Area3_day_hour!D8)</f>
        <v/>
      </c>
      <c r="F14" s="32" t="str">
        <f>IF(_Area3_day_hour!E8="","",_Area3_day_hour!E8)</f>
        <v/>
      </c>
      <c r="G14" s="32" t="str">
        <f>IF(_Area3_day_hour!F8="","",_Area3_day_hour!F8)</f>
        <v/>
      </c>
      <c r="H14" s="33" t="str">
        <f>IF(_Area3_day_hour!G8="","",_Area3_day_hour!G8)</f>
        <v/>
      </c>
      <c r="I14" s="33" t="str">
        <f>IF(_Area3_day_hour!H8="","",_Area3_day_hour!H8)</f>
        <v/>
      </c>
      <c r="J14" s="33" t="str">
        <f>IF(_Area3_day_hour!I8="","",_Area3_day_hour!I8)</f>
        <v/>
      </c>
      <c r="K14" s="33" t="str">
        <f>IF(_Area3_day_hour!J8="","",_Area3_day_hour!J8)</f>
        <v/>
      </c>
      <c r="L14" s="33" t="str">
        <f>IF(_Area3_day_hour!K8="","",_Area3_day_hour!K8)</f>
        <v/>
      </c>
      <c r="M14" s="32" t="str">
        <f>IF(_Area3_day_hour!L8="","",_Area3_day_hour!L8/1000)</f>
        <v/>
      </c>
      <c r="N14" s="33" t="str">
        <f>IF(_Area3_day_hour!M8="","",_Area3_day_hour!M8)</f>
        <v/>
      </c>
      <c r="O14" s="33" t="str">
        <f>IF(_Area3_day_hour!N8="","",_Area3_day_hour!N8)</f>
        <v/>
      </c>
      <c r="P14" s="33" t="str">
        <f>IF(_Area3_day_hour!O8="","",_Area3_day_hour!O8)</f>
        <v/>
      </c>
      <c r="Q14" s="33" t="str">
        <f>IF(_Area3_day_hour!P8="","",_Area3_day_hour!P8)</f>
        <v/>
      </c>
      <c r="R14" s="33" t="str">
        <f>IF(_Area3_day_hour!Q8="","",_Area3_day_hour!Q8)</f>
        <v/>
      </c>
      <c r="S14" s="33" t="str">
        <f>IF(_Area3_day_hour!R8="","",_Area3_day_hour!R8)</f>
        <v/>
      </c>
      <c r="T14" s="33" t="str">
        <f>IF(_Area3_day_hour!S8="","",_Area3_day_hour!S8)</f>
        <v/>
      </c>
      <c r="U14" s="33" t="str">
        <f>IF(_Area3_day_hour!T8="","",_Area3_day_hour!T8)</f>
        <v/>
      </c>
      <c r="V14" s="33" t="str">
        <f>IF(_Area3_day_hour!U8="","",_Area3_day_hour!U8)</f>
        <v/>
      </c>
      <c r="W14" s="32" t="str">
        <f>IF(_Area3_day_hour!V8="","",_Area3_day_hour!V8/1000)</f>
        <v/>
      </c>
      <c r="X14" s="33" t="str">
        <f>IF(_Area3_day_hour!AN8="","",_Area3_day_hour!AN8)</f>
        <v/>
      </c>
      <c r="Y14" s="33" t="str">
        <f>IF(_Area3_day_hour!AO8="","",_Area3_day_hour!AO8)</f>
        <v/>
      </c>
      <c r="Z14" s="33" t="str">
        <f>IF(_Area3_day_hour!AP8="","",_Area3_day_hour!AP8)</f>
        <v/>
      </c>
      <c r="AA14" s="33" t="str">
        <f>IF(_Area3_day_hour!AQ8="","",_Area3_day_hour!AQ8)</f>
        <v/>
      </c>
      <c r="AB14" s="33" t="str">
        <f>IF(_Area3_day_hour!Y8="","",_Area3_day_hour!Y8)</f>
        <v/>
      </c>
      <c r="AC14" s="146" t="str">
        <f>IF(_Area3_day_hour!AE8&gt;0," 1 ","")&amp;IF(_Area3_day_hour!AF8&gt;0," 2 ","")&amp;IF(_Area3_day_hour!AG8&gt;0," 3 ","")</f>
        <v/>
      </c>
      <c r="AD14" s="33" t="str">
        <f>IF(_Area3_day_hour!Z8="","",_Area3_day_hour!Z8)</f>
        <v/>
      </c>
      <c r="AE14" s="33" t="str">
        <f>IF(_Area3_day_hour!AA8="","",_Area3_day_hour!AA8)</f>
        <v/>
      </c>
      <c r="AF14" s="147" t="str">
        <f>IF(_Area3_day_hour!AB8="","",_Area3_day_hour!AB8)</f>
        <v/>
      </c>
      <c r="AG14" s="182" t="str">
        <f>IF(_Area4_day_hour!I8&gt;0," 1 ","")&amp;IF(_Area4_day_hour!J8&gt;0," 2 ","")&amp;IF(_Area4_day_hour!K8&gt;0," 3 ","")</f>
        <v/>
      </c>
      <c r="AH14" s="33" t="str">
        <f>IF(_Area4_day_hour!A8="","",_Area4_day_hour!A8)</f>
        <v/>
      </c>
      <c r="AI14" s="146" t="str">
        <f>IF(_Area4_day_hour!L8&gt;0," 1 ","")&amp;IF(_Area4_day_hour!M8&gt;0," 2 ","")&amp;IF(_Area4_day_hour!R8&gt;0," 3 ","")</f>
        <v/>
      </c>
      <c r="AJ14" s="146" t="str">
        <f>IF(_Area4_day_hour!N8&gt;0," 1 ","")&amp;IF(_Area4_day_hour!O8&gt;0," 2 ","")&amp;IF(_Area4_day_hour!S8&gt;0," 3 ","")</f>
        <v/>
      </c>
      <c r="AK14" s="146" t="str">
        <f>IF(_Area4_day_hour!P8&gt;0," 1 ","")&amp;IF(_Area4_day_hour!Q8&gt;0," 2 ","")&amp;IF(_Area4_day_hour!W8&gt;0," 3 ","")</f>
        <v/>
      </c>
      <c r="AL14" s="33" t="str">
        <f>IF(_Area4_day_hour!B8="","",_Area4_day_hour!B8)</f>
        <v/>
      </c>
      <c r="AM14" s="32" t="str">
        <f>IF(_Area4_day_hour!C8="","",_Area4_day_hour!C8)</f>
        <v/>
      </c>
      <c r="AN14" s="33" t="str">
        <f>IF(_Area4_day_hour!AR8="","",_Area4_day_hour!AR8)</f>
        <v/>
      </c>
      <c r="AO14" s="33" t="str">
        <f>IF(_Area4_day_hour!AS8="","",_Area4_day_hour!AS8)</f>
        <v/>
      </c>
      <c r="AP14" s="33" t="str">
        <f>IF(_Area4_day_hour!AT8="","",_Area4_day_hour!AT8)</f>
        <v/>
      </c>
      <c r="AQ14" s="33" t="str">
        <f>IF(_Area4_day_hour!AU8="","",_Area4_day_hour!AU8)</f>
        <v/>
      </c>
      <c r="AR14" s="187" t="str">
        <f>IF(_Area4_day_hour!T8&gt;0,"1 ","")&amp;IF(_Area4_day_hour!U8&gt;0," 2 ","")&amp;IF(_Area4_day_hour!V8&gt;0," 3 ","")</f>
        <v/>
      </c>
      <c r="AS14" s="33" t="str">
        <f>IF(_Area4_day_hour!D8="","",_Area4_day_hour!D8)</f>
        <v/>
      </c>
      <c r="AT14" s="33" t="str">
        <f>IF(_Area4_day_hour!E8="","",_Area4_day_hour!E8)</f>
        <v/>
      </c>
      <c r="AU14" s="33" t="str">
        <f>IF(_Area4_day_hour!AP8="","",_Area4_day_hour!AP8)</f>
        <v/>
      </c>
      <c r="AV14" s="33" t="str">
        <f>IF(_Area4_day_hour!AQ8="","",_Area4_day_hour!AQ8)</f>
        <v/>
      </c>
      <c r="AW14" s="33" t="str">
        <f>IF(_Area4_day_hour!F8="","",_Area4_day_hour!F8)</f>
        <v/>
      </c>
      <c r="AX14" s="33" t="str">
        <f>IF(_Area4_day_hour!G8="","",_Area4_day_hour!G8)</f>
        <v/>
      </c>
      <c r="AY14" s="147" t="str">
        <f>IF(_Area4_day_hour!H8="","",_Area4_day_hour!H8)</f>
        <v/>
      </c>
      <c r="AZ14" s="218"/>
      <c r="BA14" s="219"/>
      <c r="BB14" s="224" t="s">
        <v>62</v>
      </c>
      <c r="BC14" s="225"/>
      <c r="BD14" s="226" t="s">
        <v>62</v>
      </c>
      <c r="BE14" s="225"/>
    </row>
    <row r="15" s="9" customFormat="1" ht="18" spans="1:57">
      <c r="A15" s="34">
        <v>0.291666666666667</v>
      </c>
      <c r="B15" s="35" t="str">
        <f>IF(_Area3_day_hour!A9="","",_Area3_day_hour!A9)</f>
        <v/>
      </c>
      <c r="C15" s="36" t="str">
        <f>IF(_Area3_day_hour!B9="","",_Area3_day_hour!B9/1000)</f>
        <v/>
      </c>
      <c r="D15" s="37" t="str">
        <f>IF(_Area3_day_hour!C9="","",_Area3_day_hour!C9)</f>
        <v/>
      </c>
      <c r="E15" s="37" t="str">
        <f>IF(_Area3_day_hour!D9="","",_Area3_day_hour!D9)</f>
        <v/>
      </c>
      <c r="F15" s="37" t="str">
        <f>IF(_Area3_day_hour!E9="","",_Area3_day_hour!E9)</f>
        <v/>
      </c>
      <c r="G15" s="37" t="str">
        <f>IF(_Area3_day_hour!F9="","",_Area3_day_hour!F9)</f>
        <v/>
      </c>
      <c r="H15" s="38" t="str">
        <f>IF(_Area3_day_hour!G9="","",_Area3_day_hour!G9)</f>
        <v/>
      </c>
      <c r="I15" s="38" t="str">
        <f>IF(_Area3_day_hour!H9="","",_Area3_day_hour!H9)</f>
        <v/>
      </c>
      <c r="J15" s="38" t="str">
        <f>IF(_Area3_day_hour!I9="","",_Area3_day_hour!I9)</f>
        <v/>
      </c>
      <c r="K15" s="38" t="str">
        <f>IF(_Area3_day_hour!J9="","",_Area3_day_hour!J9)</f>
        <v/>
      </c>
      <c r="L15" s="38" t="str">
        <f>IF(_Area3_day_hour!K9="","",_Area3_day_hour!K9)</f>
        <v/>
      </c>
      <c r="M15" s="36" t="str">
        <f>IF(_Area3_day_hour!L9="","",_Area3_day_hour!L9/1000)</f>
        <v/>
      </c>
      <c r="N15" s="38" t="str">
        <f>IF(_Area3_day_hour!M9="","",_Area3_day_hour!M9)</f>
        <v/>
      </c>
      <c r="O15" s="38" t="str">
        <f>IF(_Area3_day_hour!N9="","",_Area3_day_hour!N9)</f>
        <v/>
      </c>
      <c r="P15" s="38" t="str">
        <f>IF(_Area3_day_hour!O9="","",_Area3_day_hour!O9)</f>
        <v/>
      </c>
      <c r="Q15" s="38" t="str">
        <f>IF(_Area3_day_hour!P9="","",_Area3_day_hour!P9)</f>
        <v/>
      </c>
      <c r="R15" s="38" t="str">
        <f>IF(_Area3_day_hour!Q9="","",_Area3_day_hour!Q9)</f>
        <v/>
      </c>
      <c r="S15" s="38" t="str">
        <f>IF(_Area3_day_hour!R9="","",_Area3_day_hour!R9)</f>
        <v/>
      </c>
      <c r="T15" s="38" t="str">
        <f>IF(_Area3_day_hour!S9="","",_Area3_day_hour!S9)</f>
        <v/>
      </c>
      <c r="U15" s="38" t="str">
        <f>IF(_Area3_day_hour!T9="","",_Area3_day_hour!T9)</f>
        <v/>
      </c>
      <c r="V15" s="38" t="str">
        <f>IF(_Area3_day_hour!U9="","",_Area3_day_hour!U9)</f>
        <v/>
      </c>
      <c r="W15" s="36" t="str">
        <f>IF(_Area3_day_hour!V9="","",_Area3_day_hour!V9/1000)</f>
        <v/>
      </c>
      <c r="X15" s="38" t="str">
        <f>IF(_Area3_day_hour!AN9="","",_Area3_day_hour!AN9)</f>
        <v/>
      </c>
      <c r="Y15" s="38" t="str">
        <f>IF(_Area3_day_hour!AO9="","",_Area3_day_hour!AO9)</f>
        <v/>
      </c>
      <c r="Z15" s="38" t="str">
        <f>IF(_Area3_day_hour!AP9="","",_Area3_day_hour!AP9)</f>
        <v/>
      </c>
      <c r="AA15" s="38" t="str">
        <f>IF(_Area3_day_hour!AQ9="","",_Area3_day_hour!AQ9)</f>
        <v/>
      </c>
      <c r="AB15" s="38" t="str">
        <f>IF(_Area3_day_hour!Y9="","",_Area3_day_hour!Y9)</f>
        <v/>
      </c>
      <c r="AC15" s="148" t="str">
        <f>IF(_Area3_day_hour!AE9&gt;0," 1 ","")&amp;IF(_Area3_day_hour!AF9&gt;0," 2 ","")&amp;IF(_Area3_day_hour!AG9&gt;0," 3 ","")</f>
        <v/>
      </c>
      <c r="AD15" s="38" t="str">
        <f>IF(_Area3_day_hour!Z9="","",_Area3_day_hour!Z9)</f>
        <v/>
      </c>
      <c r="AE15" s="38" t="str">
        <f>IF(_Area3_day_hour!AA9="","",_Area3_day_hour!AA9)</f>
        <v/>
      </c>
      <c r="AF15" s="149" t="str">
        <f>IF(_Area3_day_hour!AB9="","",_Area3_day_hour!AB9)</f>
        <v/>
      </c>
      <c r="AG15" s="183" t="str">
        <f>IF(_Area4_day_hour!I9&gt;0," 1 ","")&amp;IF(_Area4_day_hour!J9&gt;0," 2 ","")&amp;IF(_Area4_day_hour!K9&gt;0," 3 ","")</f>
        <v/>
      </c>
      <c r="AH15" s="38" t="str">
        <f>IF(_Area4_day_hour!A9="","",_Area4_day_hour!A9)</f>
        <v/>
      </c>
      <c r="AI15" s="148" t="str">
        <f>IF(_Area4_day_hour!L9&gt;0," 1 ","")&amp;IF(_Area4_day_hour!M9&gt;0," 2 ","")&amp;IF(_Area4_day_hour!R9&gt;0," 3 ","")</f>
        <v/>
      </c>
      <c r="AJ15" s="148" t="str">
        <f>IF(_Area4_day_hour!N9&gt;0," 1 ","")&amp;IF(_Area4_day_hour!O9&gt;0," 2 ","")&amp;IF(_Area4_day_hour!S9&gt;0," 3 ","")</f>
        <v/>
      </c>
      <c r="AK15" s="148" t="str">
        <f>IF(_Area4_day_hour!P9&gt;0," 1 ","")&amp;IF(_Area4_day_hour!Q9&gt;0," 2 ","")&amp;IF(_Area4_day_hour!W9&gt;0," 3 ","")</f>
        <v/>
      </c>
      <c r="AL15" s="38" t="str">
        <f>IF(_Area4_day_hour!B9="","",_Area4_day_hour!B9)</f>
        <v/>
      </c>
      <c r="AM15" s="36" t="str">
        <f>IF(_Area4_day_hour!C9="","",_Area4_day_hour!C9)</f>
        <v/>
      </c>
      <c r="AN15" s="38" t="str">
        <f>IF(_Area4_day_hour!AR9="","",_Area4_day_hour!AR9)</f>
        <v/>
      </c>
      <c r="AO15" s="38" t="str">
        <f>IF(_Area4_day_hour!AS9="","",_Area4_day_hour!AS9)</f>
        <v/>
      </c>
      <c r="AP15" s="38" t="str">
        <f>IF(_Area4_day_hour!AT9="","",_Area4_day_hour!AT9)</f>
        <v/>
      </c>
      <c r="AQ15" s="38" t="str">
        <f>IF(_Area4_day_hour!AU9="","",_Area4_day_hour!AU9)</f>
        <v/>
      </c>
      <c r="AR15" s="188" t="str">
        <f>IF(_Area4_day_hour!T9&gt;0,"1 ","")&amp;IF(_Area4_day_hour!U9&gt;0," 2 ","")&amp;IF(_Area4_day_hour!V9&gt;0," 3 ","")</f>
        <v/>
      </c>
      <c r="AS15" s="38" t="str">
        <f>IF(_Area4_day_hour!D9="","",_Area4_day_hour!D9)</f>
        <v/>
      </c>
      <c r="AT15" s="38" t="str">
        <f>IF(_Area4_day_hour!E9="","",_Area4_day_hour!E9)</f>
        <v/>
      </c>
      <c r="AU15" s="38" t="str">
        <f>IF(_Area4_day_hour!AP9="","",_Area4_day_hour!AP9)</f>
        <v/>
      </c>
      <c r="AV15" s="38" t="str">
        <f>IF(_Area4_day_hour!AQ9="","",_Area4_day_hour!AQ9)</f>
        <v/>
      </c>
      <c r="AW15" s="38" t="str">
        <f>IF(_Area4_day_hour!F9="","",_Area4_day_hour!F9)</f>
        <v/>
      </c>
      <c r="AX15" s="38" t="str">
        <f>IF(_Area4_day_hour!G9="","",_Area4_day_hour!G9)</f>
        <v/>
      </c>
      <c r="AY15" s="149" t="str">
        <f>IF(_Area4_day_hour!H9="","",_Area4_day_hour!H9)</f>
        <v/>
      </c>
      <c r="AZ15" s="227"/>
      <c r="BA15" s="228"/>
      <c r="BB15" s="229" t="s">
        <v>63</v>
      </c>
      <c r="BC15" s="225"/>
      <c r="BD15" s="230" t="s">
        <v>63</v>
      </c>
      <c r="BE15" s="225"/>
    </row>
    <row r="16" s="7" customFormat="1" ht="17.25" spans="1:57">
      <c r="A16" s="27">
        <v>0.333333333333333</v>
      </c>
      <c r="B16" s="28" t="str">
        <f>IF(_Area3_day_hour!A10="","",_Area3_day_hour!A10)</f>
        <v/>
      </c>
      <c r="C16" s="29" t="str">
        <f>IF(_Area3_day_hour!B10="","",_Area3_day_hour!B10/1000)</f>
        <v/>
      </c>
      <c r="D16" s="29" t="str">
        <f>IF(_Area3_day_hour!C10="","",_Area3_day_hour!C10)</f>
        <v/>
      </c>
      <c r="E16" s="29" t="str">
        <f>IF(_Area3_day_hour!D10="","",_Area3_day_hour!D10)</f>
        <v/>
      </c>
      <c r="F16" s="29" t="str">
        <f>IF(_Area3_day_hour!E10="","",_Area3_day_hour!E10)</f>
        <v/>
      </c>
      <c r="G16" s="29" t="str">
        <f>IF(_Area3_day_hour!F10="","",_Area3_day_hour!F10)</f>
        <v/>
      </c>
      <c r="H16" s="39" t="str">
        <f>IF(_Area3_day_hour!G10="","",_Area3_day_hour!G10)</f>
        <v/>
      </c>
      <c r="I16" s="39" t="str">
        <f>IF(_Area3_day_hour!H10="","",_Area3_day_hour!H10)</f>
        <v/>
      </c>
      <c r="J16" s="39" t="str">
        <f>IF(_Area3_day_hour!I10="","",_Area3_day_hour!I10)</f>
        <v/>
      </c>
      <c r="K16" s="39" t="str">
        <f>IF(_Area3_day_hour!J10="","",_Area3_day_hour!J10)</f>
        <v/>
      </c>
      <c r="L16" s="104" t="str">
        <f>IF(_Area3_day_hour!K10="","",_Area3_day_hour!K10)</f>
        <v/>
      </c>
      <c r="M16" s="29" t="str">
        <f>IF(_Area3_day_hour!L10="","",_Area3_day_hour!L10/1000)</f>
        <v/>
      </c>
      <c r="N16" s="39" t="str">
        <f>IF(_Area3_day_hour!M10="","",_Area3_day_hour!M10)</f>
        <v/>
      </c>
      <c r="O16" s="39" t="str">
        <f>IF(_Area3_day_hour!N10="","",_Area3_day_hour!N10)</f>
        <v/>
      </c>
      <c r="P16" s="39" t="str">
        <f>IF(_Area3_day_hour!O10="","",_Area3_day_hour!O10)</f>
        <v/>
      </c>
      <c r="Q16" s="39" t="str">
        <f>IF(_Area3_day_hour!P10="","",_Area3_day_hour!P10)</f>
        <v/>
      </c>
      <c r="R16" s="39" t="str">
        <f>IF(_Area3_day_hour!Q10="","",_Area3_day_hour!Q10)</f>
        <v/>
      </c>
      <c r="S16" s="39" t="str">
        <f>IF(_Area3_day_hour!R10="","",_Area3_day_hour!R10)</f>
        <v/>
      </c>
      <c r="T16" s="39" t="str">
        <f>IF(_Area3_day_hour!S10="","",_Area3_day_hour!S10)</f>
        <v/>
      </c>
      <c r="U16" s="39" t="str">
        <f>IF(_Area3_day_hour!T10="","",_Area3_day_hour!T10)</f>
        <v/>
      </c>
      <c r="V16" s="39" t="str">
        <f>IF(_Area3_day_hour!U10="","",_Area3_day_hour!U10)</f>
        <v/>
      </c>
      <c r="W16" s="29" t="str">
        <f>IF(_Area3_day_hour!V10="","",_Area3_day_hour!V10/1000)</f>
        <v/>
      </c>
      <c r="X16" s="39" t="str">
        <f>IF(_Area3_day_hour!AN10="","",_Area3_day_hour!AN10)</f>
        <v/>
      </c>
      <c r="Y16" s="39" t="str">
        <f>IF(_Area3_day_hour!AO10="","",_Area3_day_hour!AO10)</f>
        <v/>
      </c>
      <c r="Z16" s="39" t="str">
        <f>IF(_Area3_day_hour!AP10="","",_Area3_day_hour!AP10)</f>
        <v/>
      </c>
      <c r="AA16" s="39" t="str">
        <f>IF(_Area3_day_hour!AQ10="","",_Area3_day_hour!AQ10)</f>
        <v/>
      </c>
      <c r="AB16" s="39" t="str">
        <f>IF(_Area3_day_hour!Y10="","",_Area3_day_hour!Y10)</f>
        <v/>
      </c>
      <c r="AC16" s="144" t="str">
        <f>IF(_Area3_day_hour!AE10&gt;0," 1 ","")&amp;IF(_Area3_day_hour!AF10&gt;0," 2 ","")&amp;IF(_Area3_day_hour!AG10&gt;0," 3 ","")</f>
        <v/>
      </c>
      <c r="AD16" s="47" t="str">
        <f>IF(_Area3_day_hour!Z10="","",_Area3_day_hour!Z10)</f>
        <v/>
      </c>
      <c r="AE16" s="47" t="str">
        <f>IF(_Area3_day_hour!AA10="","",_Area3_day_hour!AA10)</f>
        <v/>
      </c>
      <c r="AF16" s="150" t="str">
        <f>IF(_Area3_day_hour!AB10="","",_Area3_day_hour!AB10)</f>
        <v/>
      </c>
      <c r="AG16" s="180" t="str">
        <f>IF(_Area4_day_hour!I10&gt;0," 1 ","")&amp;IF(_Area4_day_hour!J10&gt;0," 2 ","")&amp;IF(_Area4_day_hour!K10&gt;0," 3 ","")</f>
        <v/>
      </c>
      <c r="AH16" s="39" t="str">
        <f>IF(_Area4_day_hour!A10="","",_Area4_day_hour!A10)</f>
        <v/>
      </c>
      <c r="AI16" s="144" t="str">
        <f>IF(_Area4_day_hour!L10&gt;0," 1 ","")&amp;IF(_Area4_day_hour!M10&gt;0," 2 ","")&amp;IF(_Area4_day_hour!R10&gt;0," 3 ","")</f>
        <v/>
      </c>
      <c r="AJ16" s="144" t="str">
        <f>IF(_Area4_day_hour!N10&gt;0," 1 ","")&amp;IF(_Area4_day_hour!O10&gt;0," 2 ","")&amp;IF(_Area4_day_hour!S10&gt;0," 3 ","")</f>
        <v/>
      </c>
      <c r="AK16" s="144" t="str">
        <f>IF(_Area4_day_hour!P10&gt;0," 1 ","")&amp;IF(_Area4_day_hour!Q10&gt;0," 2 ","")&amp;IF(_Area4_day_hour!W10&gt;0," 3 ","")</f>
        <v/>
      </c>
      <c r="AL16" s="104" t="str">
        <f>IF(_Area4_day_hour!B10="","",_Area4_day_hour!B10)</f>
        <v/>
      </c>
      <c r="AM16" s="29" t="str">
        <f>IF(_Area4_day_hour!C10="","",_Area4_day_hour!C10)</f>
        <v/>
      </c>
      <c r="AN16" s="39" t="str">
        <f>IF(_Area4_day_hour!AR10="","",_Area4_day_hour!AR10)</f>
        <v/>
      </c>
      <c r="AO16" s="39" t="str">
        <f>IF(_Area4_day_hour!AS10="","",_Area4_day_hour!AS10)</f>
        <v/>
      </c>
      <c r="AP16" s="39" t="str">
        <f>IF(_Area4_day_hour!AT10="","",_Area4_day_hour!AT10)</f>
        <v/>
      </c>
      <c r="AQ16" s="39" t="str">
        <f>IF(_Area4_day_hour!AU10="","",_Area4_day_hour!AU10)</f>
        <v/>
      </c>
      <c r="AR16" s="189" t="str">
        <f>IF(_Area4_day_hour!T10&gt;0,"1 ","")&amp;IF(_Area4_day_hour!U10&gt;0," 2 ","")&amp;IF(_Area4_day_hour!V10&gt;0," 3 ","")</f>
        <v/>
      </c>
      <c r="AS16" s="39" t="str">
        <f>IF(_Area4_day_hour!D10="","",_Area4_day_hour!D10)</f>
        <v/>
      </c>
      <c r="AT16" s="39" t="str">
        <f>IF(_Area4_day_hour!E10="","",_Area4_day_hour!E10)</f>
        <v/>
      </c>
      <c r="AU16" s="39" t="str">
        <f>IF(_Area4_day_hour!AP10="","",_Area4_day_hour!AP10)</f>
        <v/>
      </c>
      <c r="AV16" s="39" t="str">
        <f>IF(_Area4_day_hour!AQ10="","",_Area4_day_hour!AQ10)</f>
        <v/>
      </c>
      <c r="AW16" s="47" t="str">
        <f>IF(_Area4_day_hour!F10="","",_Area4_day_hour!F10)</f>
        <v/>
      </c>
      <c r="AX16" s="47" t="str">
        <f>IF(_Area4_day_hour!G10="","",_Area4_day_hour!G10)</f>
        <v/>
      </c>
      <c r="AY16" s="150" t="str">
        <f>IF(_Area4_day_hour!H10="","",_Area4_day_hour!H10)</f>
        <v/>
      </c>
      <c r="AZ16" s="231"/>
      <c r="BA16" s="232"/>
      <c r="BB16" s="215" t="s">
        <v>57</v>
      </c>
      <c r="BC16" s="216"/>
      <c r="BD16" s="217" t="s">
        <v>58</v>
      </c>
      <c r="BE16" s="216"/>
    </row>
    <row r="17" s="8" customFormat="1" ht="18" spans="1:57">
      <c r="A17" s="30">
        <v>0.375</v>
      </c>
      <c r="B17" s="31" t="str">
        <f>IF(_Area3_day_hour!A11="","",_Area3_day_hour!A11)</f>
        <v/>
      </c>
      <c r="C17" s="32" t="str">
        <f>IF(_Area3_day_hour!B11="","",_Area3_day_hour!B11/1000)</f>
        <v/>
      </c>
      <c r="D17" s="32" t="str">
        <f>IF(_Area3_day_hour!C11="","",_Area3_day_hour!C11)</f>
        <v/>
      </c>
      <c r="E17" s="32" t="str">
        <f>IF(_Area3_day_hour!D11="","",_Area3_day_hour!D11)</f>
        <v/>
      </c>
      <c r="F17" s="32" t="str">
        <f>IF(_Area3_day_hour!E11="","",_Area3_day_hour!E11)</f>
        <v/>
      </c>
      <c r="G17" s="32" t="str">
        <f>IF(_Area3_day_hour!F11="","",_Area3_day_hour!F11)</f>
        <v/>
      </c>
      <c r="H17" s="33" t="str">
        <f>IF(_Area3_day_hour!G11="","",_Area3_day_hour!G11)</f>
        <v/>
      </c>
      <c r="I17" s="33" t="str">
        <f>IF(_Area3_day_hour!H11="","",_Area3_day_hour!H11)</f>
        <v/>
      </c>
      <c r="J17" s="33" t="str">
        <f>IF(_Area3_day_hour!I11="","",_Area3_day_hour!I11)</f>
        <v/>
      </c>
      <c r="K17" s="33" t="str">
        <f>IF(_Area3_day_hour!J11="","",_Area3_day_hour!J11)</f>
        <v/>
      </c>
      <c r="L17" s="33" t="str">
        <f>IF(_Area3_day_hour!K11="","",_Area3_day_hour!K11)</f>
        <v/>
      </c>
      <c r="M17" s="32" t="str">
        <f>IF(_Area3_day_hour!L11="","",_Area3_day_hour!L11/1000)</f>
        <v/>
      </c>
      <c r="N17" s="33" t="str">
        <f>IF(_Area3_day_hour!M11="","",_Area3_day_hour!M11)</f>
        <v/>
      </c>
      <c r="O17" s="33" t="str">
        <f>IF(_Area3_day_hour!N11="","",_Area3_day_hour!N11)</f>
        <v/>
      </c>
      <c r="P17" s="33" t="str">
        <f>IF(_Area3_day_hour!O11="","",_Area3_day_hour!O11)</f>
        <v/>
      </c>
      <c r="Q17" s="33" t="str">
        <f>IF(_Area3_day_hour!P11="","",_Area3_day_hour!P11)</f>
        <v/>
      </c>
      <c r="R17" s="33" t="str">
        <f>IF(_Area3_day_hour!Q11="","",_Area3_day_hour!Q11)</f>
        <v/>
      </c>
      <c r="S17" s="33" t="str">
        <f>IF(_Area3_day_hour!R11="","",_Area3_day_hour!R11)</f>
        <v/>
      </c>
      <c r="T17" s="33" t="str">
        <f>IF(_Area3_day_hour!S11="","",_Area3_day_hour!S11)</f>
        <v/>
      </c>
      <c r="U17" s="33" t="str">
        <f>IF(_Area3_day_hour!T11="","",_Area3_day_hour!T11)</f>
        <v/>
      </c>
      <c r="V17" s="33" t="str">
        <f>IF(_Area3_day_hour!U11="","",_Area3_day_hour!U11)</f>
        <v/>
      </c>
      <c r="W17" s="32" t="str">
        <f>IF(_Area3_day_hour!V11="","",_Area3_day_hour!V11/1000)</f>
        <v/>
      </c>
      <c r="X17" s="33" t="str">
        <f>IF(_Area3_day_hour!AN11="","",_Area3_day_hour!AN11)</f>
        <v/>
      </c>
      <c r="Y17" s="33" t="str">
        <f>IF(_Area3_day_hour!AO11="","",_Area3_day_hour!AO11)</f>
        <v/>
      </c>
      <c r="Z17" s="33" t="str">
        <f>IF(_Area3_day_hour!AP11="","",_Area3_day_hour!AP11)</f>
        <v/>
      </c>
      <c r="AA17" s="33" t="str">
        <f>IF(_Area3_day_hour!AQ11="","",_Area3_day_hour!AQ11)</f>
        <v/>
      </c>
      <c r="AB17" s="33" t="str">
        <f>IF(_Area3_day_hour!Y11="","",_Area3_day_hour!Y11)</f>
        <v/>
      </c>
      <c r="AC17" s="146" t="str">
        <f>IF(_Area3_day_hour!AE11&gt;0," 1 ","")&amp;IF(_Area3_day_hour!AF11&gt;0," 2 ","")&amp;IF(_Area3_day_hour!AG11&gt;0," 3 ","")</f>
        <v/>
      </c>
      <c r="AD17" s="42" t="str">
        <f>IF(_Area3_day_hour!Z11="","",_Area3_day_hour!Z11)</f>
        <v/>
      </c>
      <c r="AE17" s="42" t="str">
        <f>IF(_Area3_day_hour!AA11="","",_Area3_day_hour!AA11)</f>
        <v/>
      </c>
      <c r="AF17" s="151" t="str">
        <f>IF(_Area3_day_hour!AB11="","",_Area3_day_hour!AB11)</f>
        <v/>
      </c>
      <c r="AG17" s="182" t="str">
        <f>IF(_Area4_day_hour!I11&gt;0," 1 ","")&amp;IF(_Area4_day_hour!J11&gt;0," 2 ","")&amp;IF(_Area4_day_hour!K11&gt;0," 3 ","")</f>
        <v/>
      </c>
      <c r="AH17" s="33" t="str">
        <f>IF(_Area4_day_hour!A11="","",_Area4_day_hour!A11)</f>
        <v/>
      </c>
      <c r="AI17" s="146" t="str">
        <f>IF(_Area4_day_hour!L11&gt;0," 1 ","")&amp;IF(_Area4_day_hour!M11&gt;0," 2 ","")&amp;IF(_Area4_day_hour!R11&gt;0," 3 ","")</f>
        <v/>
      </c>
      <c r="AJ17" s="146" t="str">
        <f>IF(_Area4_day_hour!N11&gt;0," 1 ","")&amp;IF(_Area4_day_hour!O11&gt;0," 2 ","")&amp;IF(_Area4_day_hour!S11&gt;0," 3 ","")</f>
        <v/>
      </c>
      <c r="AK17" s="146" t="str">
        <f>IF(_Area4_day_hour!P11&gt;0," 1 ","")&amp;IF(_Area4_day_hour!Q11&gt;0," 2 ","")&amp;IF(_Area4_day_hour!W11&gt;0," 3 ","")</f>
        <v/>
      </c>
      <c r="AL17" s="33" t="str">
        <f>IF(_Area4_day_hour!B11="","",_Area4_day_hour!B11)</f>
        <v/>
      </c>
      <c r="AM17" s="32" t="str">
        <f>IF(_Area4_day_hour!C11="","",_Area4_day_hour!C11)</f>
        <v/>
      </c>
      <c r="AN17" s="33" t="str">
        <f>IF(_Area4_day_hour!AR11="","",_Area4_day_hour!AR11)</f>
        <v/>
      </c>
      <c r="AO17" s="33" t="str">
        <f>IF(_Area4_day_hour!AS11="","",_Area4_day_hour!AS11)</f>
        <v/>
      </c>
      <c r="AP17" s="33" t="str">
        <f>IF(_Area4_day_hour!AT11="","",_Area4_day_hour!AT11)</f>
        <v/>
      </c>
      <c r="AQ17" s="33" t="str">
        <f>IF(_Area4_day_hour!AU11="","",_Area4_day_hour!AU11)</f>
        <v/>
      </c>
      <c r="AR17" s="187" t="str">
        <f>IF(_Area4_day_hour!T11&gt;0,"1 ","")&amp;IF(_Area4_day_hour!U11&gt;0," 2 ","")&amp;IF(_Area4_day_hour!V11&gt;0," 3 ","")</f>
        <v/>
      </c>
      <c r="AS17" s="33" t="str">
        <f>IF(_Area4_day_hour!D11="","",_Area4_day_hour!D11)</f>
        <v/>
      </c>
      <c r="AT17" s="33" t="str">
        <f>IF(_Area4_day_hour!E11="","",_Area4_day_hour!E11)</f>
        <v/>
      </c>
      <c r="AU17" s="33" t="str">
        <f>IF(_Area4_day_hour!AP11="","",_Area4_day_hour!AP11)</f>
        <v/>
      </c>
      <c r="AV17" s="33" t="str">
        <f>IF(_Area4_day_hour!AQ11="","",_Area4_day_hour!AQ11)</f>
        <v/>
      </c>
      <c r="AW17" s="42" t="str">
        <f>IF(_Area4_day_hour!F11="","",_Area4_day_hour!F11)</f>
        <v/>
      </c>
      <c r="AX17" s="42" t="str">
        <f>IF(_Area4_day_hour!G11="","",_Area4_day_hour!G11)</f>
        <v/>
      </c>
      <c r="AY17" s="151" t="str">
        <f>IF(_Area4_day_hour!H11="","",_Area4_day_hour!H11)</f>
        <v/>
      </c>
      <c r="AZ17" s="233"/>
      <c r="BA17" s="234"/>
      <c r="BB17" s="220"/>
      <c r="BC17" s="221"/>
      <c r="BD17" s="222"/>
      <c r="BE17" s="221"/>
    </row>
    <row r="18" s="8" customFormat="1" ht="17.25" spans="1:57">
      <c r="A18" s="40">
        <v>0.416666666666667</v>
      </c>
      <c r="B18" s="31" t="str">
        <f>IF(_Area3_day_hour!A12="","",_Area3_day_hour!A12)</f>
        <v/>
      </c>
      <c r="C18" s="32" t="str">
        <f>IF(_Area3_day_hour!B12="","",_Area3_day_hour!B12/1000)</f>
        <v/>
      </c>
      <c r="D18" s="32" t="str">
        <f>IF(_Area3_day_hour!C12="","",_Area3_day_hour!C12)</f>
        <v/>
      </c>
      <c r="E18" s="32" t="str">
        <f>IF(_Area3_day_hour!D12="","",_Area3_day_hour!D12)</f>
        <v/>
      </c>
      <c r="F18" s="32" t="str">
        <f>IF(_Area3_day_hour!E12="","",_Area3_day_hour!E12)</f>
        <v/>
      </c>
      <c r="G18" s="32" t="str">
        <f>IF(_Area3_day_hour!F12="","",_Area3_day_hour!F12)</f>
        <v/>
      </c>
      <c r="H18" s="33" t="str">
        <f>IF(_Area3_day_hour!G12="","",_Area3_day_hour!G12)</f>
        <v/>
      </c>
      <c r="I18" s="33" t="str">
        <f>IF(_Area3_day_hour!H12="","",_Area3_day_hour!H12)</f>
        <v/>
      </c>
      <c r="J18" s="33" t="str">
        <f>IF(_Area3_day_hour!I12="","",_Area3_day_hour!I12)</f>
        <v/>
      </c>
      <c r="K18" s="33" t="str">
        <f>IF(_Area3_day_hour!J12="","",_Area3_day_hour!J12)</f>
        <v/>
      </c>
      <c r="L18" s="33" t="str">
        <f>IF(_Area3_day_hour!K12="","",_Area3_day_hour!K12)</f>
        <v/>
      </c>
      <c r="M18" s="32" t="str">
        <f>IF(_Area3_day_hour!L12="","",_Area3_day_hour!L12/1000)</f>
        <v/>
      </c>
      <c r="N18" s="33" t="str">
        <f>IF(_Area3_day_hour!M12="","",_Area3_day_hour!M12)</f>
        <v/>
      </c>
      <c r="O18" s="33" t="str">
        <f>IF(_Area3_day_hour!N12="","",_Area3_day_hour!N12)</f>
        <v/>
      </c>
      <c r="P18" s="33" t="str">
        <f>IF(_Area3_day_hour!O12="","",_Area3_day_hour!O12)</f>
        <v/>
      </c>
      <c r="Q18" s="33" t="str">
        <f>IF(_Area3_day_hour!P12="","",_Area3_day_hour!P12)</f>
        <v/>
      </c>
      <c r="R18" s="33" t="str">
        <f>IF(_Area3_day_hour!Q12="","",_Area3_day_hour!Q12)</f>
        <v/>
      </c>
      <c r="S18" s="33" t="str">
        <f>IF(_Area3_day_hour!R12="","",_Area3_day_hour!R12)</f>
        <v/>
      </c>
      <c r="T18" s="33" t="str">
        <f>IF(_Area3_day_hour!S12="","",_Area3_day_hour!S12)</f>
        <v/>
      </c>
      <c r="U18" s="33" t="str">
        <f>IF(_Area3_day_hour!T12="","",_Area3_day_hour!T12)</f>
        <v/>
      </c>
      <c r="V18" s="33" t="str">
        <f>IF(_Area3_day_hour!U12="","",_Area3_day_hour!U12)</f>
        <v/>
      </c>
      <c r="W18" s="32" t="str">
        <f>IF(_Area3_day_hour!V12="","",_Area3_day_hour!V12/1000)</f>
        <v/>
      </c>
      <c r="X18" s="33" t="str">
        <f>IF(_Area3_day_hour!AN12="","",_Area3_day_hour!AN12)</f>
        <v/>
      </c>
      <c r="Y18" s="33" t="str">
        <f>IF(_Area3_day_hour!AO12="","",_Area3_day_hour!AO12)</f>
        <v/>
      </c>
      <c r="Z18" s="33" t="str">
        <f>IF(_Area3_day_hour!AP12="","",_Area3_day_hour!AP12)</f>
        <v/>
      </c>
      <c r="AA18" s="33" t="str">
        <f>IF(_Area3_day_hour!AQ12="","",_Area3_day_hour!AQ12)</f>
        <v/>
      </c>
      <c r="AB18" s="33" t="str">
        <f>IF(_Area3_day_hour!Y12="","",_Area3_day_hour!Y12)</f>
        <v/>
      </c>
      <c r="AC18" s="146" t="str">
        <f>IF(_Area3_day_hour!AE12&gt;0," 1 ","")&amp;IF(_Area3_day_hour!AF12&gt;0," 2 ","")&amp;IF(_Area3_day_hour!AG12&gt;0," 3 ","")</f>
        <v/>
      </c>
      <c r="AD18" s="42" t="str">
        <f>IF(_Area3_day_hour!Z12="","",_Area3_day_hour!Z12)</f>
        <v/>
      </c>
      <c r="AE18" s="42" t="str">
        <f>IF(_Area3_day_hour!AA12="","",_Area3_day_hour!AA12)</f>
        <v/>
      </c>
      <c r="AF18" s="151" t="str">
        <f>IF(_Area3_day_hour!AB12="","",_Area3_day_hour!AB12)</f>
        <v/>
      </c>
      <c r="AG18" s="182" t="str">
        <f>IF(_Area4_day_hour!I12&gt;0," 1 ","")&amp;IF(_Area4_day_hour!J12&gt;0," 2 ","")&amp;IF(_Area4_day_hour!K12&gt;0," 3 ","")</f>
        <v/>
      </c>
      <c r="AH18" s="33" t="str">
        <f>IF(_Area4_day_hour!A12="","",_Area4_day_hour!A12)</f>
        <v/>
      </c>
      <c r="AI18" s="146" t="str">
        <f>IF(_Area4_day_hour!L12&gt;0," 1 ","")&amp;IF(_Area4_day_hour!M12&gt;0," 2 ","")&amp;IF(_Area4_day_hour!R12&gt;0," 3 ","")</f>
        <v/>
      </c>
      <c r="AJ18" s="146" t="str">
        <f>IF(_Area4_day_hour!N12&gt;0," 1 ","")&amp;IF(_Area4_day_hour!O12&gt;0," 2 ","")&amp;IF(_Area4_day_hour!S12&gt;0," 3 ","")</f>
        <v/>
      </c>
      <c r="AK18" s="146" t="str">
        <f>IF(_Area4_day_hour!P12&gt;0," 1 ","")&amp;IF(_Area4_day_hour!Q12&gt;0," 2 ","")&amp;IF(_Area4_day_hour!W12&gt;0," 3 ","")</f>
        <v/>
      </c>
      <c r="AL18" s="33" t="str">
        <f>IF(_Area4_day_hour!B12="","",_Area4_day_hour!B12)</f>
        <v/>
      </c>
      <c r="AM18" s="32" t="str">
        <f>IF(_Area4_day_hour!C12="","",_Area4_day_hour!C12)</f>
        <v/>
      </c>
      <c r="AN18" s="33" t="str">
        <f>IF(_Area4_day_hour!AR12="","",_Area4_day_hour!AR12)</f>
        <v/>
      </c>
      <c r="AO18" s="33" t="str">
        <f>IF(_Area4_day_hour!AS12="","",_Area4_day_hour!AS12)</f>
        <v/>
      </c>
      <c r="AP18" s="33" t="str">
        <f>IF(_Area4_day_hour!AT12="","",_Area4_day_hour!AT12)</f>
        <v/>
      </c>
      <c r="AQ18" s="33" t="str">
        <f>IF(_Area4_day_hour!AU12="","",_Area4_day_hour!AU12)</f>
        <v/>
      </c>
      <c r="AR18" s="187" t="str">
        <f>IF(_Area4_day_hour!T12&gt;0,"1 ","")&amp;IF(_Area4_day_hour!U12&gt;0," 2 ","")&amp;IF(_Area4_day_hour!V12&gt;0," 3 ","")</f>
        <v/>
      </c>
      <c r="AS18" s="33" t="str">
        <f>IF(_Area4_day_hour!D12="","",_Area4_day_hour!D12)</f>
        <v/>
      </c>
      <c r="AT18" s="33" t="str">
        <f>IF(_Area4_day_hour!E12="","",_Area4_day_hour!E12)</f>
        <v/>
      </c>
      <c r="AU18" s="33" t="str">
        <f>IF(_Area4_day_hour!AP12="","",_Area4_day_hour!AP12)</f>
        <v/>
      </c>
      <c r="AV18" s="33" t="str">
        <f>IF(_Area4_day_hour!AQ12="","",_Area4_day_hour!AQ12)</f>
        <v/>
      </c>
      <c r="AW18" s="42" t="str">
        <f>IF(_Area4_day_hour!F12="","",_Area4_day_hour!F12)</f>
        <v/>
      </c>
      <c r="AX18" s="42" t="str">
        <f>IF(_Area4_day_hour!G12="","",_Area4_day_hour!G12)</f>
        <v/>
      </c>
      <c r="AY18" s="151" t="str">
        <f>IF(_Area4_day_hour!H12="","",_Area4_day_hour!H12)</f>
        <v/>
      </c>
      <c r="AZ18" s="233"/>
      <c r="BA18" s="234"/>
      <c r="BB18" s="215" t="s">
        <v>59</v>
      </c>
      <c r="BC18" s="216"/>
      <c r="BD18" s="217" t="s">
        <v>60</v>
      </c>
      <c r="BE18" s="216"/>
    </row>
    <row r="19" s="8" customFormat="1" ht="18" spans="1:57">
      <c r="A19" s="40">
        <v>0.458333333333333</v>
      </c>
      <c r="B19" s="31" t="str">
        <f>IF(_Area3_day_hour!A13="","",_Area3_day_hour!A13)</f>
        <v/>
      </c>
      <c r="C19" s="32" t="str">
        <f>IF(_Area3_day_hour!B13="","",_Area3_day_hour!B13/1000)</f>
        <v/>
      </c>
      <c r="D19" s="41" t="str">
        <f>IF(_Area3_day_hour!C13="","",_Area3_day_hour!C13)</f>
        <v/>
      </c>
      <c r="E19" s="41" t="str">
        <f>IF(_Area3_day_hour!D13="","",_Area3_day_hour!D13)</f>
        <v/>
      </c>
      <c r="F19" s="41" t="str">
        <f>IF(_Area3_day_hour!E13="","",_Area3_day_hour!E13)</f>
        <v/>
      </c>
      <c r="G19" s="41" t="str">
        <f>IF(_Area3_day_hour!F13="","",_Area3_day_hour!F13)</f>
        <v/>
      </c>
      <c r="H19" s="42" t="str">
        <f>IF(_Area3_day_hour!G13="","",_Area3_day_hour!G13)</f>
        <v/>
      </c>
      <c r="I19" s="42" t="str">
        <f>IF(_Area3_day_hour!H13="","",_Area3_day_hour!H13)</f>
        <v/>
      </c>
      <c r="J19" s="42" t="str">
        <f>IF(_Area3_day_hour!I13="","",_Area3_day_hour!I13)</f>
        <v/>
      </c>
      <c r="K19" s="42" t="str">
        <f>IF(_Area3_day_hour!J13="","",_Area3_day_hour!J13)</f>
        <v/>
      </c>
      <c r="L19" s="33" t="str">
        <f>IF(_Area3_day_hour!K13="","",_Area3_day_hour!K13)</f>
        <v/>
      </c>
      <c r="M19" s="32" t="str">
        <f>IF(_Area3_day_hour!L13="","",_Area3_day_hour!L13/1000)</f>
        <v/>
      </c>
      <c r="N19" s="42" t="str">
        <f>IF(_Area3_day_hour!M13="","",_Area3_day_hour!M13)</f>
        <v/>
      </c>
      <c r="O19" s="42" t="str">
        <f>IF(_Area3_day_hour!N13="","",_Area3_day_hour!N13)</f>
        <v/>
      </c>
      <c r="P19" s="42" t="str">
        <f>IF(_Area3_day_hour!O13="","",_Area3_day_hour!O13)</f>
        <v/>
      </c>
      <c r="Q19" s="42" t="str">
        <f>IF(_Area3_day_hour!P13="","",_Area3_day_hour!P13)</f>
        <v/>
      </c>
      <c r="R19" s="42" t="str">
        <f>IF(_Area3_day_hour!Q13="","",_Area3_day_hour!Q13)</f>
        <v/>
      </c>
      <c r="S19" s="42" t="str">
        <f>IF(_Area3_day_hour!R13="","",_Area3_day_hour!R13)</f>
        <v/>
      </c>
      <c r="T19" s="42" t="str">
        <f>IF(_Area3_day_hour!S13="","",_Area3_day_hour!S13)</f>
        <v/>
      </c>
      <c r="U19" s="42" t="str">
        <f>IF(_Area3_day_hour!T13="","",_Area3_day_hour!T13)</f>
        <v/>
      </c>
      <c r="V19" s="33" t="str">
        <f>IF(_Area3_day_hour!U13="","",_Area3_day_hour!U13)</f>
        <v/>
      </c>
      <c r="W19" s="32" t="str">
        <f>IF(_Area3_day_hour!V13="","",_Area3_day_hour!V13/1000)</f>
        <v/>
      </c>
      <c r="X19" s="33" t="str">
        <f>IF(_Area3_day_hour!AN13="","",_Area3_day_hour!AN13)</f>
        <v/>
      </c>
      <c r="Y19" s="33" t="str">
        <f>IF(_Area3_day_hour!AO13="","",_Area3_day_hour!AO13)</f>
        <v/>
      </c>
      <c r="Z19" s="33" t="str">
        <f>IF(_Area3_day_hour!AP13="","",_Area3_day_hour!AP13)</f>
        <v/>
      </c>
      <c r="AA19" s="33" t="str">
        <f>IF(_Area3_day_hour!AQ13="","",_Area3_day_hour!AQ13)</f>
        <v/>
      </c>
      <c r="AB19" s="42" t="str">
        <f>IF(_Area3_day_hour!Y13="","",_Area3_day_hour!Y13)</f>
        <v/>
      </c>
      <c r="AC19" s="146" t="str">
        <f>IF(_Area3_day_hour!AE13&gt;0," 1 ","")&amp;IF(_Area3_day_hour!AF13&gt;0," 2 ","")&amp;IF(_Area3_day_hour!AG13&gt;0," 3 ","")</f>
        <v/>
      </c>
      <c r="AD19" s="42" t="str">
        <f>IF(_Area3_day_hour!Z13="","",_Area3_day_hour!Z13)</f>
        <v/>
      </c>
      <c r="AE19" s="42" t="str">
        <f>IF(_Area3_day_hour!AA13="","",_Area3_day_hour!AA13)</f>
        <v/>
      </c>
      <c r="AF19" s="151" t="str">
        <f>IF(_Area3_day_hour!AB13="","",_Area3_day_hour!AB13)</f>
        <v/>
      </c>
      <c r="AG19" s="182" t="str">
        <f>IF(_Area4_day_hour!I13&gt;0," 1 ","")&amp;IF(_Area4_day_hour!J13&gt;0," 2 ","")&amp;IF(_Area4_day_hour!K13&gt;0," 3 ","")</f>
        <v/>
      </c>
      <c r="AH19" s="42" t="str">
        <f>IF(_Area4_day_hour!A13="","",_Area4_day_hour!A13)</f>
        <v/>
      </c>
      <c r="AI19" s="146" t="str">
        <f>IF(_Area4_day_hour!L13&gt;0," 1 ","")&amp;IF(_Area4_day_hour!M13&gt;0," 2 ","")&amp;IF(_Area4_day_hour!R13&gt;0," 3 ","")</f>
        <v/>
      </c>
      <c r="AJ19" s="146" t="str">
        <f>IF(_Area4_day_hour!N13&gt;0," 1 ","")&amp;IF(_Area4_day_hour!O13&gt;0," 2 ","")&amp;IF(_Area4_day_hour!S13&gt;0," 3 ","")</f>
        <v/>
      </c>
      <c r="AK19" s="146" t="str">
        <f>IF(_Area4_day_hour!P13&gt;0," 1 ","")&amp;IF(_Area4_day_hour!Q13&gt;0," 2 ","")&amp;IF(_Area4_day_hour!W13&gt;0," 3 ","")</f>
        <v/>
      </c>
      <c r="AL19" s="33" t="str">
        <f>IF(_Area4_day_hour!B13="","",_Area4_day_hour!B13)</f>
        <v/>
      </c>
      <c r="AM19" s="32" t="str">
        <f>IF(_Area4_day_hour!C13="","",_Area4_day_hour!C13)</f>
        <v/>
      </c>
      <c r="AN19" s="33" t="str">
        <f>IF(_Area4_day_hour!AR13="","",_Area4_day_hour!AR13)</f>
        <v/>
      </c>
      <c r="AO19" s="33" t="str">
        <f>IF(_Area4_day_hour!AS13="","",_Area4_day_hour!AS13)</f>
        <v/>
      </c>
      <c r="AP19" s="33" t="str">
        <f>IF(_Area4_day_hour!AT13="","",_Area4_day_hour!AT13)</f>
        <v/>
      </c>
      <c r="AQ19" s="33" t="str">
        <f>IF(_Area4_day_hour!AU13="","",_Area4_day_hour!AU13)</f>
        <v/>
      </c>
      <c r="AR19" s="187" t="str">
        <f>IF(_Area4_day_hour!T13&gt;0,"1 ","")&amp;IF(_Area4_day_hour!U13&gt;0," 2 ","")&amp;IF(_Area4_day_hour!V13&gt;0," 3 ","")</f>
        <v/>
      </c>
      <c r="AS19" s="33" t="str">
        <f>IF(_Area4_day_hour!D13="","",_Area4_day_hour!D13)</f>
        <v/>
      </c>
      <c r="AT19" s="33" t="str">
        <f>IF(_Area4_day_hour!E13="","",_Area4_day_hour!E13)</f>
        <v/>
      </c>
      <c r="AU19" s="33" t="str">
        <f>IF(_Area4_day_hour!AP13="","",_Area4_day_hour!AP13)</f>
        <v/>
      </c>
      <c r="AV19" s="33" t="str">
        <f>IF(_Area4_day_hour!AQ13="","",_Area4_day_hour!AQ13)</f>
        <v/>
      </c>
      <c r="AW19" s="42" t="str">
        <f>IF(_Area4_day_hour!F13="","",_Area4_day_hour!F13)</f>
        <v/>
      </c>
      <c r="AX19" s="42" t="str">
        <f>IF(_Area4_day_hour!G13="","",_Area4_day_hour!G13)</f>
        <v/>
      </c>
      <c r="AY19" s="151" t="str">
        <f>IF(_Area4_day_hour!H13="","",_Area4_day_hour!H13)</f>
        <v/>
      </c>
      <c r="AZ19" s="233"/>
      <c r="BA19" s="234"/>
      <c r="BB19" s="220"/>
      <c r="BC19" s="221"/>
      <c r="BD19" s="222"/>
      <c r="BE19" s="221"/>
    </row>
    <row r="20" s="8" customFormat="1" ht="17.25" spans="1:57">
      <c r="A20" s="40">
        <v>0.5</v>
      </c>
      <c r="B20" s="31" t="str">
        <f>IF(_Area3_day_hour!A14="","",_Area3_day_hour!A14)</f>
        <v/>
      </c>
      <c r="C20" s="32" t="str">
        <f>IF(_Area3_day_hour!B14="","",_Area3_day_hour!B14/1000)</f>
        <v/>
      </c>
      <c r="D20" s="41" t="str">
        <f>IF(_Area3_day_hour!C14="","",_Area3_day_hour!C14)</f>
        <v/>
      </c>
      <c r="E20" s="41" t="str">
        <f>IF(_Area3_day_hour!D14="","",_Area3_day_hour!D14)</f>
        <v/>
      </c>
      <c r="F20" s="41" t="str">
        <f>IF(_Area3_day_hour!E14="","",_Area3_day_hour!E14)</f>
        <v/>
      </c>
      <c r="G20" s="41" t="str">
        <f>IF(_Area3_day_hour!F14="","",_Area3_day_hour!F14)</f>
        <v/>
      </c>
      <c r="H20" s="42" t="str">
        <f>IF(_Area3_day_hour!G14="","",_Area3_day_hour!G14)</f>
        <v/>
      </c>
      <c r="I20" s="42" t="str">
        <f>IF(_Area3_day_hour!H14="","",_Area3_day_hour!H14)</f>
        <v/>
      </c>
      <c r="J20" s="42" t="str">
        <f>IF(_Area3_day_hour!I14="","",_Area3_day_hour!I14)</f>
        <v/>
      </c>
      <c r="K20" s="42" t="str">
        <f>IF(_Area3_day_hour!J14="","",_Area3_day_hour!J14)</f>
        <v/>
      </c>
      <c r="L20" s="33" t="str">
        <f>IF(_Area3_day_hour!K14="","",_Area3_day_hour!K14)</f>
        <v/>
      </c>
      <c r="M20" s="32" t="str">
        <f>IF(_Area3_day_hour!L14="","",_Area3_day_hour!L14/1000)</f>
        <v/>
      </c>
      <c r="N20" s="42" t="str">
        <f>IF(_Area3_day_hour!M14="","",_Area3_day_hour!M14)</f>
        <v/>
      </c>
      <c r="O20" s="42" t="str">
        <f>IF(_Area3_day_hour!N14="","",_Area3_day_hour!N14)</f>
        <v/>
      </c>
      <c r="P20" s="42" t="str">
        <f>IF(_Area3_day_hour!O14="","",_Area3_day_hour!O14)</f>
        <v/>
      </c>
      <c r="Q20" s="42" t="str">
        <f>IF(_Area3_day_hour!P14="","",_Area3_day_hour!P14)</f>
        <v/>
      </c>
      <c r="R20" s="42" t="str">
        <f>IF(_Area3_day_hour!Q14="","",_Area3_day_hour!Q14)</f>
        <v/>
      </c>
      <c r="S20" s="42" t="str">
        <f>IF(_Area3_day_hour!R14="","",_Area3_day_hour!R14)</f>
        <v/>
      </c>
      <c r="T20" s="42" t="str">
        <f>IF(_Area3_day_hour!S14="","",_Area3_day_hour!S14)</f>
        <v/>
      </c>
      <c r="U20" s="42" t="str">
        <f>IF(_Area3_day_hour!T14="","",_Area3_day_hour!T14)</f>
        <v/>
      </c>
      <c r="V20" s="33" t="str">
        <f>IF(_Area3_day_hour!U14="","",_Area3_day_hour!U14)</f>
        <v/>
      </c>
      <c r="W20" s="32" t="str">
        <f>IF(_Area3_day_hour!V14="","",_Area3_day_hour!V14/1000)</f>
        <v/>
      </c>
      <c r="X20" s="33" t="str">
        <f>IF(_Area3_day_hour!AN14="","",_Area3_day_hour!AN14)</f>
        <v/>
      </c>
      <c r="Y20" s="33" t="str">
        <f>IF(_Area3_day_hour!AO14="","",_Area3_day_hour!AO14)</f>
        <v/>
      </c>
      <c r="Z20" s="33" t="str">
        <f>IF(_Area3_day_hour!AP14="","",_Area3_day_hour!AP14)</f>
        <v/>
      </c>
      <c r="AA20" s="33" t="str">
        <f>IF(_Area3_day_hour!AQ14="","",_Area3_day_hour!AQ14)</f>
        <v/>
      </c>
      <c r="AB20" s="42" t="str">
        <f>IF(_Area3_day_hour!Y14="","",_Area3_day_hour!Y14)</f>
        <v/>
      </c>
      <c r="AC20" s="146" t="str">
        <f>IF(_Area3_day_hour!AE14&gt;0," 1 ","")&amp;IF(_Area3_day_hour!AF14&gt;0," 2 ","")&amp;IF(_Area3_day_hour!AG14&gt;0," 3 ","")</f>
        <v/>
      </c>
      <c r="AD20" s="42" t="str">
        <f>IF(_Area3_day_hour!Z14="","",_Area3_day_hour!Z14)</f>
        <v/>
      </c>
      <c r="AE20" s="42" t="str">
        <f>IF(_Area3_day_hour!AA14="","",_Area3_day_hour!AA14)</f>
        <v/>
      </c>
      <c r="AF20" s="151" t="str">
        <f>IF(_Area3_day_hour!AB14="","",_Area3_day_hour!AB14)</f>
        <v/>
      </c>
      <c r="AG20" s="182" t="str">
        <f>IF(_Area4_day_hour!I14&gt;0," 1 ","")&amp;IF(_Area4_day_hour!J14&gt;0," 2 ","")&amp;IF(_Area4_day_hour!K14&gt;0," 3 ","")</f>
        <v/>
      </c>
      <c r="AH20" s="42" t="str">
        <f>IF(_Area4_day_hour!A14="","",_Area4_day_hour!A14)</f>
        <v/>
      </c>
      <c r="AI20" s="146" t="str">
        <f>IF(_Area4_day_hour!L14&gt;0," 1 ","")&amp;IF(_Area4_day_hour!M14&gt;0," 2 ","")&amp;IF(_Area4_day_hour!R14&gt;0," 3 ","")</f>
        <v/>
      </c>
      <c r="AJ20" s="146" t="str">
        <f>IF(_Area4_day_hour!N14&gt;0," 1 ","")&amp;IF(_Area4_day_hour!O14&gt;0," 2 ","")&amp;IF(_Area4_day_hour!S14&gt;0," 3 ","")</f>
        <v/>
      </c>
      <c r="AK20" s="146" t="str">
        <f>IF(_Area4_day_hour!P14&gt;0," 1 ","")&amp;IF(_Area4_day_hour!Q14&gt;0," 2 ","")&amp;IF(_Area4_day_hour!W14&gt;0," 3 ","")</f>
        <v/>
      </c>
      <c r="AL20" s="33" t="str">
        <f>IF(_Area4_day_hour!B14="","",_Area4_day_hour!B14)</f>
        <v/>
      </c>
      <c r="AM20" s="32" t="str">
        <f>IF(_Area4_day_hour!C14="","",_Area4_day_hour!C14)</f>
        <v/>
      </c>
      <c r="AN20" s="33" t="str">
        <f>IF(_Area4_day_hour!AR14="","",_Area4_day_hour!AR14)</f>
        <v/>
      </c>
      <c r="AO20" s="33" t="str">
        <f>IF(_Area4_day_hour!AS14="","",_Area4_day_hour!AS14)</f>
        <v/>
      </c>
      <c r="AP20" s="33" t="str">
        <f>IF(_Area4_day_hour!AT14="","",_Area4_day_hour!AT14)</f>
        <v/>
      </c>
      <c r="AQ20" s="33" t="str">
        <f>IF(_Area4_day_hour!AU14="","",_Area4_day_hour!AU14)</f>
        <v/>
      </c>
      <c r="AR20" s="187" t="str">
        <f>IF(_Area4_day_hour!T14&gt;0,"1 ","")&amp;IF(_Area4_day_hour!U14&gt;0," 2 ","")&amp;IF(_Area4_day_hour!V14&gt;0," 3 ","")</f>
        <v/>
      </c>
      <c r="AS20" s="33" t="str">
        <f>IF(_Area4_day_hour!D14="","",_Area4_day_hour!D14)</f>
        <v/>
      </c>
      <c r="AT20" s="33" t="str">
        <f>IF(_Area4_day_hour!E14="","",_Area4_day_hour!E14)</f>
        <v/>
      </c>
      <c r="AU20" s="33" t="str">
        <f>IF(_Area4_day_hour!AP14="","",_Area4_day_hour!AP14)</f>
        <v/>
      </c>
      <c r="AV20" s="33" t="str">
        <f>IF(_Area4_day_hour!AQ14="","",_Area4_day_hour!AQ14)</f>
        <v/>
      </c>
      <c r="AW20" s="42" t="str">
        <f>IF(_Area4_day_hour!F14="","",_Area4_day_hour!F14)</f>
        <v/>
      </c>
      <c r="AX20" s="42" t="str">
        <f>IF(_Area4_day_hour!G14="","",_Area4_day_hour!G14)</f>
        <v/>
      </c>
      <c r="AY20" s="151" t="str">
        <f>IF(_Area4_day_hour!H14="","",_Area4_day_hour!H14)</f>
        <v/>
      </c>
      <c r="AZ20" s="233"/>
      <c r="BA20" s="234"/>
      <c r="BB20" s="215" t="s">
        <v>61</v>
      </c>
      <c r="BC20" s="216"/>
      <c r="BD20" s="217"/>
      <c r="BE20" s="216"/>
    </row>
    <row r="21" s="8" customFormat="1" ht="18" spans="1:57">
      <c r="A21" s="40">
        <v>0.541666666666667</v>
      </c>
      <c r="B21" s="31" t="str">
        <f>IF(_Area3_day_hour!A15="","",_Area3_day_hour!A15)</f>
        <v/>
      </c>
      <c r="C21" s="32" t="str">
        <f>IF(_Area3_day_hour!B15="","",_Area3_day_hour!B15/1000)</f>
        <v/>
      </c>
      <c r="D21" s="41" t="str">
        <f>IF(_Area3_day_hour!C15="","",_Area3_day_hour!C15)</f>
        <v/>
      </c>
      <c r="E21" s="41" t="str">
        <f>IF(_Area3_day_hour!D15="","",_Area3_day_hour!D15)</f>
        <v/>
      </c>
      <c r="F21" s="41" t="str">
        <f>IF(_Area3_day_hour!E15="","",_Area3_day_hour!E15)</f>
        <v/>
      </c>
      <c r="G21" s="41" t="str">
        <f>IF(_Area3_day_hour!F15="","",_Area3_day_hour!F15)</f>
        <v/>
      </c>
      <c r="H21" s="42" t="str">
        <f>IF(_Area3_day_hour!G15="","",_Area3_day_hour!G15)</f>
        <v/>
      </c>
      <c r="I21" s="42" t="str">
        <f>IF(_Area3_day_hour!H15="","",_Area3_day_hour!H15)</f>
        <v/>
      </c>
      <c r="J21" s="42" t="str">
        <f>IF(_Area3_day_hour!I15="","",_Area3_day_hour!I15)</f>
        <v/>
      </c>
      <c r="K21" s="42" t="str">
        <f>IF(_Area3_day_hour!J15="","",_Area3_day_hour!J15)</f>
        <v/>
      </c>
      <c r="L21" s="33" t="str">
        <f>IF(_Area3_day_hour!K15="","",_Area3_day_hour!K15)</f>
        <v/>
      </c>
      <c r="M21" s="32" t="str">
        <f>IF(_Area3_day_hour!L15="","",_Area3_day_hour!L15/1000)</f>
        <v/>
      </c>
      <c r="N21" s="42" t="str">
        <f>IF(_Area3_day_hour!M15="","",_Area3_day_hour!M15)</f>
        <v/>
      </c>
      <c r="O21" s="42" t="str">
        <f>IF(_Area3_day_hour!N15="","",_Area3_day_hour!N15)</f>
        <v/>
      </c>
      <c r="P21" s="42" t="str">
        <f>IF(_Area3_day_hour!O15="","",_Area3_day_hour!O15)</f>
        <v/>
      </c>
      <c r="Q21" s="42" t="str">
        <f>IF(_Area3_day_hour!P15="","",_Area3_day_hour!P15)</f>
        <v/>
      </c>
      <c r="R21" s="42" t="str">
        <f>IF(_Area3_day_hour!Q15="","",_Area3_day_hour!Q15)</f>
        <v/>
      </c>
      <c r="S21" s="42" t="str">
        <f>IF(_Area3_day_hour!R15="","",_Area3_day_hour!R15)</f>
        <v/>
      </c>
      <c r="T21" s="42" t="str">
        <f>IF(_Area3_day_hour!S15="","",_Area3_day_hour!S15)</f>
        <v/>
      </c>
      <c r="U21" s="42" t="str">
        <f>IF(_Area3_day_hour!T15="","",_Area3_day_hour!T15)</f>
        <v/>
      </c>
      <c r="V21" s="33" t="str">
        <f>IF(_Area3_day_hour!U15="","",_Area3_day_hour!U15)</f>
        <v/>
      </c>
      <c r="W21" s="32" t="str">
        <f>IF(_Area3_day_hour!V15="","",_Area3_day_hour!V15/1000)</f>
        <v/>
      </c>
      <c r="X21" s="33" t="str">
        <f>IF(_Area3_day_hour!AN15="","",_Area3_day_hour!AN15)</f>
        <v/>
      </c>
      <c r="Y21" s="33" t="str">
        <f>IF(_Area3_day_hour!AO15="","",_Area3_day_hour!AO15)</f>
        <v/>
      </c>
      <c r="Z21" s="33" t="str">
        <f>IF(_Area3_day_hour!AP15="","",_Area3_day_hour!AP15)</f>
        <v/>
      </c>
      <c r="AA21" s="33" t="str">
        <f>IF(_Area3_day_hour!AQ15="","",_Area3_day_hour!AQ15)</f>
        <v/>
      </c>
      <c r="AB21" s="42" t="str">
        <f>IF(_Area3_day_hour!Y15="","",_Area3_day_hour!Y15)</f>
        <v/>
      </c>
      <c r="AC21" s="146" t="str">
        <f>IF(_Area3_day_hour!AE15&gt;0," 1 ","")&amp;IF(_Area3_day_hour!AF15&gt;0," 2 ","")&amp;IF(_Area3_day_hour!AG15&gt;0," 3 ","")</f>
        <v/>
      </c>
      <c r="AD21" s="42" t="str">
        <f>IF(_Area3_day_hour!Z15="","",_Area3_day_hour!Z15)</f>
        <v/>
      </c>
      <c r="AE21" s="42" t="str">
        <f>IF(_Area3_day_hour!AA15="","",_Area3_day_hour!AA15)</f>
        <v/>
      </c>
      <c r="AF21" s="151" t="str">
        <f>IF(_Area3_day_hour!AB15="","",_Area3_day_hour!AB15)</f>
        <v/>
      </c>
      <c r="AG21" s="182" t="str">
        <f>IF(_Area4_day_hour!I15&gt;0," 1 ","")&amp;IF(_Area4_day_hour!J15&gt;0," 2 ","")&amp;IF(_Area4_day_hour!K15&gt;0," 3 ","")</f>
        <v/>
      </c>
      <c r="AH21" s="42" t="str">
        <f>IF(_Area4_day_hour!A15="","",_Area4_day_hour!A15)</f>
        <v/>
      </c>
      <c r="AI21" s="146" t="str">
        <f>IF(_Area4_day_hour!L15&gt;0," 1 ","")&amp;IF(_Area4_day_hour!M15&gt;0," 2 ","")&amp;IF(_Area4_day_hour!R15&gt;0," 3 ","")</f>
        <v/>
      </c>
      <c r="AJ21" s="146" t="str">
        <f>IF(_Area4_day_hour!N15&gt;0," 1 ","")&amp;IF(_Area4_day_hour!O15&gt;0," 2 ","")&amp;IF(_Area4_day_hour!S15&gt;0," 3 ","")</f>
        <v/>
      </c>
      <c r="AK21" s="146" t="str">
        <f>IF(_Area4_day_hour!P15&gt;0," 1 ","")&amp;IF(_Area4_day_hour!Q15&gt;0," 2 ","")&amp;IF(_Area4_day_hour!W15&gt;0," 3 ","")</f>
        <v/>
      </c>
      <c r="AL21" s="33" t="str">
        <f>IF(_Area4_day_hour!B15="","",_Area4_day_hour!B15)</f>
        <v/>
      </c>
      <c r="AM21" s="32" t="str">
        <f>IF(_Area4_day_hour!C15="","",_Area4_day_hour!C15)</f>
        <v/>
      </c>
      <c r="AN21" s="33" t="str">
        <f>IF(_Area4_day_hour!AR15="","",_Area4_day_hour!AR15)</f>
        <v/>
      </c>
      <c r="AO21" s="33" t="str">
        <f>IF(_Area4_day_hour!AS15="","",_Area4_day_hour!AS15)</f>
        <v/>
      </c>
      <c r="AP21" s="33" t="str">
        <f>IF(_Area4_day_hour!AT15="","",_Area4_day_hour!AT15)</f>
        <v/>
      </c>
      <c r="AQ21" s="33" t="str">
        <f>IF(_Area4_day_hour!AU15="","",_Area4_day_hour!AU15)</f>
        <v/>
      </c>
      <c r="AR21" s="187" t="str">
        <f>IF(_Area4_day_hour!T15&gt;0,"1 ","")&amp;IF(_Area4_day_hour!U15&gt;0," 2 ","")&amp;IF(_Area4_day_hour!V15&gt;0," 3 ","")</f>
        <v/>
      </c>
      <c r="AS21" s="33" t="str">
        <f>IF(_Area4_day_hour!D15="","",_Area4_day_hour!D15)</f>
        <v/>
      </c>
      <c r="AT21" s="33" t="str">
        <f>IF(_Area4_day_hour!E15="","",_Area4_day_hour!E15)</f>
        <v/>
      </c>
      <c r="AU21" s="33" t="str">
        <f>IF(_Area4_day_hour!AP15="","",_Area4_day_hour!AP15)</f>
        <v/>
      </c>
      <c r="AV21" s="33" t="str">
        <f>IF(_Area4_day_hour!AQ15="","",_Area4_day_hour!AQ15)</f>
        <v/>
      </c>
      <c r="AW21" s="42" t="str">
        <f>IF(_Area4_day_hour!F15="","",_Area4_day_hour!F15)</f>
        <v/>
      </c>
      <c r="AX21" s="42" t="str">
        <f>IF(_Area4_day_hour!G15="","",_Area4_day_hour!G15)</f>
        <v/>
      </c>
      <c r="AY21" s="151" t="str">
        <f>IF(_Area4_day_hour!H15="","",_Area4_day_hour!H15)</f>
        <v/>
      </c>
      <c r="AZ21" s="233"/>
      <c r="BA21" s="234"/>
      <c r="BB21" s="220"/>
      <c r="BC21" s="223"/>
      <c r="BD21" s="222"/>
      <c r="BE21" s="223"/>
    </row>
    <row r="22" s="8" customFormat="1" ht="18" spans="1:57">
      <c r="A22" s="40">
        <v>0.583333333333333</v>
      </c>
      <c r="B22" s="31" t="str">
        <f>IF(_Area3_day_hour!A16="","",_Area3_day_hour!A16)</f>
        <v/>
      </c>
      <c r="C22" s="32" t="str">
        <f>IF(_Area3_day_hour!B16="","",_Area3_day_hour!B16/1000)</f>
        <v/>
      </c>
      <c r="D22" s="42" t="str">
        <f>IF(_Area3_day_hour!C16="","",_Area3_day_hour!C16)</f>
        <v/>
      </c>
      <c r="E22" s="42" t="str">
        <f>IF(_Area3_day_hour!D16="","",_Area3_day_hour!D16)</f>
        <v/>
      </c>
      <c r="F22" s="42" t="str">
        <f>IF(_Area3_day_hour!E16="","",_Area3_day_hour!E16)</f>
        <v/>
      </c>
      <c r="G22" s="42" t="str">
        <f>IF(_Area3_day_hour!F16="","",_Area3_day_hour!F16)</f>
        <v/>
      </c>
      <c r="H22" s="42" t="str">
        <f>IF(_Area3_day_hour!G16="","",_Area3_day_hour!G16)</f>
        <v/>
      </c>
      <c r="I22" s="42" t="str">
        <f>IF(_Area3_day_hour!H16="","",_Area3_day_hour!H16)</f>
        <v/>
      </c>
      <c r="J22" s="42" t="str">
        <f>IF(_Area3_day_hour!I16="","",_Area3_day_hour!I16)</f>
        <v/>
      </c>
      <c r="K22" s="42" t="str">
        <f>IF(_Area3_day_hour!J16="","",_Area3_day_hour!J16)</f>
        <v/>
      </c>
      <c r="L22" s="33" t="str">
        <f>IF(_Area3_day_hour!K16="","",_Area3_day_hour!K16)</f>
        <v/>
      </c>
      <c r="M22" s="32" t="str">
        <f>IF(_Area3_day_hour!L16="","",_Area3_day_hour!L16/1000)</f>
        <v/>
      </c>
      <c r="N22" s="42" t="str">
        <f>IF(_Area3_day_hour!M16="","",_Area3_day_hour!M16)</f>
        <v/>
      </c>
      <c r="O22" s="42" t="str">
        <f>IF(_Area3_day_hour!N16="","",_Area3_day_hour!N16)</f>
        <v/>
      </c>
      <c r="P22" s="42" t="str">
        <f>IF(_Area3_day_hour!O16="","",_Area3_day_hour!O16)</f>
        <v/>
      </c>
      <c r="Q22" s="42" t="str">
        <f>IF(_Area3_day_hour!P16="","",_Area3_day_hour!P16)</f>
        <v/>
      </c>
      <c r="R22" s="42" t="str">
        <f>IF(_Area3_day_hour!Q16="","",_Area3_day_hour!Q16)</f>
        <v/>
      </c>
      <c r="S22" s="42" t="str">
        <f>IF(_Area3_day_hour!R16="","",_Area3_day_hour!R16)</f>
        <v/>
      </c>
      <c r="T22" s="42" t="str">
        <f>IF(_Area3_day_hour!S16="","",_Area3_day_hour!S16)</f>
        <v/>
      </c>
      <c r="U22" s="42" t="str">
        <f>IF(_Area3_day_hour!T16="","",_Area3_day_hour!T16)</f>
        <v/>
      </c>
      <c r="V22" s="33" t="str">
        <f>IF(_Area3_day_hour!U16="","",_Area3_day_hour!U16)</f>
        <v/>
      </c>
      <c r="W22" s="32" t="str">
        <f>IF(_Area3_day_hour!V16="","",_Area3_day_hour!V16/1000)</f>
        <v/>
      </c>
      <c r="X22" s="33" t="str">
        <f>IF(_Area3_day_hour!AN16="","",_Area3_day_hour!AN16)</f>
        <v/>
      </c>
      <c r="Y22" s="33" t="str">
        <f>IF(_Area3_day_hour!AO16="","",_Area3_day_hour!AO16)</f>
        <v/>
      </c>
      <c r="Z22" s="33" t="str">
        <f>IF(_Area3_day_hour!AP16="","",_Area3_day_hour!AP16)</f>
        <v/>
      </c>
      <c r="AA22" s="33" t="str">
        <f>IF(_Area3_day_hour!AQ16="","",_Area3_day_hour!AQ16)</f>
        <v/>
      </c>
      <c r="AB22" s="42" t="str">
        <f>IF(_Area3_day_hour!Y16="","",_Area3_day_hour!Y16)</f>
        <v/>
      </c>
      <c r="AC22" s="146" t="str">
        <f>IF(_Area3_day_hour!AE16&gt;0," 1 ","")&amp;IF(_Area3_day_hour!AF16&gt;0," 2 ","")&amp;IF(_Area3_day_hour!AG16&gt;0," 3 ","")</f>
        <v/>
      </c>
      <c r="AD22" s="42" t="str">
        <f>IF(_Area3_day_hour!Z16="","",_Area3_day_hour!Z16)</f>
        <v/>
      </c>
      <c r="AE22" s="42" t="str">
        <f>IF(_Area3_day_hour!AA16="","",_Area3_day_hour!AA16)</f>
        <v/>
      </c>
      <c r="AF22" s="151" t="str">
        <f>IF(_Area3_day_hour!AB16="","",_Area3_day_hour!AB16)</f>
        <v/>
      </c>
      <c r="AG22" s="182" t="str">
        <f>IF(_Area4_day_hour!I16&gt;0," 1 ","")&amp;IF(_Area4_day_hour!J16&gt;0," 2 ","")&amp;IF(_Area4_day_hour!K16&gt;0," 3 ","")</f>
        <v/>
      </c>
      <c r="AH22" s="42" t="str">
        <f>IF(_Area4_day_hour!A16="","",_Area4_day_hour!A16)</f>
        <v/>
      </c>
      <c r="AI22" s="146" t="str">
        <f>IF(_Area4_day_hour!L16&gt;0," 1 ","")&amp;IF(_Area4_day_hour!M16&gt;0," 2 ","")&amp;IF(_Area4_day_hour!R16&gt;0," 3 ","")</f>
        <v/>
      </c>
      <c r="AJ22" s="146" t="str">
        <f>IF(_Area4_day_hour!N16&gt;0," 1 ","")&amp;IF(_Area4_day_hour!O16&gt;0," 2 ","")&amp;IF(_Area4_day_hour!S16&gt;0," 3 ","")</f>
        <v/>
      </c>
      <c r="AK22" s="146" t="str">
        <f>IF(_Area4_day_hour!P16&gt;0," 1 ","")&amp;IF(_Area4_day_hour!Q16&gt;0," 2 ","")&amp;IF(_Area4_day_hour!W16&gt;0," 3 ","")</f>
        <v/>
      </c>
      <c r="AL22" s="33" t="str">
        <f>IF(_Area4_day_hour!B16="","",_Area4_day_hour!B16)</f>
        <v/>
      </c>
      <c r="AM22" s="32" t="str">
        <f>IF(_Area4_day_hour!C16="","",_Area4_day_hour!C16)</f>
        <v/>
      </c>
      <c r="AN22" s="33" t="str">
        <f>IF(_Area4_day_hour!AR16="","",_Area4_day_hour!AR16)</f>
        <v/>
      </c>
      <c r="AO22" s="33" t="str">
        <f>IF(_Area4_day_hour!AS16="","",_Area4_day_hour!AS16)</f>
        <v/>
      </c>
      <c r="AP22" s="33" t="str">
        <f>IF(_Area4_day_hour!AT16="","",_Area4_day_hour!AT16)</f>
        <v/>
      </c>
      <c r="AQ22" s="33" t="str">
        <f>IF(_Area4_day_hour!AU16="","",_Area4_day_hour!AU16)</f>
        <v/>
      </c>
      <c r="AR22" s="187" t="str">
        <f>IF(_Area4_day_hour!T16&gt;0,"1 ","")&amp;IF(_Area4_day_hour!U16&gt;0," 2 ","")&amp;IF(_Area4_day_hour!V16&gt;0," 3 ","")</f>
        <v/>
      </c>
      <c r="AS22" s="33" t="str">
        <f>IF(_Area4_day_hour!D16="","",_Area4_day_hour!D16)</f>
        <v/>
      </c>
      <c r="AT22" s="33" t="str">
        <f>IF(_Area4_day_hour!E16="","",_Area4_day_hour!E16)</f>
        <v/>
      </c>
      <c r="AU22" s="33" t="str">
        <f>IF(_Area4_day_hour!AP16="","",_Area4_day_hour!AP16)</f>
        <v/>
      </c>
      <c r="AV22" s="33" t="str">
        <f>IF(_Area4_day_hour!AQ16="","",_Area4_day_hour!AQ16)</f>
        <v/>
      </c>
      <c r="AW22" s="42" t="str">
        <f>IF(_Area4_day_hour!F16="","",_Area4_day_hour!F16)</f>
        <v/>
      </c>
      <c r="AX22" s="42" t="str">
        <f>IF(_Area4_day_hour!G16="","",_Area4_day_hour!G16)</f>
        <v/>
      </c>
      <c r="AY22" s="151" t="str">
        <f>IF(_Area4_day_hour!H16="","",_Area4_day_hour!H16)</f>
        <v/>
      </c>
      <c r="AZ22" s="233"/>
      <c r="BA22" s="234"/>
      <c r="BB22" s="224" t="s">
        <v>62</v>
      </c>
      <c r="BC22" s="225"/>
      <c r="BD22" s="226" t="s">
        <v>62</v>
      </c>
      <c r="BE22" s="225"/>
    </row>
    <row r="23" s="9" customFormat="1" ht="18" spans="1:57">
      <c r="A23" s="43">
        <v>0.625</v>
      </c>
      <c r="B23" s="31" t="str">
        <f>IF(_Area3_day_hour!A17="","",_Area3_day_hour!A17)</f>
        <v/>
      </c>
      <c r="C23" s="36" t="str">
        <f>IF(_Area3_day_hour!B17="","",_Area3_day_hour!B17/1000)</f>
        <v/>
      </c>
      <c r="D23" s="44" t="str">
        <f>IF(_Area3_day_hour!C17="","",_Area3_day_hour!C17)</f>
        <v/>
      </c>
      <c r="E23" s="44" t="str">
        <f>IF(_Area3_day_hour!D17="","",_Area3_day_hour!D17)</f>
        <v/>
      </c>
      <c r="F23" s="44" t="str">
        <f>IF(_Area3_day_hour!E17="","",_Area3_day_hour!E17)</f>
        <v/>
      </c>
      <c r="G23" s="44" t="str">
        <f>IF(_Area3_day_hour!F17="","",_Area3_day_hour!F17)</f>
        <v/>
      </c>
      <c r="H23" s="44" t="str">
        <f>IF(_Area3_day_hour!G17="","",_Area3_day_hour!G17)</f>
        <v/>
      </c>
      <c r="I23" s="44" t="str">
        <f>IF(_Area3_day_hour!H17="","",_Area3_day_hour!H17)</f>
        <v/>
      </c>
      <c r="J23" s="44" t="str">
        <f>IF(_Area3_day_hour!I17="","",_Area3_day_hour!I17)</f>
        <v/>
      </c>
      <c r="K23" s="44" t="str">
        <f>IF(_Area3_day_hour!J17="","",_Area3_day_hour!J17)</f>
        <v/>
      </c>
      <c r="L23" s="38" t="str">
        <f>IF(_Area3_day_hour!K17="","",_Area3_day_hour!K17)</f>
        <v/>
      </c>
      <c r="M23" s="36" t="str">
        <f>IF(_Area3_day_hour!L17="","",_Area3_day_hour!L17/1000)</f>
        <v/>
      </c>
      <c r="N23" s="44" t="str">
        <f>IF(_Area3_day_hour!M17="","",_Area3_day_hour!M17)</f>
        <v/>
      </c>
      <c r="O23" s="44" t="str">
        <f>IF(_Area3_day_hour!N17="","",_Area3_day_hour!N17)</f>
        <v/>
      </c>
      <c r="P23" s="44" t="str">
        <f>IF(_Area3_day_hour!O17="","",_Area3_day_hour!O17)</f>
        <v/>
      </c>
      <c r="Q23" s="44" t="str">
        <f>IF(_Area3_day_hour!P17="","",_Area3_day_hour!P17)</f>
        <v/>
      </c>
      <c r="R23" s="44" t="str">
        <f>IF(_Area3_day_hour!Q17="","",_Area3_day_hour!Q17)</f>
        <v/>
      </c>
      <c r="S23" s="44" t="str">
        <f>IF(_Area3_day_hour!R17="","",_Area3_day_hour!R17)</f>
        <v/>
      </c>
      <c r="T23" s="44" t="str">
        <f>IF(_Area3_day_hour!S17="","",_Area3_day_hour!S17)</f>
        <v/>
      </c>
      <c r="U23" s="44" t="str">
        <f>IF(_Area3_day_hour!T17="","",_Area3_day_hour!T17)</f>
        <v/>
      </c>
      <c r="V23" s="38" t="str">
        <f>IF(_Area3_day_hour!U17="","",_Area3_day_hour!U17)</f>
        <v/>
      </c>
      <c r="W23" s="36" t="str">
        <f>IF(_Area3_day_hour!V17="","",_Area3_day_hour!V17/1000)</f>
        <v/>
      </c>
      <c r="X23" s="38" t="str">
        <f>IF(_Area3_day_hour!AN17="","",_Area3_day_hour!AN17)</f>
        <v/>
      </c>
      <c r="Y23" s="38" t="str">
        <f>IF(_Area3_day_hour!AO17="","",_Area3_day_hour!AO17)</f>
        <v/>
      </c>
      <c r="Z23" s="38" t="str">
        <f>IF(_Area3_day_hour!AP17="","",_Area3_day_hour!AP17)</f>
        <v/>
      </c>
      <c r="AA23" s="38" t="str">
        <f>IF(_Area3_day_hour!AQ17="","",_Area3_day_hour!AQ17)</f>
        <v/>
      </c>
      <c r="AB23" s="44" t="str">
        <f>IF(_Area3_day_hour!Y17="","",_Area3_day_hour!Y17)</f>
        <v/>
      </c>
      <c r="AC23" s="148" t="str">
        <f>IF(_Area3_day_hour!AE17&gt;0," 1 ","")&amp;IF(_Area3_day_hour!AF17&gt;0," 2 ","")&amp;IF(_Area3_day_hour!AG17&gt;0," 3 ","")</f>
        <v/>
      </c>
      <c r="AD23" s="44" t="str">
        <f>IF(_Area3_day_hour!Z17="","",_Area3_day_hour!Z17)</f>
        <v/>
      </c>
      <c r="AE23" s="44" t="str">
        <f>IF(_Area3_day_hour!AA17="","",_Area3_day_hour!AA17)</f>
        <v/>
      </c>
      <c r="AF23" s="152" t="str">
        <f>IF(_Area3_day_hour!AB17="","",_Area3_day_hour!AB17)</f>
        <v/>
      </c>
      <c r="AG23" s="183" t="str">
        <f>IF(_Area4_day_hour!I17&gt;0," 1 ","")&amp;IF(_Area4_day_hour!J17&gt;0," 2 ","")&amp;IF(_Area4_day_hour!K17&gt;0," 3 ","")</f>
        <v/>
      </c>
      <c r="AH23" s="44" t="str">
        <f>IF(_Area4_day_hour!A17="","",_Area4_day_hour!A17)</f>
        <v/>
      </c>
      <c r="AI23" s="148" t="str">
        <f>IF(_Area4_day_hour!L17&gt;0," 1 ","")&amp;IF(_Area4_day_hour!M17&gt;0," 2 ","")&amp;IF(_Area4_day_hour!R17&gt;0," 3 ","")</f>
        <v/>
      </c>
      <c r="AJ23" s="148" t="str">
        <f>IF(_Area4_day_hour!N17&gt;0," 1 ","")&amp;IF(_Area4_day_hour!O17&gt;0," 2 ","")&amp;IF(_Area4_day_hour!S17&gt;0," 3 ","")</f>
        <v/>
      </c>
      <c r="AK23" s="148" t="str">
        <f>IF(_Area4_day_hour!P17&gt;0," 1 ","")&amp;IF(_Area4_day_hour!Q17&gt;0," 2 ","")&amp;IF(_Area4_day_hour!W17&gt;0," 3 ","")</f>
        <v/>
      </c>
      <c r="AL23" s="38" t="str">
        <f>IF(_Area4_day_hour!B17="","",_Area4_day_hour!B17)</f>
        <v/>
      </c>
      <c r="AM23" s="36" t="str">
        <f>IF(_Area4_day_hour!C17="","",_Area4_day_hour!C17)</f>
        <v/>
      </c>
      <c r="AN23" s="38" t="str">
        <f>IF(_Area4_day_hour!AR17="","",_Area4_day_hour!AR17)</f>
        <v/>
      </c>
      <c r="AO23" s="38" t="str">
        <f>IF(_Area4_day_hour!AS17="","",_Area4_day_hour!AS17)</f>
        <v/>
      </c>
      <c r="AP23" s="38" t="str">
        <f>IF(_Area4_day_hour!AT17="","",_Area4_day_hour!AT17)</f>
        <v/>
      </c>
      <c r="AQ23" s="38" t="str">
        <f>IF(_Area4_day_hour!AU17="","",_Area4_day_hour!AU17)</f>
        <v/>
      </c>
      <c r="AR23" s="188" t="str">
        <f>IF(_Area4_day_hour!T17&gt;0,"1 ","")&amp;IF(_Area4_day_hour!U17&gt;0," 2 ","")&amp;IF(_Area4_day_hour!V17&gt;0," 3 ","")</f>
        <v/>
      </c>
      <c r="AS23" s="38" t="str">
        <f>IF(_Area4_day_hour!D17="","",_Area4_day_hour!D17)</f>
        <v/>
      </c>
      <c r="AT23" s="38" t="str">
        <f>IF(_Area4_day_hour!E17="","",_Area4_day_hour!E17)</f>
        <v/>
      </c>
      <c r="AU23" s="38" t="str">
        <f>IF(_Area4_day_hour!AP17="","",_Area4_day_hour!AP17)</f>
        <v/>
      </c>
      <c r="AV23" s="38" t="str">
        <f>IF(_Area4_day_hour!AQ17="","",_Area4_day_hour!AQ17)</f>
        <v/>
      </c>
      <c r="AW23" s="44" t="str">
        <f>IF(_Area4_day_hour!F17="","",_Area4_day_hour!F17)</f>
        <v/>
      </c>
      <c r="AX23" s="44" t="str">
        <f>IF(_Area4_day_hour!G17="","",_Area4_day_hour!G17)</f>
        <v/>
      </c>
      <c r="AY23" s="152" t="str">
        <f>IF(_Area4_day_hour!H17="","",_Area4_day_hour!H17)</f>
        <v/>
      </c>
      <c r="AZ23" s="235"/>
      <c r="BA23" s="236"/>
      <c r="BB23" s="229" t="s">
        <v>63</v>
      </c>
      <c r="BC23" s="225"/>
      <c r="BD23" s="230" t="s">
        <v>63</v>
      </c>
      <c r="BE23" s="225"/>
    </row>
    <row r="24" s="7" customFormat="1" ht="17.25" spans="1:57">
      <c r="A24" s="45">
        <v>0.666666666666667</v>
      </c>
      <c r="B24" s="28" t="str">
        <f>IF(_Area3_day_hour!A18="","",_Area3_day_hour!A18)</f>
        <v/>
      </c>
      <c r="C24" s="29" t="str">
        <f>IF(_Area3_day_hour!B18="","",_Area3_day_hour!B18/1000)</f>
        <v/>
      </c>
      <c r="D24" s="46" t="str">
        <f>IF(_Area3_day_hour!C18="","",_Area3_day_hour!C18)</f>
        <v/>
      </c>
      <c r="E24" s="46" t="str">
        <f>IF(_Area3_day_hour!D18="","",_Area3_day_hour!D18)</f>
        <v/>
      </c>
      <c r="F24" s="46" t="str">
        <f>IF(_Area3_day_hour!E18="","",_Area3_day_hour!E18)</f>
        <v/>
      </c>
      <c r="G24" s="46" t="str">
        <f>IF(_Area3_day_hour!F18="","",_Area3_day_hour!F18)</f>
        <v/>
      </c>
      <c r="H24" s="47" t="str">
        <f>IF(_Area3_day_hour!G18="","",_Area3_day_hour!G18)</f>
        <v/>
      </c>
      <c r="I24" s="47" t="str">
        <f>IF(_Area3_day_hour!H18="","",_Area3_day_hour!H18)</f>
        <v/>
      </c>
      <c r="J24" s="47" t="str">
        <f>IF(_Area3_day_hour!I18="","",_Area3_day_hour!I18)</f>
        <v/>
      </c>
      <c r="K24" s="47" t="str">
        <f>IF(_Area3_day_hour!J18="","",_Area3_day_hour!J18)</f>
        <v/>
      </c>
      <c r="L24" s="104" t="str">
        <f>IF(_Area3_day_hour!K18="","",_Area3_day_hour!K18)</f>
        <v/>
      </c>
      <c r="M24" s="29" t="str">
        <f>IF(_Area3_day_hour!L18="","",_Area3_day_hour!L18/1000)</f>
        <v/>
      </c>
      <c r="N24" s="47" t="str">
        <f>IF(_Area3_day_hour!M18="","",_Area3_day_hour!M18)</f>
        <v/>
      </c>
      <c r="O24" s="47" t="str">
        <f>IF(_Area3_day_hour!N18="","",_Area3_day_hour!N18)</f>
        <v/>
      </c>
      <c r="P24" s="47" t="str">
        <f>IF(_Area3_day_hour!O18="","",_Area3_day_hour!O18)</f>
        <v/>
      </c>
      <c r="Q24" s="47" t="str">
        <f>IF(_Area3_day_hour!P18="","",_Area3_day_hour!P18)</f>
        <v/>
      </c>
      <c r="R24" s="47" t="str">
        <f>IF(_Area3_day_hour!Q18="","",_Area3_day_hour!Q18)</f>
        <v/>
      </c>
      <c r="S24" s="47" t="str">
        <f>IF(_Area3_day_hour!R18="","",_Area3_day_hour!R18)</f>
        <v/>
      </c>
      <c r="T24" s="47" t="str">
        <f>IF(_Area3_day_hour!S18="","",_Area3_day_hour!S18)</f>
        <v/>
      </c>
      <c r="U24" s="47" t="str">
        <f>IF(_Area3_day_hour!T18="","",_Area3_day_hour!T18)</f>
        <v/>
      </c>
      <c r="V24" s="39" t="str">
        <f>IF(_Area3_day_hour!U18="","",_Area3_day_hour!U18)</f>
        <v/>
      </c>
      <c r="W24" s="29" t="str">
        <f>IF(_Area3_day_hour!V18="","",_Area3_day_hour!V18/1000)</f>
        <v/>
      </c>
      <c r="X24" s="39" t="str">
        <f>IF(_Area3_day_hour!AN18="","",_Area3_day_hour!AN18)</f>
        <v/>
      </c>
      <c r="Y24" s="39" t="str">
        <f>IF(_Area3_day_hour!AO18="","",_Area3_day_hour!AO18)</f>
        <v/>
      </c>
      <c r="Z24" s="39" t="str">
        <f>IF(_Area3_day_hour!AP18="","",_Area3_day_hour!AP18)</f>
        <v/>
      </c>
      <c r="AA24" s="39" t="str">
        <f>IF(_Area3_day_hour!AQ18="","",_Area3_day_hour!AQ18)</f>
        <v/>
      </c>
      <c r="AB24" s="47" t="str">
        <f>IF(_Area3_day_hour!Y18="","",_Area3_day_hour!Y18)</f>
        <v/>
      </c>
      <c r="AC24" s="144" t="str">
        <f>IF(_Area3_day_hour!AE18&gt;0," 1 ","")&amp;IF(_Area3_day_hour!AF18&gt;0," 2 ","")&amp;IF(_Area3_day_hour!AG18&gt;0," 3 ","")</f>
        <v/>
      </c>
      <c r="AD24" s="47" t="str">
        <f>IF(_Area3_day_hour!Z18="","",_Area3_day_hour!Z18)</f>
        <v/>
      </c>
      <c r="AE24" s="47" t="str">
        <f>IF(_Area3_day_hour!AA18="","",_Area3_day_hour!AA18)</f>
        <v/>
      </c>
      <c r="AF24" s="150" t="str">
        <f>IF(_Area3_day_hour!AB18="","",_Area3_day_hour!AB18)</f>
        <v/>
      </c>
      <c r="AG24" s="180" t="str">
        <f>IF(_Area4_day_hour!I18&gt;0," 1 ","")&amp;IF(_Area4_day_hour!J18&gt;0," 2 ","")&amp;IF(_Area4_day_hour!K18&gt;0," 3 ","")</f>
        <v/>
      </c>
      <c r="AH24" s="47" t="str">
        <f>IF(_Area4_day_hour!A18="","",_Area4_day_hour!A18)</f>
        <v/>
      </c>
      <c r="AI24" s="144" t="str">
        <f>IF(_Area4_day_hour!L18&gt;0,"1#","")&amp;IF(_Area4_day_hour!M18&gt;0,"2#","")&amp;IF(_Area4_day_hour!R18&gt;0,"3#","")</f>
        <v/>
      </c>
      <c r="AJ24" s="144" t="str">
        <f>IF(_Area4_day_hour!N18&gt;0," 1 ","")&amp;IF(_Area4_day_hour!O18&gt;0," 2 ","")&amp;IF(_Area4_day_hour!S18&gt;0," 3 ","")</f>
        <v/>
      </c>
      <c r="AK24" s="144" t="str">
        <f>IF(_Area4_day_hour!P18&gt;0," 1 ","")&amp;IF(_Area4_day_hour!Q18&gt;0," 2 ","")&amp;IF(_Area4_day_hour!W18&gt;0," 3 ","")</f>
        <v/>
      </c>
      <c r="AL24" s="104" t="str">
        <f>IF(_Area4_day_hour!B18="","",_Area4_day_hour!B18)</f>
        <v/>
      </c>
      <c r="AM24" s="29" t="str">
        <f>IF(_Area4_day_hour!C18="","",_Area4_day_hour!C18)</f>
        <v/>
      </c>
      <c r="AN24" s="39" t="str">
        <f>IF(_Area4_day_hour!AR18="","",_Area4_day_hour!AR18)</f>
        <v/>
      </c>
      <c r="AO24" s="39" t="str">
        <f>IF(_Area4_day_hour!AS18="","",_Area4_day_hour!AS18)</f>
        <v/>
      </c>
      <c r="AP24" s="39" t="str">
        <f>IF(_Area4_day_hour!AT18="","",_Area4_day_hour!AT18)</f>
        <v/>
      </c>
      <c r="AQ24" s="39" t="str">
        <f>IF(_Area4_day_hour!AU18="","",_Area4_day_hour!AU18)</f>
        <v/>
      </c>
      <c r="AR24" s="189" t="str">
        <f>IF(_Area4_day_hour!T18&gt;0,"1 ","")&amp;IF(_Area4_day_hour!U18&gt;0," 2 ","")&amp;IF(_Area4_day_hour!V18&gt;0," 3 ","")</f>
        <v/>
      </c>
      <c r="AS24" s="39" t="str">
        <f>IF(_Area4_day_hour!D18="","",_Area4_day_hour!D18)</f>
        <v/>
      </c>
      <c r="AT24" s="39" t="str">
        <f>IF(_Area4_day_hour!E18="","",_Area4_day_hour!E18)</f>
        <v/>
      </c>
      <c r="AU24" s="39" t="str">
        <f>IF(_Area4_day_hour!AP18="","",_Area4_day_hour!AP18)</f>
        <v/>
      </c>
      <c r="AV24" s="39" t="str">
        <f>IF(_Area4_day_hour!AQ18="","",_Area4_day_hour!AQ18)</f>
        <v/>
      </c>
      <c r="AW24" s="47" t="str">
        <f>IF(_Area4_day_hour!F18="","",_Area4_day_hour!F18)</f>
        <v/>
      </c>
      <c r="AX24" s="47" t="str">
        <f>IF(_Area4_day_hour!G18="","",_Area4_day_hour!G18)</f>
        <v/>
      </c>
      <c r="AY24" s="150" t="str">
        <f>IF(_Area4_day_hour!H18="","",_Area4_day_hour!H18)</f>
        <v/>
      </c>
      <c r="AZ24" s="237"/>
      <c r="BA24" s="238"/>
      <c r="BB24" s="215" t="s">
        <v>57</v>
      </c>
      <c r="BC24" s="216"/>
      <c r="BD24" s="217" t="s">
        <v>58</v>
      </c>
      <c r="BE24" s="216"/>
    </row>
    <row r="25" s="8" customFormat="1" ht="18" spans="1:57">
      <c r="A25" s="48">
        <v>0.708333333333333</v>
      </c>
      <c r="B25" s="31" t="str">
        <f>IF(_Area3_day_hour!A19="","",_Area3_day_hour!A19)</f>
        <v/>
      </c>
      <c r="C25" s="41" t="str">
        <f>IF(_Area3_day_hour!B19="","",_Area3_day_hour!B19/1000)</f>
        <v/>
      </c>
      <c r="D25" s="41" t="str">
        <f>IF(_Area3_day_hour!C19="","",_Area3_day_hour!C19)</f>
        <v/>
      </c>
      <c r="E25" s="41" t="str">
        <f>IF(_Area3_day_hour!D19="","",_Area3_day_hour!D19)</f>
        <v/>
      </c>
      <c r="F25" s="41" t="str">
        <f>IF(_Area3_day_hour!E19="","",_Area3_day_hour!E19)</f>
        <v/>
      </c>
      <c r="G25" s="41" t="str">
        <f>IF(_Area3_day_hour!F19="","",_Area3_day_hour!F19)</f>
        <v/>
      </c>
      <c r="H25" s="42" t="str">
        <f>IF(_Area3_day_hour!G19="","",_Area3_day_hour!G19)</f>
        <v/>
      </c>
      <c r="I25" s="42" t="str">
        <f>IF(_Area3_day_hour!H19="","",_Area3_day_hour!H19)</f>
        <v/>
      </c>
      <c r="J25" s="42" t="str">
        <f>IF(_Area3_day_hour!I19="","",_Area3_day_hour!I19)</f>
        <v/>
      </c>
      <c r="K25" s="42" t="str">
        <f>IF(_Area3_day_hour!J19="","",_Area3_day_hour!J19)</f>
        <v/>
      </c>
      <c r="L25" s="33" t="str">
        <f>IF(_Area3_day_hour!K19="","",_Area3_day_hour!K19)</f>
        <v/>
      </c>
      <c r="M25" s="32" t="str">
        <f>IF(_Area3_day_hour!L19="","",_Area3_day_hour!L19/1000)</f>
        <v/>
      </c>
      <c r="N25" s="42" t="str">
        <f>IF(_Area3_day_hour!M19="","",_Area3_day_hour!M19)</f>
        <v/>
      </c>
      <c r="O25" s="42" t="str">
        <f>IF(_Area3_day_hour!N19="","",_Area3_day_hour!N19)</f>
        <v/>
      </c>
      <c r="P25" s="42" t="str">
        <f>IF(_Area3_day_hour!O19="","",_Area3_day_hour!O19)</f>
        <v/>
      </c>
      <c r="Q25" s="42" t="str">
        <f>IF(_Area3_day_hour!P19="","",_Area3_day_hour!P19)</f>
        <v/>
      </c>
      <c r="R25" s="42" t="str">
        <f>IF(_Area3_day_hour!Q19="","",_Area3_day_hour!Q19)</f>
        <v/>
      </c>
      <c r="S25" s="42" t="str">
        <f>IF(_Area3_day_hour!R19="","",_Area3_day_hour!R19)</f>
        <v/>
      </c>
      <c r="T25" s="42" t="str">
        <f>IF(_Area3_day_hour!S19="","",_Area3_day_hour!S19)</f>
        <v/>
      </c>
      <c r="U25" s="42" t="str">
        <f>IF(_Area3_day_hour!T19="","",_Area3_day_hour!T19)</f>
        <v/>
      </c>
      <c r="V25" s="33" t="str">
        <f>IF(_Area3_day_hour!U19="","",_Area3_day_hour!U19)</f>
        <v/>
      </c>
      <c r="W25" s="32" t="str">
        <f>IF(_Area3_day_hour!V19="","",_Area3_day_hour!V19/1000)</f>
        <v/>
      </c>
      <c r="X25" s="33" t="str">
        <f>IF(_Area3_day_hour!AN19="","",_Area3_day_hour!AN19)</f>
        <v/>
      </c>
      <c r="Y25" s="33" t="str">
        <f>IF(_Area3_day_hour!AO19="","",_Area3_day_hour!AO19)</f>
        <v/>
      </c>
      <c r="Z25" s="33" t="str">
        <f>IF(_Area3_day_hour!AP19="","",_Area3_day_hour!AP19)</f>
        <v/>
      </c>
      <c r="AA25" s="33" t="str">
        <f>IF(_Area3_day_hour!AQ19="","",_Area3_day_hour!AQ19)</f>
        <v/>
      </c>
      <c r="AB25" s="42" t="str">
        <f>IF(_Area3_day_hour!Y19="","",_Area3_day_hour!Y19)</f>
        <v/>
      </c>
      <c r="AC25" s="146" t="str">
        <f>IF(_Area3_day_hour!AE19&gt;0," 1 ","")&amp;IF(_Area3_day_hour!AF19&gt;0," 2 ","")&amp;IF(_Area3_day_hour!AG19&gt;0," 3 ","")</f>
        <v/>
      </c>
      <c r="AD25" s="42" t="str">
        <f>IF(_Area3_day_hour!Z19="","",_Area3_day_hour!Z19)</f>
        <v/>
      </c>
      <c r="AE25" s="42" t="str">
        <f>IF(_Area3_day_hour!AA19="","",_Area3_day_hour!AA19)</f>
        <v/>
      </c>
      <c r="AF25" s="151" t="str">
        <f>IF(_Area3_day_hour!AB19="","",_Area3_day_hour!AB19)</f>
        <v/>
      </c>
      <c r="AG25" s="182" t="str">
        <f>IF(_Area4_day_hour!I19&gt;0," 1 ","")&amp;IF(_Area4_day_hour!J19&gt;0," 2 ","")&amp;IF(_Area4_day_hour!K19&gt;0," 3 ","")</f>
        <v/>
      </c>
      <c r="AH25" s="42" t="str">
        <f>IF(_Area4_day_hour!A19="","",_Area4_day_hour!A19)</f>
        <v/>
      </c>
      <c r="AI25" s="146" t="str">
        <f>IF(_Area4_day_hour!L19&gt;0,"1#","")&amp;IF(_Area4_day_hour!M19&gt;0,"2#","")&amp;IF(_Area4_day_hour!R19&gt;0,"3#","")</f>
        <v/>
      </c>
      <c r="AJ25" s="146" t="str">
        <f>IF(_Area4_day_hour!N19&gt;0," 1 ","")&amp;IF(_Area4_day_hour!O19&gt;0," 2 ","")&amp;IF(_Area4_day_hour!S19&gt;0," 3 ","")</f>
        <v/>
      </c>
      <c r="AK25" s="146" t="str">
        <f>IF(_Area4_day_hour!P19&gt;0," 1 ","")&amp;IF(_Area4_day_hour!Q19&gt;0," 2 ","")&amp;IF(_Area4_day_hour!W19&gt;0," 3 ","")</f>
        <v/>
      </c>
      <c r="AL25" s="33" t="str">
        <f>IF(_Area4_day_hour!B19="","",_Area4_day_hour!B19)</f>
        <v/>
      </c>
      <c r="AM25" s="32" t="str">
        <f>IF(_Area4_day_hour!C19="","",_Area4_day_hour!C19)</f>
        <v/>
      </c>
      <c r="AN25" s="33" t="str">
        <f>IF(_Area4_day_hour!AR19="","",_Area4_day_hour!AR19)</f>
        <v/>
      </c>
      <c r="AO25" s="33" t="str">
        <f>IF(_Area4_day_hour!AS19="","",_Area4_day_hour!AS19)</f>
        <v/>
      </c>
      <c r="AP25" s="33" t="str">
        <f>IF(_Area4_day_hour!AT19="","",_Area4_day_hour!AT19)</f>
        <v/>
      </c>
      <c r="AQ25" s="33" t="str">
        <f>IF(_Area4_day_hour!AU19="","",_Area4_day_hour!AU19)</f>
        <v/>
      </c>
      <c r="AR25" s="187" t="str">
        <f>IF(_Area4_day_hour!T19&gt;0,"1 ","")&amp;IF(_Area4_day_hour!U19&gt;0," 2 ","")&amp;IF(_Area4_day_hour!V19&gt;0," 3 ","")</f>
        <v/>
      </c>
      <c r="AS25" s="33" t="str">
        <f>IF(_Area4_day_hour!D19="","",_Area4_day_hour!D19)</f>
        <v/>
      </c>
      <c r="AT25" s="33" t="str">
        <f>IF(_Area4_day_hour!E19="","",_Area4_day_hour!E19)</f>
        <v/>
      </c>
      <c r="AU25" s="33" t="str">
        <f>IF(_Area4_day_hour!AP19="","",_Area4_day_hour!AP19)</f>
        <v/>
      </c>
      <c r="AV25" s="33" t="str">
        <f>IF(_Area4_day_hour!AQ19="","",_Area4_day_hour!AQ19)</f>
        <v/>
      </c>
      <c r="AW25" s="42" t="str">
        <f>IF(_Area4_day_hour!F19="","",_Area4_day_hour!F19)</f>
        <v/>
      </c>
      <c r="AX25" s="42" t="str">
        <f>IF(_Area4_day_hour!G19="","",_Area4_day_hour!G19)</f>
        <v/>
      </c>
      <c r="AY25" s="151" t="str">
        <f>IF(_Area4_day_hour!H19="","",_Area4_day_hour!H19)</f>
        <v/>
      </c>
      <c r="AZ25" s="233"/>
      <c r="BA25" s="234"/>
      <c r="BB25" s="220"/>
      <c r="BC25" s="221"/>
      <c r="BD25" s="222"/>
      <c r="BE25" s="221"/>
    </row>
    <row r="26" s="8" customFormat="1" ht="17.25" spans="1:57">
      <c r="A26" s="49">
        <v>0.75</v>
      </c>
      <c r="B26" s="31" t="str">
        <f>IF(_Area3_day_hour!A20="","",_Area3_day_hour!A20)</f>
        <v/>
      </c>
      <c r="C26" s="32" t="str">
        <f>IF(_Area3_day_hour!B20="","",_Area3_day_hour!B20/1000)</f>
        <v/>
      </c>
      <c r="D26" s="41" t="str">
        <f>IF(_Area3_day_hour!C20="","",_Area3_day_hour!C20)</f>
        <v/>
      </c>
      <c r="E26" s="41" t="str">
        <f>IF(_Area3_day_hour!D20="","",_Area3_day_hour!D20)</f>
        <v/>
      </c>
      <c r="F26" s="41" t="str">
        <f>IF(_Area3_day_hour!E20="","",_Area3_day_hour!E20)</f>
        <v/>
      </c>
      <c r="G26" s="41" t="str">
        <f>IF(_Area3_day_hour!F20="","",_Area3_day_hour!F20)</f>
        <v/>
      </c>
      <c r="H26" s="42" t="str">
        <f>IF(_Area3_day_hour!G20="","",_Area3_day_hour!G20)</f>
        <v/>
      </c>
      <c r="I26" s="42" t="str">
        <f>IF(_Area3_day_hour!H20="","",_Area3_day_hour!H20)</f>
        <v/>
      </c>
      <c r="J26" s="42" t="str">
        <f>IF(_Area3_day_hour!I20="","",_Area3_day_hour!I20)</f>
        <v/>
      </c>
      <c r="K26" s="42" t="str">
        <f>IF(_Area3_day_hour!J20="","",_Area3_day_hour!J20)</f>
        <v/>
      </c>
      <c r="L26" s="33" t="str">
        <f>IF(_Area3_day_hour!K20="","",_Area3_day_hour!K20)</f>
        <v/>
      </c>
      <c r="M26" s="32" t="str">
        <f>IF(_Area3_day_hour!L20="","",_Area3_day_hour!L20/1000)</f>
        <v/>
      </c>
      <c r="N26" s="42" t="str">
        <f>IF(_Area3_day_hour!M20="","",_Area3_day_hour!M20)</f>
        <v/>
      </c>
      <c r="O26" s="42" t="str">
        <f>IF(_Area3_day_hour!N20="","",_Area3_day_hour!N20)</f>
        <v/>
      </c>
      <c r="P26" s="42" t="str">
        <f>IF(_Area3_day_hour!O20="","",_Area3_day_hour!O20)</f>
        <v/>
      </c>
      <c r="Q26" s="42" t="str">
        <f>IF(_Area3_day_hour!P20="","",_Area3_day_hour!P20)</f>
        <v/>
      </c>
      <c r="R26" s="42" t="str">
        <f>IF(_Area3_day_hour!Q20="","",_Area3_day_hour!Q20)</f>
        <v/>
      </c>
      <c r="S26" s="42" t="str">
        <f>IF(_Area3_day_hour!R20="","",_Area3_day_hour!R20)</f>
        <v/>
      </c>
      <c r="T26" s="42" t="str">
        <f>IF(_Area3_day_hour!S20="","",_Area3_day_hour!S20)</f>
        <v/>
      </c>
      <c r="U26" s="42" t="str">
        <f>IF(_Area3_day_hour!T20="","",_Area3_day_hour!T20)</f>
        <v/>
      </c>
      <c r="V26" s="33" t="str">
        <f>IF(_Area3_day_hour!U20="","",_Area3_day_hour!U20)</f>
        <v/>
      </c>
      <c r="W26" s="32" t="str">
        <f>IF(_Area3_day_hour!V20="","",_Area3_day_hour!V20/1000)</f>
        <v/>
      </c>
      <c r="X26" s="33" t="str">
        <f>IF(_Area3_day_hour!AN20="","",_Area3_day_hour!AN20)</f>
        <v/>
      </c>
      <c r="Y26" s="33" t="str">
        <f>IF(_Area3_day_hour!AO20="","",_Area3_day_hour!AO20)</f>
        <v/>
      </c>
      <c r="Z26" s="33" t="str">
        <f>IF(_Area3_day_hour!AP20="","",_Area3_day_hour!AP20)</f>
        <v/>
      </c>
      <c r="AA26" s="33" t="str">
        <f>IF(_Area3_day_hour!AQ20="","",_Area3_day_hour!AQ20)</f>
        <v/>
      </c>
      <c r="AB26" s="42" t="str">
        <f>IF(_Area3_day_hour!Y20="","",_Area3_day_hour!Y20)</f>
        <v/>
      </c>
      <c r="AC26" s="146" t="str">
        <f>IF(_Area3_day_hour!AE20&gt;0," 1 ","")&amp;IF(_Area3_day_hour!AF20&gt;0," 2 ","")&amp;IF(_Area3_day_hour!AG20&gt;0," 3 ","")</f>
        <v/>
      </c>
      <c r="AD26" s="42" t="str">
        <f>IF(_Area3_day_hour!Z20="","",_Area3_day_hour!Z20)</f>
        <v/>
      </c>
      <c r="AE26" s="42" t="str">
        <f>IF(_Area3_day_hour!AA20="","",_Area3_day_hour!AA20)</f>
        <v/>
      </c>
      <c r="AF26" s="151" t="str">
        <f>IF(_Area3_day_hour!AB20="","",_Area3_day_hour!AB20)</f>
        <v/>
      </c>
      <c r="AG26" s="182" t="str">
        <f>IF(_Area4_day_hour!I20&gt;0," 1 ","")&amp;IF(_Area4_day_hour!J20&gt;0," 2 ","")&amp;IF(_Area4_day_hour!K20&gt;0," 3 ","")</f>
        <v/>
      </c>
      <c r="AH26" s="42" t="str">
        <f>IF(_Area4_day_hour!A20="","",_Area4_day_hour!A20)</f>
        <v/>
      </c>
      <c r="AI26" s="146" t="str">
        <f>IF(_Area4_day_hour!L20&gt;0,"1#","")&amp;IF(_Area4_day_hour!M20&gt;0,"2#","")&amp;IF(_Area4_day_hour!R20&gt;0,"3#","")</f>
        <v/>
      </c>
      <c r="AJ26" s="146" t="str">
        <f>IF(_Area4_day_hour!N20&gt;0," 1 ","")&amp;IF(_Area4_day_hour!O20&gt;0," 2 ","")&amp;IF(_Area4_day_hour!S20&gt;0," 3 ","")</f>
        <v/>
      </c>
      <c r="AK26" s="146" t="str">
        <f>IF(_Area4_day_hour!P20&gt;0," 1 ","")&amp;IF(_Area4_day_hour!Q20&gt;0," 2 ","")&amp;IF(_Area4_day_hour!W20&gt;0," 3 ","")</f>
        <v/>
      </c>
      <c r="AL26" s="33" t="str">
        <f>IF(_Area4_day_hour!B20="","",_Area4_day_hour!B20)</f>
        <v/>
      </c>
      <c r="AM26" s="32" t="str">
        <f>IF(_Area4_day_hour!C20="","",_Area4_day_hour!C20)</f>
        <v/>
      </c>
      <c r="AN26" s="33" t="str">
        <f>IF(_Area4_day_hour!AR20="","",_Area4_day_hour!AR20)</f>
        <v/>
      </c>
      <c r="AO26" s="33" t="str">
        <f>IF(_Area4_day_hour!AS20="","",_Area4_day_hour!AS20)</f>
        <v/>
      </c>
      <c r="AP26" s="33" t="str">
        <f>IF(_Area4_day_hour!AT20="","",_Area4_day_hour!AT20)</f>
        <v/>
      </c>
      <c r="AQ26" s="33" t="str">
        <f>IF(_Area4_day_hour!AU20="","",_Area4_day_hour!AU20)</f>
        <v/>
      </c>
      <c r="AR26" s="187" t="str">
        <f>IF(_Area4_day_hour!T20&gt;0,"1 ","")&amp;IF(_Area4_day_hour!U20&gt;0," 2 ","")&amp;IF(_Area4_day_hour!V20&gt;0," 3 ","")</f>
        <v/>
      </c>
      <c r="AS26" s="33" t="str">
        <f>IF(_Area4_day_hour!D20="","",_Area4_day_hour!D20)</f>
        <v/>
      </c>
      <c r="AT26" s="33" t="str">
        <f>IF(_Area4_day_hour!E20="","",_Area4_day_hour!E20)</f>
        <v/>
      </c>
      <c r="AU26" s="33" t="str">
        <f>IF(_Area4_day_hour!AP20="","",_Area4_day_hour!AP20)</f>
        <v/>
      </c>
      <c r="AV26" s="33" t="str">
        <f>IF(_Area4_day_hour!AQ20="","",_Area4_day_hour!AQ20)</f>
        <v/>
      </c>
      <c r="AW26" s="42" t="str">
        <f>IF(_Area4_day_hour!F20="","",_Area4_day_hour!F20)</f>
        <v/>
      </c>
      <c r="AX26" s="42" t="str">
        <f>IF(_Area4_day_hour!G20="","",_Area4_day_hour!G20)</f>
        <v/>
      </c>
      <c r="AY26" s="151" t="str">
        <f>IF(_Area4_day_hour!H20="","",_Area4_day_hour!H20)</f>
        <v/>
      </c>
      <c r="AZ26" s="233"/>
      <c r="BA26" s="234"/>
      <c r="BB26" s="215" t="s">
        <v>59</v>
      </c>
      <c r="BC26" s="216"/>
      <c r="BD26" s="217" t="s">
        <v>60</v>
      </c>
      <c r="BE26" s="216"/>
    </row>
    <row r="27" s="8" customFormat="1" ht="18" spans="1:57">
      <c r="A27" s="49">
        <v>0.791666666666667</v>
      </c>
      <c r="B27" s="31" t="str">
        <f>IF(_Area3_day_hour!A21="","",_Area3_day_hour!A21)</f>
        <v/>
      </c>
      <c r="C27" s="32" t="str">
        <f>IF(_Area3_day_hour!B21="","",_Area3_day_hour!B21/1000)</f>
        <v/>
      </c>
      <c r="D27" s="41" t="str">
        <f>IF(_Area3_day_hour!C21="","",_Area3_day_hour!C21)</f>
        <v/>
      </c>
      <c r="E27" s="41" t="str">
        <f>IF(_Area3_day_hour!D21="","",_Area3_day_hour!D21)</f>
        <v/>
      </c>
      <c r="F27" s="41" t="str">
        <f>IF(_Area3_day_hour!E21="","",_Area3_day_hour!E21)</f>
        <v/>
      </c>
      <c r="G27" s="41" t="str">
        <f>IF(_Area3_day_hour!F21="","",_Area3_day_hour!F21)</f>
        <v/>
      </c>
      <c r="H27" s="42" t="str">
        <f>IF(_Area3_day_hour!G21="","",_Area3_day_hour!G21)</f>
        <v/>
      </c>
      <c r="I27" s="42" t="str">
        <f>IF(_Area3_day_hour!H21="","",_Area3_day_hour!H21)</f>
        <v/>
      </c>
      <c r="J27" s="42" t="str">
        <f>IF(_Area3_day_hour!I21="","",_Area3_day_hour!I21)</f>
        <v/>
      </c>
      <c r="K27" s="42" t="str">
        <f>IF(_Area3_day_hour!J21="","",_Area3_day_hour!J21)</f>
        <v/>
      </c>
      <c r="L27" s="33" t="str">
        <f>IF(_Area3_day_hour!K21="","",_Area3_day_hour!K21)</f>
        <v/>
      </c>
      <c r="M27" s="32" t="str">
        <f>IF(_Area3_day_hour!L21="","",_Area3_day_hour!L21/1000)</f>
        <v/>
      </c>
      <c r="N27" s="42" t="str">
        <f>IF(_Area3_day_hour!M21="","",_Area3_day_hour!M21)</f>
        <v/>
      </c>
      <c r="O27" s="42" t="str">
        <f>IF(_Area3_day_hour!N21="","",_Area3_day_hour!N21)</f>
        <v/>
      </c>
      <c r="P27" s="42" t="str">
        <f>IF(_Area3_day_hour!O21="","",_Area3_day_hour!O21)</f>
        <v/>
      </c>
      <c r="Q27" s="42" t="str">
        <f>IF(_Area3_day_hour!P21="","",_Area3_day_hour!P21)</f>
        <v/>
      </c>
      <c r="R27" s="42" t="str">
        <f>IF(_Area3_day_hour!Q21="","",_Area3_day_hour!Q21)</f>
        <v/>
      </c>
      <c r="S27" s="42" t="str">
        <f>IF(_Area3_day_hour!R21="","",_Area3_day_hour!R21)</f>
        <v/>
      </c>
      <c r="T27" s="42" t="str">
        <f>IF(_Area3_day_hour!S21="","",_Area3_day_hour!S21)</f>
        <v/>
      </c>
      <c r="U27" s="42" t="str">
        <f>IF(_Area3_day_hour!T21="","",_Area3_day_hour!T21)</f>
        <v/>
      </c>
      <c r="V27" s="33" t="str">
        <f>IF(_Area3_day_hour!U21="","",_Area3_day_hour!U21)</f>
        <v/>
      </c>
      <c r="W27" s="32" t="str">
        <f>IF(_Area3_day_hour!V21="","",_Area3_day_hour!V21/1000)</f>
        <v/>
      </c>
      <c r="X27" s="33" t="str">
        <f>IF(_Area3_day_hour!AN21="","",_Area3_day_hour!AN21)</f>
        <v/>
      </c>
      <c r="Y27" s="33" t="str">
        <f>IF(_Area3_day_hour!AO21="","",_Area3_day_hour!AO21)</f>
        <v/>
      </c>
      <c r="Z27" s="33" t="str">
        <f>IF(_Area3_day_hour!AP21="","",_Area3_day_hour!AP21)</f>
        <v/>
      </c>
      <c r="AA27" s="33" t="str">
        <f>IF(_Area3_day_hour!AQ21="","",_Area3_day_hour!AQ21)</f>
        <v/>
      </c>
      <c r="AB27" s="42" t="str">
        <f>IF(_Area3_day_hour!Y21="","",_Area3_day_hour!Y21)</f>
        <v/>
      </c>
      <c r="AC27" s="146" t="str">
        <f>IF(_Area3_day_hour!AE21&gt;0," 1 ","")&amp;IF(_Area3_day_hour!AF21&gt;0," 2 ","")&amp;IF(_Area3_day_hour!AG21&gt;0," 3 ","")</f>
        <v/>
      </c>
      <c r="AD27" s="42" t="str">
        <f>IF(_Area3_day_hour!Z21="","",_Area3_day_hour!Z21)</f>
        <v/>
      </c>
      <c r="AE27" s="42" t="str">
        <f>IF(_Area3_day_hour!AA21="","",_Area3_day_hour!AA21)</f>
        <v/>
      </c>
      <c r="AF27" s="151" t="str">
        <f>IF(_Area3_day_hour!AB21="","",_Area3_day_hour!AB21)</f>
        <v/>
      </c>
      <c r="AG27" s="182" t="str">
        <f>IF(_Area4_day_hour!I21&gt;0," 1 ","")&amp;IF(_Area4_day_hour!J21&gt;0," 2 ","")&amp;IF(_Area4_day_hour!K21&gt;0," 3 ","")</f>
        <v/>
      </c>
      <c r="AH27" s="42" t="str">
        <f>IF(_Area4_day_hour!A21="","",_Area4_day_hour!A21)</f>
        <v/>
      </c>
      <c r="AI27" s="146" t="str">
        <f>IF(_Area4_day_hour!L21&gt;0,"1#","")&amp;IF(_Area4_day_hour!M21&gt;0,"2#","")&amp;IF(_Area4_day_hour!R21&gt;0,"3#","")</f>
        <v/>
      </c>
      <c r="AJ27" s="146" t="str">
        <f>IF(_Area4_day_hour!N21&gt;0," 1 ","")&amp;IF(_Area4_day_hour!O21&gt;0," 2 ","")&amp;IF(_Area4_day_hour!S21&gt;0," 3 ","")</f>
        <v/>
      </c>
      <c r="AK27" s="146" t="str">
        <f>IF(_Area4_day_hour!P21&gt;0," 1 ","")&amp;IF(_Area4_day_hour!Q21&gt;0," 2 ","")&amp;IF(_Area4_day_hour!W21&gt;0," 3 ","")</f>
        <v/>
      </c>
      <c r="AL27" s="33" t="str">
        <f>IF(_Area4_day_hour!B21="","",_Area4_day_hour!B21)</f>
        <v/>
      </c>
      <c r="AM27" s="32" t="str">
        <f>IF(_Area4_day_hour!C21="","",_Area4_day_hour!C21)</f>
        <v/>
      </c>
      <c r="AN27" s="33" t="str">
        <f>IF(_Area4_day_hour!AR21="","",_Area4_day_hour!AR21)</f>
        <v/>
      </c>
      <c r="AO27" s="33" t="str">
        <f>IF(_Area4_day_hour!AS21="","",_Area4_day_hour!AS21)</f>
        <v/>
      </c>
      <c r="AP27" s="33" t="str">
        <f>IF(_Area4_day_hour!AT21="","",_Area4_day_hour!AT21)</f>
        <v/>
      </c>
      <c r="AQ27" s="33" t="str">
        <f>IF(_Area4_day_hour!AU21="","",_Area4_day_hour!AU21)</f>
        <v/>
      </c>
      <c r="AR27" s="187" t="str">
        <f>IF(_Area4_day_hour!T21&gt;0,"1 ","")&amp;IF(_Area4_day_hour!U21&gt;0," 2 ","")&amp;IF(_Area4_day_hour!V21&gt;0," 3 ","")</f>
        <v/>
      </c>
      <c r="AS27" s="33" t="str">
        <f>IF(_Area4_day_hour!D21="","",_Area4_day_hour!D21)</f>
        <v/>
      </c>
      <c r="AT27" s="33" t="str">
        <f>IF(_Area4_day_hour!E21="","",_Area4_day_hour!E21)</f>
        <v/>
      </c>
      <c r="AU27" s="33" t="str">
        <f>IF(_Area4_day_hour!AP21="","",_Area4_day_hour!AP21)</f>
        <v/>
      </c>
      <c r="AV27" s="33" t="str">
        <f>IF(_Area4_day_hour!AQ21="","",_Area4_day_hour!AQ21)</f>
        <v/>
      </c>
      <c r="AW27" s="42" t="str">
        <f>IF(_Area4_day_hour!F21="","",_Area4_day_hour!F21)</f>
        <v/>
      </c>
      <c r="AX27" s="42" t="str">
        <f>IF(_Area4_day_hour!G21="","",_Area4_day_hour!G21)</f>
        <v/>
      </c>
      <c r="AY27" s="151" t="str">
        <f>IF(_Area4_day_hour!H21="","",_Area4_day_hour!H21)</f>
        <v/>
      </c>
      <c r="AZ27" s="233"/>
      <c r="BA27" s="234"/>
      <c r="BB27" s="220"/>
      <c r="BC27" s="221"/>
      <c r="BD27" s="222"/>
      <c r="BE27" s="221"/>
    </row>
    <row r="28" s="8" customFormat="1" ht="17.25" spans="1:57">
      <c r="A28" s="49">
        <v>0.833333333333333</v>
      </c>
      <c r="B28" s="31" t="str">
        <f>IF(_Area3_day_hour!A22="","",_Area3_day_hour!A22)</f>
        <v/>
      </c>
      <c r="C28" s="32" t="str">
        <f>IF(_Area3_day_hour!B22="","",_Area3_day_hour!B22/1000)</f>
        <v/>
      </c>
      <c r="D28" s="41" t="str">
        <f>IF(_Area3_day_hour!C22="","",_Area3_day_hour!C22)</f>
        <v/>
      </c>
      <c r="E28" s="41" t="str">
        <f>IF(_Area3_day_hour!D22="","",_Area3_day_hour!D22)</f>
        <v/>
      </c>
      <c r="F28" s="41" t="str">
        <f>IF(_Area3_day_hour!E22="","",_Area3_day_hour!E22)</f>
        <v/>
      </c>
      <c r="G28" s="41" t="str">
        <f>IF(_Area3_day_hour!F22="","",_Area3_day_hour!F22)</f>
        <v/>
      </c>
      <c r="H28" s="42" t="str">
        <f>IF(_Area3_day_hour!G22="","",_Area3_day_hour!G22)</f>
        <v/>
      </c>
      <c r="I28" s="42" t="str">
        <f>IF(_Area3_day_hour!H22="","",_Area3_day_hour!H22)</f>
        <v/>
      </c>
      <c r="J28" s="42" t="str">
        <f>IF(_Area3_day_hour!I22="","",_Area3_day_hour!I22)</f>
        <v/>
      </c>
      <c r="K28" s="42" t="str">
        <f>IF(_Area3_day_hour!J22="","",_Area3_day_hour!J22)</f>
        <v/>
      </c>
      <c r="L28" s="33" t="str">
        <f>IF(_Area3_day_hour!K22="","",_Area3_day_hour!K22)</f>
        <v/>
      </c>
      <c r="M28" s="32" t="str">
        <f>IF(_Area3_day_hour!L22="","",_Area3_day_hour!L22/1000)</f>
        <v/>
      </c>
      <c r="N28" s="42" t="str">
        <f>IF(_Area3_day_hour!M22="","",_Area3_day_hour!M22)</f>
        <v/>
      </c>
      <c r="O28" s="42" t="str">
        <f>IF(_Area3_day_hour!N22="","",_Area3_day_hour!N22)</f>
        <v/>
      </c>
      <c r="P28" s="42" t="str">
        <f>IF(_Area3_day_hour!O22="","",_Area3_day_hour!O22)</f>
        <v/>
      </c>
      <c r="Q28" s="42" t="str">
        <f>IF(_Area3_day_hour!P22="","",_Area3_day_hour!P22)</f>
        <v/>
      </c>
      <c r="R28" s="42" t="str">
        <f>IF(_Area3_day_hour!Q22="","",_Area3_day_hour!Q22)</f>
        <v/>
      </c>
      <c r="S28" s="42" t="str">
        <f>IF(_Area3_day_hour!R22="","",_Area3_day_hour!R22)</f>
        <v/>
      </c>
      <c r="T28" s="42" t="str">
        <f>IF(_Area3_day_hour!S22="","",_Area3_day_hour!S22)</f>
        <v/>
      </c>
      <c r="U28" s="42" t="str">
        <f>IF(_Area3_day_hour!T22="","",_Area3_day_hour!T22)</f>
        <v/>
      </c>
      <c r="V28" s="33" t="str">
        <f>IF(_Area3_day_hour!U22="","",_Area3_day_hour!U22)</f>
        <v/>
      </c>
      <c r="W28" s="32" t="str">
        <f>IF(_Area3_day_hour!V22="","",_Area3_day_hour!V22/1000)</f>
        <v/>
      </c>
      <c r="X28" s="33" t="str">
        <f>IF(_Area3_day_hour!AN22="","",_Area3_day_hour!AN22)</f>
        <v/>
      </c>
      <c r="Y28" s="33" t="str">
        <f>IF(_Area3_day_hour!AO22="","",_Area3_day_hour!AO22)</f>
        <v/>
      </c>
      <c r="Z28" s="33" t="str">
        <f>IF(_Area3_day_hour!AP22="","",_Area3_day_hour!AP22)</f>
        <v/>
      </c>
      <c r="AA28" s="33" t="str">
        <f>IF(_Area3_day_hour!AQ22="","",_Area3_day_hour!AQ22)</f>
        <v/>
      </c>
      <c r="AB28" s="42" t="str">
        <f>IF(_Area3_day_hour!Y22="","",_Area3_day_hour!Y22)</f>
        <v/>
      </c>
      <c r="AC28" s="146" t="str">
        <f>IF(_Area3_day_hour!AE22&gt;0," 1 ","")&amp;IF(_Area3_day_hour!AF22&gt;0," 2 ","")&amp;IF(_Area3_day_hour!AG22&gt;0," 3 ","")</f>
        <v/>
      </c>
      <c r="AD28" s="42" t="str">
        <f>IF(_Area3_day_hour!Z22="","",_Area3_day_hour!Z22)</f>
        <v/>
      </c>
      <c r="AE28" s="42" t="str">
        <f>IF(_Area3_day_hour!AA22="","",_Area3_day_hour!AA22)</f>
        <v/>
      </c>
      <c r="AF28" s="151" t="str">
        <f>IF(_Area3_day_hour!AB22="","",_Area3_day_hour!AB22)</f>
        <v/>
      </c>
      <c r="AG28" s="182" t="str">
        <f>IF(_Area4_day_hour!I22&gt;0," 1 ","")&amp;IF(_Area4_day_hour!J22&gt;0," 2 ","")&amp;IF(_Area4_day_hour!K22&gt;0," 3 ","")</f>
        <v/>
      </c>
      <c r="AH28" s="42" t="str">
        <f>IF(_Area4_day_hour!A22="","",_Area4_day_hour!A22)</f>
        <v/>
      </c>
      <c r="AI28" s="146" t="str">
        <f>IF(_Area4_day_hour!L22&gt;0,"1#","")&amp;IF(_Area4_day_hour!M22&gt;0,"2#","")&amp;IF(_Area4_day_hour!R22&gt;0,"3#","")</f>
        <v/>
      </c>
      <c r="AJ28" s="146" t="str">
        <f>IF(_Area4_day_hour!N22&gt;0," 1 ","")&amp;IF(_Area4_day_hour!O22&gt;0," 2 ","")&amp;IF(_Area4_day_hour!S22&gt;0," 3 ","")</f>
        <v/>
      </c>
      <c r="AK28" s="146" t="str">
        <f>IF(_Area4_day_hour!P22&gt;0," 1 ","")&amp;IF(_Area4_day_hour!Q22&gt;0," 2 ","")&amp;IF(_Area4_day_hour!W22&gt;0," 3 ","")</f>
        <v/>
      </c>
      <c r="AL28" s="33" t="str">
        <f>IF(_Area4_day_hour!B22="","",_Area4_day_hour!B22)</f>
        <v/>
      </c>
      <c r="AM28" s="32" t="str">
        <f>IF(_Area4_day_hour!C22="","",_Area4_day_hour!C22)</f>
        <v/>
      </c>
      <c r="AN28" s="33" t="str">
        <f>IF(_Area4_day_hour!AR22="","",_Area4_day_hour!AR22)</f>
        <v/>
      </c>
      <c r="AO28" s="33" t="str">
        <f>IF(_Area4_day_hour!AS22="","",_Area4_day_hour!AS22)</f>
        <v/>
      </c>
      <c r="AP28" s="33" t="str">
        <f>IF(_Area4_day_hour!AT22="","",_Area4_day_hour!AT22)</f>
        <v/>
      </c>
      <c r="AQ28" s="33" t="str">
        <f>IF(_Area4_day_hour!AU22="","",_Area4_day_hour!AU22)</f>
        <v/>
      </c>
      <c r="AR28" s="187" t="str">
        <f>IF(_Area4_day_hour!T22&gt;0,"1 ","")&amp;IF(_Area4_day_hour!U22&gt;0," 2 ","")&amp;IF(_Area4_day_hour!V22&gt;0," 3 ","")</f>
        <v/>
      </c>
      <c r="AS28" s="33" t="str">
        <f>IF(_Area4_day_hour!D22="","",_Area4_day_hour!D22)</f>
        <v/>
      </c>
      <c r="AT28" s="33" t="str">
        <f>IF(_Area4_day_hour!E22="","",_Area4_day_hour!E22)</f>
        <v/>
      </c>
      <c r="AU28" s="33" t="str">
        <f>IF(_Area4_day_hour!AP22="","",_Area4_day_hour!AP22)</f>
        <v/>
      </c>
      <c r="AV28" s="33" t="str">
        <f>IF(_Area4_day_hour!AQ22="","",_Area4_day_hour!AQ22)</f>
        <v/>
      </c>
      <c r="AW28" s="42" t="str">
        <f>IF(_Area4_day_hour!F22="","",_Area4_day_hour!F22)</f>
        <v/>
      </c>
      <c r="AX28" s="42" t="str">
        <f>IF(_Area4_day_hour!G22="","",_Area4_day_hour!G22)</f>
        <v/>
      </c>
      <c r="AY28" s="151" t="str">
        <f>IF(_Area4_day_hour!H22="","",_Area4_day_hour!H22)</f>
        <v/>
      </c>
      <c r="AZ28" s="233"/>
      <c r="BA28" s="234"/>
      <c r="BB28" s="215" t="s">
        <v>61</v>
      </c>
      <c r="BC28" s="216"/>
      <c r="BD28" s="217"/>
      <c r="BE28" s="216"/>
    </row>
    <row r="29" s="8" customFormat="1" ht="18" spans="1:57">
      <c r="A29" s="49">
        <v>0.875</v>
      </c>
      <c r="B29" s="31" t="str">
        <f>IF(_Area3_day_hour!A23="","",_Area3_day_hour!A23)</f>
        <v/>
      </c>
      <c r="C29" s="32" t="str">
        <f>IF(_Area3_day_hour!B23="","",_Area3_day_hour!B23/1000)</f>
        <v/>
      </c>
      <c r="D29" s="41" t="str">
        <f>IF(_Area3_day_hour!C23="","",_Area3_day_hour!C23)</f>
        <v/>
      </c>
      <c r="E29" s="41" t="str">
        <f>IF(_Area3_day_hour!D23="","",_Area3_day_hour!D23)</f>
        <v/>
      </c>
      <c r="F29" s="41" t="str">
        <f>IF(_Area3_day_hour!E23="","",_Area3_day_hour!E23)</f>
        <v/>
      </c>
      <c r="G29" s="41" t="str">
        <f>IF(_Area3_day_hour!F23="","",_Area3_day_hour!F23)</f>
        <v/>
      </c>
      <c r="H29" s="42" t="str">
        <f>IF(_Area3_day_hour!G23="","",_Area3_day_hour!G23)</f>
        <v/>
      </c>
      <c r="I29" s="42" t="str">
        <f>IF(_Area3_day_hour!H23="","",_Area3_day_hour!H23)</f>
        <v/>
      </c>
      <c r="J29" s="42" t="str">
        <f>IF(_Area3_day_hour!I23="","",_Area3_day_hour!I23)</f>
        <v/>
      </c>
      <c r="K29" s="42" t="str">
        <f>IF(_Area3_day_hour!J23="","",_Area3_day_hour!J23)</f>
        <v/>
      </c>
      <c r="L29" s="33" t="str">
        <f>IF(_Area3_day_hour!K23="","",_Area3_day_hour!K23)</f>
        <v/>
      </c>
      <c r="M29" s="32" t="str">
        <f>IF(_Area3_day_hour!L23="","",_Area3_day_hour!L23/1000)</f>
        <v/>
      </c>
      <c r="N29" s="42" t="str">
        <f>IF(_Area3_day_hour!M23="","",_Area3_day_hour!M23)</f>
        <v/>
      </c>
      <c r="O29" s="42" t="str">
        <f>IF(_Area3_day_hour!N23="","",_Area3_day_hour!N23)</f>
        <v/>
      </c>
      <c r="P29" s="42" t="str">
        <f>IF(_Area3_day_hour!O23="","",_Area3_day_hour!O23)</f>
        <v/>
      </c>
      <c r="Q29" s="42" t="str">
        <f>IF(_Area3_day_hour!P23="","",_Area3_day_hour!P23)</f>
        <v/>
      </c>
      <c r="R29" s="42" t="str">
        <f>IF(_Area3_day_hour!Q23="","",_Area3_day_hour!Q23)</f>
        <v/>
      </c>
      <c r="S29" s="42" t="str">
        <f>IF(_Area3_day_hour!R23="","",_Area3_day_hour!R23)</f>
        <v/>
      </c>
      <c r="T29" s="42" t="str">
        <f>IF(_Area3_day_hour!S23="","",_Area3_day_hour!S23)</f>
        <v/>
      </c>
      <c r="U29" s="42" t="str">
        <f>IF(_Area3_day_hour!T23="","",_Area3_day_hour!T23)</f>
        <v/>
      </c>
      <c r="V29" s="33" t="str">
        <f>IF(_Area3_day_hour!U23="","",_Area3_day_hour!U23)</f>
        <v/>
      </c>
      <c r="W29" s="32" t="str">
        <f>IF(_Area3_day_hour!V23="","",_Area3_day_hour!V23/1000)</f>
        <v/>
      </c>
      <c r="X29" s="33" t="str">
        <f>IF(_Area3_day_hour!AN23="","",_Area3_day_hour!AN23)</f>
        <v/>
      </c>
      <c r="Y29" s="33" t="str">
        <f>IF(_Area3_day_hour!AO23="","",_Area3_day_hour!AO23)</f>
        <v/>
      </c>
      <c r="Z29" s="33" t="str">
        <f>IF(_Area3_day_hour!AP23="","",_Area3_day_hour!AP23)</f>
        <v/>
      </c>
      <c r="AA29" s="33" t="str">
        <f>IF(_Area3_day_hour!AQ23="","",_Area3_day_hour!AQ23)</f>
        <v/>
      </c>
      <c r="AB29" s="42" t="str">
        <f>IF(_Area3_day_hour!Y23="","",_Area3_day_hour!Y23)</f>
        <v/>
      </c>
      <c r="AC29" s="146" t="str">
        <f>IF(_Area3_day_hour!AE23&gt;0," 1 ","")&amp;IF(_Area3_day_hour!AF23&gt;0," 2 ","")&amp;IF(_Area3_day_hour!AG23&gt;0," 3 ","")</f>
        <v/>
      </c>
      <c r="AD29" s="42" t="str">
        <f>IF(_Area3_day_hour!Z23="","",_Area3_day_hour!Z23)</f>
        <v/>
      </c>
      <c r="AE29" s="42" t="str">
        <f>IF(_Area3_day_hour!AA23="","",_Area3_day_hour!AA23)</f>
        <v/>
      </c>
      <c r="AF29" s="151" t="str">
        <f>IF(_Area3_day_hour!AB23="","",_Area3_day_hour!AB23)</f>
        <v/>
      </c>
      <c r="AG29" s="182" t="str">
        <f>IF(_Area4_day_hour!I23&gt;0," 1 ","")&amp;IF(_Area4_day_hour!J23&gt;0," 2 ","")&amp;IF(_Area4_day_hour!K23&gt;0," 3 ","")</f>
        <v/>
      </c>
      <c r="AH29" s="42" t="str">
        <f>IF(_Area4_day_hour!A23="","",_Area4_day_hour!A23)</f>
        <v/>
      </c>
      <c r="AI29" s="146" t="str">
        <f>IF(_Area4_day_hour!L23&gt;0,"1#","")&amp;IF(_Area4_day_hour!M23&gt;0,"2#","")&amp;IF(_Area4_day_hour!R23&gt;0,"3#","")</f>
        <v/>
      </c>
      <c r="AJ29" s="146" t="str">
        <f>IF(_Area4_day_hour!N23&gt;0," 1 ","")&amp;IF(_Area4_day_hour!O23&gt;0," 2 ","")&amp;IF(_Area4_day_hour!S23&gt;0," 3 ","")</f>
        <v/>
      </c>
      <c r="AK29" s="146" t="str">
        <f>IF(_Area4_day_hour!P23&gt;0," 1 ","")&amp;IF(_Area4_day_hour!Q23&gt;0," 2 ","")&amp;IF(_Area4_day_hour!W23&gt;0," 3 ","")</f>
        <v/>
      </c>
      <c r="AL29" s="33" t="str">
        <f>IF(_Area4_day_hour!B23="","",_Area4_day_hour!B23)</f>
        <v/>
      </c>
      <c r="AM29" s="32" t="str">
        <f>IF(_Area4_day_hour!C23="","",_Area4_day_hour!C23)</f>
        <v/>
      </c>
      <c r="AN29" s="33" t="str">
        <f>IF(_Area4_day_hour!AR23="","",_Area4_day_hour!AR23)</f>
        <v/>
      </c>
      <c r="AO29" s="33" t="str">
        <f>IF(_Area4_day_hour!AS23="","",_Area4_day_hour!AS23)</f>
        <v/>
      </c>
      <c r="AP29" s="33" t="str">
        <f>IF(_Area4_day_hour!AT23="","",_Area4_day_hour!AT23)</f>
        <v/>
      </c>
      <c r="AQ29" s="33" t="str">
        <f>IF(_Area4_day_hour!AU23="","",_Area4_day_hour!AU23)</f>
        <v/>
      </c>
      <c r="AR29" s="187" t="str">
        <f>IF(_Area4_day_hour!T23&gt;0,"1 ","")&amp;IF(_Area4_day_hour!U23&gt;0," 2 ","")&amp;IF(_Area4_day_hour!V23&gt;0," 3 ","")</f>
        <v/>
      </c>
      <c r="AS29" s="33" t="str">
        <f>IF(_Area4_day_hour!D23="","",_Area4_day_hour!D23)</f>
        <v/>
      </c>
      <c r="AT29" s="33" t="str">
        <f>IF(_Area4_day_hour!E23="","",_Area4_day_hour!E23)</f>
        <v/>
      </c>
      <c r="AU29" s="33" t="str">
        <f>IF(_Area4_day_hour!AP23="","",_Area4_day_hour!AP23)</f>
        <v/>
      </c>
      <c r="AV29" s="33" t="str">
        <f>IF(_Area4_day_hour!AQ23="","",_Area4_day_hour!AQ23)</f>
        <v/>
      </c>
      <c r="AW29" s="42" t="str">
        <f>IF(_Area4_day_hour!F23="","",_Area4_day_hour!F23)</f>
        <v/>
      </c>
      <c r="AX29" s="42" t="str">
        <f>IF(_Area4_day_hour!G23="","",_Area4_day_hour!G23)</f>
        <v/>
      </c>
      <c r="AY29" s="151" t="str">
        <f>IF(_Area4_day_hour!H23="","",_Area4_day_hour!H23)</f>
        <v/>
      </c>
      <c r="AZ29" s="233"/>
      <c r="BA29" s="234"/>
      <c r="BB29" s="220"/>
      <c r="BC29" s="223"/>
      <c r="BD29" s="222"/>
      <c r="BE29" s="223"/>
    </row>
    <row r="30" s="8" customFormat="1" ht="17.25" spans="1:57">
      <c r="A30" s="49">
        <v>0.916666666666667</v>
      </c>
      <c r="B30" s="31" t="str">
        <f>IF(_Area3_day_hour!A24="","",_Area3_day_hour!A24)</f>
        <v/>
      </c>
      <c r="C30" s="32" t="str">
        <f>IF(_Area3_day_hour!B24="","",_Area3_day_hour!B24/1000)</f>
        <v/>
      </c>
      <c r="D30" s="41" t="str">
        <f>IF(_Area3_day_hour!C24="","",_Area3_day_hour!C24)</f>
        <v/>
      </c>
      <c r="E30" s="41" t="str">
        <f>IF(_Area3_day_hour!D24="","",_Area3_day_hour!D24)</f>
        <v/>
      </c>
      <c r="F30" s="41" t="str">
        <f>IF(_Area3_day_hour!E24="","",_Area3_day_hour!E24)</f>
        <v/>
      </c>
      <c r="G30" s="41" t="str">
        <f>IF(_Area3_day_hour!F24="","",_Area3_day_hour!F24)</f>
        <v/>
      </c>
      <c r="H30" s="42" t="str">
        <f>IF(_Area3_day_hour!G24="","",_Area3_day_hour!G24)</f>
        <v/>
      </c>
      <c r="I30" s="42" t="str">
        <f>IF(_Area3_day_hour!H24="","",_Area3_day_hour!H24)</f>
        <v/>
      </c>
      <c r="J30" s="42" t="str">
        <f>IF(_Area3_day_hour!I24="","",_Area3_day_hour!I24)</f>
        <v/>
      </c>
      <c r="K30" s="42" t="str">
        <f>IF(_Area3_day_hour!J24="","",_Area3_day_hour!J24)</f>
        <v/>
      </c>
      <c r="L30" s="33" t="str">
        <f>IF(_Area3_day_hour!K24="","",_Area3_day_hour!K24)</f>
        <v/>
      </c>
      <c r="M30" s="32" t="str">
        <f>IF(_Area3_day_hour!L24="","",_Area3_day_hour!L24/1000)</f>
        <v/>
      </c>
      <c r="N30" s="42" t="str">
        <f>IF(_Area3_day_hour!M24="","",_Area3_day_hour!M24)</f>
        <v/>
      </c>
      <c r="O30" s="42" t="str">
        <f>IF(_Area3_day_hour!N24="","",_Area3_day_hour!N24)</f>
        <v/>
      </c>
      <c r="P30" s="42" t="str">
        <f>IF(_Area3_day_hour!O24="","",_Area3_day_hour!O24)</f>
        <v/>
      </c>
      <c r="Q30" s="42" t="str">
        <f>IF(_Area3_day_hour!P24="","",_Area3_day_hour!P24)</f>
        <v/>
      </c>
      <c r="R30" s="42" t="str">
        <f>IF(_Area3_day_hour!Q24="","",_Area3_day_hour!Q24)</f>
        <v/>
      </c>
      <c r="S30" s="42" t="str">
        <f>IF(_Area3_day_hour!R24="","",_Area3_day_hour!R24)</f>
        <v/>
      </c>
      <c r="T30" s="42" t="str">
        <f>IF(_Area3_day_hour!S24="","",_Area3_day_hour!S24)</f>
        <v/>
      </c>
      <c r="U30" s="42" t="str">
        <f>IF(_Area3_day_hour!T24="","",_Area3_day_hour!T24)</f>
        <v/>
      </c>
      <c r="V30" s="33" t="str">
        <f>IF(_Area3_day_hour!U24="","",_Area3_day_hour!U24)</f>
        <v/>
      </c>
      <c r="W30" s="32" t="str">
        <f>IF(_Area3_day_hour!V24="","",_Area3_day_hour!V24/1000)</f>
        <v/>
      </c>
      <c r="X30" s="33" t="str">
        <f>IF(_Area3_day_hour!AN24="","",_Area3_day_hour!AN24)</f>
        <v/>
      </c>
      <c r="Y30" s="33" t="str">
        <f>IF(_Area3_day_hour!AO24="","",_Area3_day_hour!AO24)</f>
        <v/>
      </c>
      <c r="Z30" s="33" t="str">
        <f>IF(_Area3_day_hour!AP24="","",_Area3_day_hour!AP24)</f>
        <v/>
      </c>
      <c r="AA30" s="33" t="str">
        <f>IF(_Area3_day_hour!AQ24="","",_Area3_day_hour!AQ24)</f>
        <v/>
      </c>
      <c r="AB30" s="42" t="str">
        <f>IF(_Area3_day_hour!Y24="","",_Area3_day_hour!Y24)</f>
        <v/>
      </c>
      <c r="AC30" s="146" t="str">
        <f>IF(_Area3_day_hour!AE24&gt;0," 1 ","")&amp;IF(_Area3_day_hour!AF24&gt;0," 2 ","")&amp;IF(_Area3_day_hour!AG24&gt;0," 3 ","")</f>
        <v/>
      </c>
      <c r="AD30" s="42" t="str">
        <f>IF(_Area3_day_hour!Z24="","",_Area3_day_hour!Z24)</f>
        <v/>
      </c>
      <c r="AE30" s="42" t="str">
        <f>IF(_Area3_day_hour!AA24="","",_Area3_day_hour!AA24)</f>
        <v/>
      </c>
      <c r="AF30" s="151" t="str">
        <f>IF(_Area3_day_hour!AB24="","",_Area3_day_hour!AB24)</f>
        <v/>
      </c>
      <c r="AG30" s="182" t="str">
        <f>IF(_Area4_day_hour!I24&gt;0," 1 ","")&amp;IF(_Area4_day_hour!J24&gt;0," 2 ","")&amp;IF(_Area4_day_hour!K24&gt;0," 3 ","")</f>
        <v/>
      </c>
      <c r="AH30" s="42" t="str">
        <f>IF(_Area4_day_hour!A24="","",_Area4_day_hour!A24)</f>
        <v/>
      </c>
      <c r="AI30" s="146" t="str">
        <f>IF(_Area4_day_hour!L24&gt;0,"1#","")&amp;IF(_Area4_day_hour!M24&gt;0,"2#","")&amp;IF(_Area4_day_hour!R24&gt;0,"3#","")</f>
        <v/>
      </c>
      <c r="AJ30" s="146" t="str">
        <f>IF(_Area4_day_hour!N24&gt;0," 1 ","")&amp;IF(_Area4_day_hour!O24&gt;0," 2 ","")&amp;IF(_Area4_day_hour!S24&gt;0," 3 ","")</f>
        <v/>
      </c>
      <c r="AK30" s="146" t="str">
        <f>IF(_Area4_day_hour!P24&gt;0," 1 ","")&amp;IF(_Area4_day_hour!Q24&gt;0," 2 ","")&amp;IF(_Area4_day_hour!W24&gt;0," 3 ","")</f>
        <v/>
      </c>
      <c r="AL30" s="33" t="str">
        <f>IF(_Area4_day_hour!B24="","",_Area4_day_hour!B24)</f>
        <v/>
      </c>
      <c r="AM30" s="32" t="str">
        <f>IF(_Area4_day_hour!C24="","",_Area4_day_hour!C24)</f>
        <v/>
      </c>
      <c r="AN30" s="33" t="str">
        <f>IF(_Area4_day_hour!AR24="","",_Area4_day_hour!AR24)</f>
        <v/>
      </c>
      <c r="AO30" s="33" t="str">
        <f>IF(_Area4_day_hour!AS24="","",_Area4_day_hour!AS24)</f>
        <v/>
      </c>
      <c r="AP30" s="33" t="str">
        <f>IF(_Area4_day_hour!AT24="","",_Area4_day_hour!AT24)</f>
        <v/>
      </c>
      <c r="AQ30" s="33" t="str">
        <f>IF(_Area4_day_hour!AU24="","",_Area4_day_hour!AU24)</f>
        <v/>
      </c>
      <c r="AR30" s="187" t="str">
        <f>IF(_Area4_day_hour!T24&gt;0,"1 ","")&amp;IF(_Area4_day_hour!U24&gt;0," 2 ","")&amp;IF(_Area4_day_hour!V24&gt;0," 3 ","")</f>
        <v/>
      </c>
      <c r="AS30" s="33" t="str">
        <f>IF(_Area4_day_hour!D24="","",_Area4_day_hour!D24)</f>
        <v/>
      </c>
      <c r="AT30" s="33" t="str">
        <f>IF(_Area4_day_hour!E24="","",_Area4_day_hour!E24)</f>
        <v/>
      </c>
      <c r="AU30" s="33" t="str">
        <f>IF(_Area4_day_hour!AP24="","",_Area4_day_hour!AP24)</f>
        <v/>
      </c>
      <c r="AV30" s="33" t="str">
        <f>IF(_Area4_day_hour!AQ24="","",_Area4_day_hour!AQ24)</f>
        <v/>
      </c>
      <c r="AW30" s="42" t="str">
        <f>IF(_Area4_day_hour!F24="","",_Area4_day_hour!F24)</f>
        <v/>
      </c>
      <c r="AX30" s="42" t="str">
        <f>IF(_Area4_day_hour!G24="","",_Area4_day_hour!G24)</f>
        <v/>
      </c>
      <c r="AY30" s="151" t="str">
        <f>IF(_Area4_day_hour!H24="","",_Area4_day_hour!H24)</f>
        <v/>
      </c>
      <c r="AZ30" s="233"/>
      <c r="BA30" s="234"/>
      <c r="BB30" s="239" t="s">
        <v>62</v>
      </c>
      <c r="BC30" s="216"/>
      <c r="BD30" s="240" t="s">
        <v>62</v>
      </c>
      <c r="BE30" s="216"/>
    </row>
    <row r="31" s="9" customFormat="1" ht="18" spans="1:57">
      <c r="A31" s="50">
        <v>0.958333333333333</v>
      </c>
      <c r="B31" s="35" t="str">
        <f>IF(_Area3_day_hour!A25="","",_Area3_day_hour!A25)</f>
        <v/>
      </c>
      <c r="C31" s="36" t="str">
        <f>IF(_Area3_day_hour!B25="","",_Area3_day_hour!B25/1000)</f>
        <v/>
      </c>
      <c r="D31" s="37" t="str">
        <f>IF(_Area3_day_hour!C25="","",_Area3_day_hour!C25)</f>
        <v/>
      </c>
      <c r="E31" s="37" t="str">
        <f>IF(_Area3_day_hour!D25="","",_Area3_day_hour!D25)</f>
        <v/>
      </c>
      <c r="F31" s="37" t="str">
        <f>IF(_Area3_day_hour!E25="","",_Area3_day_hour!E25)</f>
        <v/>
      </c>
      <c r="G31" s="37" t="str">
        <f>IF(_Area3_day_hour!F25="","",_Area3_day_hour!F25)</f>
        <v/>
      </c>
      <c r="H31" s="44" t="str">
        <f>IF(_Area3_day_hour!G25="","",_Area3_day_hour!G25)</f>
        <v/>
      </c>
      <c r="I31" s="44" t="str">
        <f>IF(_Area3_day_hour!H25="","",_Area3_day_hour!H25)</f>
        <v/>
      </c>
      <c r="J31" s="44" t="str">
        <f>IF(_Area3_day_hour!I25="","",_Area3_day_hour!I25)</f>
        <v/>
      </c>
      <c r="K31" s="44" t="str">
        <f>IF(_Area3_day_hour!J25="","",_Area3_day_hour!J25)</f>
        <v/>
      </c>
      <c r="L31" s="38" t="str">
        <f>IF(_Area3_day_hour!K25="","",_Area3_day_hour!K25)</f>
        <v/>
      </c>
      <c r="M31" s="36" t="str">
        <f>IF(_Area3_day_hour!L25="","",_Area3_day_hour!L25/1000)</f>
        <v/>
      </c>
      <c r="N31" s="44" t="str">
        <f>IF(_Area3_day_hour!M25="","",_Area3_day_hour!M25)</f>
        <v/>
      </c>
      <c r="O31" s="44" t="str">
        <f>IF(_Area3_day_hour!N25="","",_Area3_day_hour!N25)</f>
        <v/>
      </c>
      <c r="P31" s="44" t="str">
        <f>IF(_Area3_day_hour!O25="","",_Area3_day_hour!O25)</f>
        <v/>
      </c>
      <c r="Q31" s="44" t="str">
        <f>IF(_Area3_day_hour!P25="","",_Area3_day_hour!P25)</f>
        <v/>
      </c>
      <c r="R31" s="44" t="str">
        <f>IF(_Area3_day_hour!Q25="","",_Area3_day_hour!Q25)</f>
        <v/>
      </c>
      <c r="S31" s="44" t="str">
        <f>IF(_Area3_day_hour!R25="","",_Area3_day_hour!R25)</f>
        <v/>
      </c>
      <c r="T31" s="44" t="str">
        <f>IF(_Area3_day_hour!S25="","",_Area3_day_hour!S25)</f>
        <v/>
      </c>
      <c r="U31" s="44" t="str">
        <f>IF(_Area3_day_hour!T25="","",_Area3_day_hour!T25)</f>
        <v/>
      </c>
      <c r="V31" s="38" t="str">
        <f>IF(_Area3_day_hour!U25="","",_Area3_day_hour!U25)</f>
        <v/>
      </c>
      <c r="W31" s="36" t="str">
        <f>IF(_Area3_day_hour!V25="","",_Area3_day_hour!V25/1000)</f>
        <v/>
      </c>
      <c r="X31" s="38" t="str">
        <f>IF(_Area3_day_hour!AN25="","",_Area3_day_hour!AN25)</f>
        <v/>
      </c>
      <c r="Y31" s="38" t="str">
        <f>IF(_Area3_day_hour!AO25="","",_Area3_day_hour!AO25)</f>
        <v/>
      </c>
      <c r="Z31" s="38" t="str">
        <f>IF(_Area3_day_hour!AP25="","",_Area3_day_hour!AP25)</f>
        <v/>
      </c>
      <c r="AA31" s="38" t="str">
        <f>IF(_Area3_day_hour!AQ25="","",_Area3_day_hour!AQ25)</f>
        <v/>
      </c>
      <c r="AB31" s="44" t="str">
        <f>IF(_Area3_day_hour!Y25="","",_Area3_day_hour!Y25)</f>
        <v/>
      </c>
      <c r="AC31" s="148" t="str">
        <f>IF(_Area3_day_hour!AE25&gt;0," 1 ","")&amp;IF(_Area3_day_hour!AF25&gt;0," 2 ","")&amp;IF(_Area3_day_hour!AG25&gt;0," 3 ","")</f>
        <v/>
      </c>
      <c r="AD31" s="44" t="str">
        <f>IF(_Area3_day_hour!Z25="","",_Area3_day_hour!Z25)</f>
        <v/>
      </c>
      <c r="AE31" s="44" t="str">
        <f>IF(_Area3_day_hour!AA25="","",_Area3_day_hour!AA25)</f>
        <v/>
      </c>
      <c r="AF31" s="152" t="str">
        <f>IF(_Area3_day_hour!AB25="","",_Area3_day_hour!AB25)</f>
        <v/>
      </c>
      <c r="AG31" s="183" t="str">
        <f>IF(_Area4_day_hour!I25&gt;0," 1 ","")&amp;IF(_Area4_day_hour!J25&gt;0," 2 ","")&amp;IF(_Area4_day_hour!K25&gt;0," 3 ","")</f>
        <v/>
      </c>
      <c r="AH31" s="44" t="str">
        <f>IF(_Area4_day_hour!A25="","",_Area4_day_hour!A25)</f>
        <v/>
      </c>
      <c r="AI31" s="148" t="str">
        <f>IF(_Area4_day_hour!L25&gt;0,"1#","")&amp;IF(_Area4_day_hour!M25&gt;0,"2#","")&amp;IF(_Area4_day_hour!R25&gt;0,"3#","")</f>
        <v/>
      </c>
      <c r="AJ31" s="148" t="str">
        <f>IF(_Area4_day_hour!N25&gt;0," 1 ","")&amp;IF(_Area4_day_hour!O25&gt;0," 2 ","")&amp;IF(_Area4_day_hour!S25&gt;0," 3 ","")</f>
        <v/>
      </c>
      <c r="AK31" s="148" t="str">
        <f>IF(_Area4_day_hour!P25&gt;0," 1 ","")&amp;IF(_Area4_day_hour!Q25&gt;0," 2 ","")&amp;IF(_Area4_day_hour!W25&gt;0," 3 ","")</f>
        <v/>
      </c>
      <c r="AL31" s="38" t="str">
        <f>IF(_Area4_day_hour!B25="","",_Area4_day_hour!B25)</f>
        <v/>
      </c>
      <c r="AM31" s="36" t="str">
        <f>IF(_Area4_day_hour!C25="","",_Area4_day_hour!C25)</f>
        <v/>
      </c>
      <c r="AN31" s="38" t="str">
        <f>IF(_Area4_day_hour!AR25="","",_Area4_day_hour!AR25)</f>
        <v/>
      </c>
      <c r="AO31" s="38" t="str">
        <f>IF(_Area4_day_hour!AS25="","",_Area4_day_hour!AS25)</f>
        <v/>
      </c>
      <c r="AP31" s="38" t="str">
        <f>IF(_Area4_day_hour!AT25="","",_Area4_day_hour!AT25)</f>
        <v/>
      </c>
      <c r="AQ31" s="38" t="str">
        <f>IF(_Area4_day_hour!AU25="","",_Area4_day_hour!AU25)</f>
        <v/>
      </c>
      <c r="AR31" s="190" t="str">
        <f>IF(_Area4_day_hour!T25&gt;0,"1#","")&amp;IF(_Area4_day_hour!U25&gt;0,"2#","")&amp;IF(_Area4_day_hour!V25&gt;0,"3#","")</f>
        <v/>
      </c>
      <c r="AS31" s="38" t="str">
        <f>IF(_Area4_day_hour!D25="","",_Area4_day_hour!D25)</f>
        <v/>
      </c>
      <c r="AT31" s="38" t="str">
        <f>IF(_Area4_day_hour!E25="","",_Area4_day_hour!E25)</f>
        <v/>
      </c>
      <c r="AU31" s="38" t="str">
        <f>IF(_Area4_day_hour!AP25="","",_Area4_day_hour!AP25)</f>
        <v/>
      </c>
      <c r="AV31" s="38" t="str">
        <f>IF(_Area4_day_hour!AQ25="","",_Area4_day_hour!AQ25)</f>
        <v/>
      </c>
      <c r="AW31" s="44" t="str">
        <f>IF(_Area4_day_hour!F25="","",_Area4_day_hour!F25)</f>
        <v/>
      </c>
      <c r="AX31" s="44" t="str">
        <f>IF(_Area4_day_hour!G25="","",_Area4_day_hour!G25)</f>
        <v/>
      </c>
      <c r="AY31" s="152" t="str">
        <f>IF(_Area4_day_hour!H25="","",_Area4_day_hour!H25)</f>
        <v/>
      </c>
      <c r="AZ31" s="235"/>
      <c r="BA31" s="236"/>
      <c r="BB31" s="241"/>
      <c r="BC31" s="221"/>
      <c r="BD31" s="242"/>
      <c r="BE31" s="248"/>
    </row>
    <row r="32" ht="15" spans="1:57">
      <c r="A32" s="51"/>
      <c r="B32" s="52" t="s">
        <v>64</v>
      </c>
      <c r="C32" s="53"/>
      <c r="D32" s="53"/>
      <c r="E32" s="53"/>
      <c r="F32" s="53"/>
      <c r="G32" s="53"/>
      <c r="H32" s="53"/>
      <c r="I32" s="53"/>
      <c r="J32" s="53"/>
      <c r="K32" s="53"/>
      <c r="L32" s="105"/>
      <c r="M32" s="106" t="s">
        <v>65</v>
      </c>
      <c r="N32" s="53"/>
      <c r="O32" s="53"/>
      <c r="P32" s="53"/>
      <c r="Q32" s="53"/>
      <c r="R32" s="53"/>
      <c r="S32" s="53"/>
      <c r="T32" s="53"/>
      <c r="U32" s="53"/>
      <c r="V32" s="53"/>
      <c r="W32" s="106" t="s">
        <v>66</v>
      </c>
      <c r="X32" s="53"/>
      <c r="Y32" s="53"/>
      <c r="Z32" s="53"/>
      <c r="AA32" s="53"/>
      <c r="AB32" s="53"/>
      <c r="AC32" s="53"/>
      <c r="AD32" s="53"/>
      <c r="AE32" s="53"/>
      <c r="AF32" s="105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243"/>
      <c r="BB32" s="244" t="s">
        <v>63</v>
      </c>
      <c r="BC32" s="245"/>
      <c r="BD32" s="246" t="s">
        <v>63</v>
      </c>
      <c r="BE32" s="245"/>
    </row>
    <row r="33" ht="44" customHeight="1" spans="1:57">
      <c r="A33" s="54" t="s">
        <v>67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107"/>
      <c r="M33" s="108"/>
      <c r="N33" s="109"/>
      <c r="O33" s="109"/>
      <c r="P33" s="109"/>
      <c r="Q33" s="109"/>
      <c r="R33" s="109"/>
      <c r="S33" s="109"/>
      <c r="T33" s="109"/>
      <c r="U33" s="109"/>
      <c r="V33" s="130"/>
      <c r="W33" s="108"/>
      <c r="X33" s="109"/>
      <c r="Y33" s="109"/>
      <c r="Z33" s="109"/>
      <c r="AA33" s="109"/>
      <c r="AB33" s="109"/>
      <c r="AC33" s="109"/>
      <c r="AD33" s="109"/>
      <c r="AE33" s="109"/>
      <c r="AF33" s="130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30"/>
      <c r="BB33" s="247"/>
      <c r="BC33" s="248"/>
      <c r="BD33" s="248"/>
      <c r="BE33" s="248"/>
    </row>
    <row r="34" ht="21" customHeight="1" spans="1:64">
      <c r="A34" s="57" t="s">
        <v>68</v>
      </c>
      <c r="B34" s="58"/>
      <c r="C34" s="58"/>
      <c r="D34" s="58"/>
      <c r="E34" s="58"/>
      <c r="F34" s="58"/>
      <c r="G34" s="58"/>
      <c r="H34" s="58"/>
      <c r="I34" s="110"/>
      <c r="J34" s="111" t="s">
        <v>69</v>
      </c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53"/>
      <c r="AB34" s="154" t="s">
        <v>70</v>
      </c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249"/>
      <c r="BB34" s="250" t="s">
        <v>71</v>
      </c>
      <c r="BC34" s="251"/>
      <c r="BD34" s="251"/>
      <c r="BE34" s="282"/>
      <c r="BF34" s="283"/>
      <c r="BG34" s="283"/>
      <c r="BH34" s="283"/>
      <c r="BI34" s="283"/>
      <c r="BJ34" s="283"/>
      <c r="BK34" s="283"/>
      <c r="BL34" s="283"/>
    </row>
    <row r="35" ht="15" customHeight="1" spans="1:64">
      <c r="A35" s="59" t="s">
        <v>72</v>
      </c>
      <c r="B35" s="60" t="s">
        <v>73</v>
      </c>
      <c r="C35" s="61"/>
      <c r="D35" s="62" t="s">
        <v>74</v>
      </c>
      <c r="E35" s="63"/>
      <c r="F35" s="62" t="s">
        <v>75</v>
      </c>
      <c r="G35" s="64"/>
      <c r="H35" s="65" t="s">
        <v>76</v>
      </c>
      <c r="I35" s="64"/>
      <c r="J35" s="112" t="s">
        <v>74</v>
      </c>
      <c r="K35" s="113"/>
      <c r="L35" s="114" t="s">
        <v>75</v>
      </c>
      <c r="M35" s="112"/>
      <c r="N35" s="114" t="s">
        <v>76</v>
      </c>
      <c r="O35" s="115"/>
      <c r="P35" s="114" t="s">
        <v>77</v>
      </c>
      <c r="Q35" s="115"/>
      <c r="R35" s="114" t="s">
        <v>78</v>
      </c>
      <c r="S35" s="115"/>
      <c r="T35" s="114" t="s">
        <v>79</v>
      </c>
      <c r="U35" s="115"/>
      <c r="V35" s="114" t="s">
        <v>80</v>
      </c>
      <c r="W35" s="115"/>
      <c r="X35" s="114" t="s">
        <v>81</v>
      </c>
      <c r="Y35" s="115"/>
      <c r="Z35" s="112" t="s">
        <v>82</v>
      </c>
      <c r="AA35" s="113"/>
      <c r="AB35" s="156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252"/>
      <c r="BB35" s="253"/>
      <c r="BC35" s="254"/>
      <c r="BD35" s="254"/>
      <c r="BE35" s="284"/>
      <c r="BF35" s="283"/>
      <c r="BG35" s="283"/>
      <c r="BH35" s="283"/>
      <c r="BI35" s="283"/>
      <c r="BJ35" s="283"/>
      <c r="BK35" s="283"/>
      <c r="BL35" s="283"/>
    </row>
    <row r="36" ht="14.25" spans="1:62">
      <c r="A36" s="66"/>
      <c r="B36" s="67" t="s">
        <v>83</v>
      </c>
      <c r="C36" s="68"/>
      <c r="D36" s="69" t="s">
        <v>84</v>
      </c>
      <c r="E36" s="70" t="s">
        <v>85</v>
      </c>
      <c r="F36" s="69" t="s">
        <v>84</v>
      </c>
      <c r="G36" s="71" t="s">
        <v>85</v>
      </c>
      <c r="H36" s="72" t="s">
        <v>84</v>
      </c>
      <c r="I36" s="116" t="s">
        <v>85</v>
      </c>
      <c r="J36" s="72" t="s">
        <v>84</v>
      </c>
      <c r="K36" s="117" t="s">
        <v>85</v>
      </c>
      <c r="L36" s="118" t="s">
        <v>84</v>
      </c>
      <c r="M36" s="119" t="s">
        <v>85</v>
      </c>
      <c r="N36" s="72" t="s">
        <v>84</v>
      </c>
      <c r="O36" s="116" t="s">
        <v>85</v>
      </c>
      <c r="P36" s="72" t="s">
        <v>84</v>
      </c>
      <c r="Q36" s="116" t="s">
        <v>85</v>
      </c>
      <c r="R36" s="72" t="s">
        <v>84</v>
      </c>
      <c r="S36" s="116" t="s">
        <v>85</v>
      </c>
      <c r="T36" s="72" t="s">
        <v>84</v>
      </c>
      <c r="U36" s="116" t="s">
        <v>85</v>
      </c>
      <c r="V36" s="72" t="s">
        <v>84</v>
      </c>
      <c r="W36" s="116" t="s">
        <v>85</v>
      </c>
      <c r="X36" s="72" t="s">
        <v>84</v>
      </c>
      <c r="Y36" s="158" t="s">
        <v>85</v>
      </c>
      <c r="Z36" s="118" t="s">
        <v>84</v>
      </c>
      <c r="AA36" s="159" t="s">
        <v>85</v>
      </c>
      <c r="AB36" s="160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255"/>
      <c r="BB36" s="256" t="s">
        <v>86</v>
      </c>
      <c r="BC36" s="257">
        <f>SUM(BC8:BC13,BC16:BC21,BC24:BC29)</f>
        <v>0</v>
      </c>
      <c r="BD36" s="258" t="s">
        <v>55</v>
      </c>
      <c r="BE36" s="257">
        <f>SUM(BE8:BE11,BE16:BE19,BE24:BE27)</f>
        <v>0</v>
      </c>
      <c r="BF36" s="11"/>
      <c r="BG36" s="11"/>
      <c r="BH36" s="11"/>
      <c r="BI36" s="11"/>
      <c r="BJ36" s="11"/>
    </row>
    <row r="37" ht="14.25" spans="1:62">
      <c r="A37" s="73">
        <v>1</v>
      </c>
      <c r="B37" s="74" t="s">
        <v>87</v>
      </c>
      <c r="C37" s="75"/>
      <c r="D37" s="76" t="str">
        <f>IF(_Area34_day_shift!A2="","",_Area34_day_shift!A2)</f>
        <v/>
      </c>
      <c r="E37" s="77" t="str">
        <f>IF(_Area34_day_shift!B2="","",_Area34_day_shift!B2)</f>
        <v/>
      </c>
      <c r="F37" s="76" t="str">
        <f>IF(_Area34_day_shift!C2="","",_Area34_day_shift!C2)</f>
        <v/>
      </c>
      <c r="G37" s="78" t="str">
        <f>IF(_Area34_day_shift!D2="","",_Area34_day_shift!D2)</f>
        <v/>
      </c>
      <c r="H37" s="76" t="str">
        <f>IF(_Area34_day_shift!E2="","",_Area34_day_shift!E2)</f>
        <v/>
      </c>
      <c r="I37" s="120" t="str">
        <f>IF(_Area34_day_shift!F2="","",_Area34_day_shift!F2)</f>
        <v/>
      </c>
      <c r="J37" s="76" t="str">
        <f>IF(_Area34_day_shift!G2="","",_Area34_day_shift!G2)</f>
        <v/>
      </c>
      <c r="K37" s="120" t="str">
        <f>IF(_Area34_day_shift!H2="","",_Area34_day_shift!H2)</f>
        <v/>
      </c>
      <c r="L37" s="76" t="str">
        <f>IF(_Area34_day_shift!I2="","",_Area34_day_shift!I2)</f>
        <v/>
      </c>
      <c r="M37" s="77" t="str">
        <f>IF(_Area34_day_shift!J2="","",_Area34_day_shift!J2)</f>
        <v/>
      </c>
      <c r="N37" s="76" t="str">
        <f>IF(_Area34_day_shift!K2="","",_Area34_day_shift!K2)</f>
        <v/>
      </c>
      <c r="O37" s="78" t="str">
        <f>IF(_Area34_day_shift!L2="","",_Area34_day_shift!L2)</f>
        <v/>
      </c>
      <c r="P37" s="76" t="str">
        <f>IF(_Area34_day_shift!M2="","",_Area34_day_shift!M2)</f>
        <v/>
      </c>
      <c r="Q37" s="78" t="str">
        <f>IF(_Area34_day_shift!N2="","",_Area34_day_shift!N2)</f>
        <v/>
      </c>
      <c r="R37" s="76" t="str">
        <f>IF(_Area34_day_shift!O2="","",_Area34_day_shift!O2)</f>
        <v/>
      </c>
      <c r="S37" s="78" t="str">
        <f>IF(_Area34_day_shift!P2="","",_Area34_day_shift!P2)</f>
        <v/>
      </c>
      <c r="T37" s="76" t="str">
        <f>IF(_Area34_day_shift!Q2="","",_Area34_day_shift!Q2)</f>
        <v/>
      </c>
      <c r="U37" s="78" t="str">
        <f>IF(_Area34_day_shift!R2="","",_Area34_day_shift!R2)</f>
        <v/>
      </c>
      <c r="V37" s="76" t="str">
        <f>IF(_Area34_day_shift!S2="","",_Area34_day_shift!S2)</f>
        <v/>
      </c>
      <c r="W37" s="131" t="str">
        <f>IF(_Area34_day_shift!T2="","",_Area34_day_shift!T2)</f>
        <v/>
      </c>
      <c r="X37" s="132" t="str">
        <f>IF(_Area34_day_shift!U2="","",_Area34_day_shift!U2)</f>
        <v/>
      </c>
      <c r="Y37" s="162" t="str">
        <f>IF(_Area34_day_shift!V2="","",_Area34_day_shift!V2)</f>
        <v/>
      </c>
      <c r="Z37" s="76" t="str">
        <f>IF(_Area34_day_shift!W2="","",_Area34_day_shift!W2)</f>
        <v/>
      </c>
      <c r="AA37" s="78" t="str">
        <f>IF(_Area34_day_shift!X2="","",_Area34_day_shift!X2)</f>
        <v/>
      </c>
      <c r="AB37" s="163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259"/>
      <c r="BB37" s="260"/>
      <c r="BC37" s="261"/>
      <c r="BD37" s="262"/>
      <c r="BE37" s="261"/>
      <c r="BF37" s="11"/>
      <c r="BG37" s="11"/>
      <c r="BH37" s="11"/>
      <c r="BI37" s="11"/>
      <c r="BJ37" s="11"/>
    </row>
    <row r="38" ht="14.25" spans="1:62">
      <c r="A38" s="79">
        <v>2</v>
      </c>
      <c r="B38" s="74"/>
      <c r="C38" s="75"/>
      <c r="D38" s="76" t="str">
        <f>IF(_Area34_day_shift!A3="","",_Area34_day_shift!A3)</f>
        <v/>
      </c>
      <c r="E38" s="77" t="str">
        <f>IF(_Area34_day_shift!B3="","",_Area34_day_shift!B3)</f>
        <v/>
      </c>
      <c r="F38" s="76" t="str">
        <f>IF(_Area34_day_shift!C3="","",_Area34_day_shift!C3)</f>
        <v/>
      </c>
      <c r="G38" s="78" t="str">
        <f>IF(_Area34_day_shift!D3="","",_Area34_day_shift!D3)</f>
        <v/>
      </c>
      <c r="H38" s="76" t="str">
        <f>IF(_Area34_day_shift!E3="","",_Area34_day_shift!E3)</f>
        <v/>
      </c>
      <c r="I38" s="120" t="str">
        <f>IF(_Area34_day_shift!F3="","",_Area34_day_shift!F3)</f>
        <v/>
      </c>
      <c r="J38" s="76" t="str">
        <f>IF(_Area34_day_shift!G3="","",_Area34_day_shift!G3)</f>
        <v/>
      </c>
      <c r="K38" s="120" t="str">
        <f>IF(_Area34_day_shift!H3="","",_Area34_day_shift!H3)</f>
        <v/>
      </c>
      <c r="L38" s="76" t="str">
        <f>IF(_Area34_day_shift!I3="","",_Area34_day_shift!I3)</f>
        <v/>
      </c>
      <c r="M38" s="77" t="str">
        <f>IF(_Area34_day_shift!J3="","",_Area34_day_shift!J3)</f>
        <v/>
      </c>
      <c r="N38" s="76" t="str">
        <f>IF(_Area34_day_shift!K3="","",_Area34_day_shift!K3)</f>
        <v/>
      </c>
      <c r="O38" s="78" t="str">
        <f>IF(_Area34_day_shift!L3="","",_Area34_day_shift!L3)</f>
        <v/>
      </c>
      <c r="P38" s="76" t="str">
        <f>IF(_Area34_day_shift!M3="","",_Area34_day_shift!M3)</f>
        <v/>
      </c>
      <c r="Q38" s="78" t="str">
        <f>IF(_Area34_day_shift!N3="","",_Area34_day_shift!N3)</f>
        <v/>
      </c>
      <c r="R38" s="76" t="str">
        <f>IF(_Area34_day_shift!O3="","",_Area34_day_shift!O3)</f>
        <v/>
      </c>
      <c r="S38" s="78" t="str">
        <f>IF(_Area34_day_shift!P3="","",_Area34_day_shift!P3)</f>
        <v/>
      </c>
      <c r="T38" s="76" t="str">
        <f>IF(_Area34_day_shift!Q3="","",_Area34_day_shift!Q3)</f>
        <v/>
      </c>
      <c r="U38" s="78" t="str">
        <f>IF(_Area34_day_shift!R3="","",_Area34_day_shift!R3)</f>
        <v/>
      </c>
      <c r="V38" s="76" t="str">
        <f>IF(_Area34_day_shift!S3="","",_Area34_day_shift!S3)</f>
        <v/>
      </c>
      <c r="W38" s="78" t="str">
        <f>IF(_Area34_day_shift!T3="","",_Area34_day_shift!T3)</f>
        <v/>
      </c>
      <c r="X38" s="132" t="str">
        <f>IF(_Area34_day_shift!U3="","",_Area34_day_shift!U3)</f>
        <v/>
      </c>
      <c r="Y38" s="162" t="str">
        <f>IF(_Area34_day_shift!V3="","",_Area34_day_shift!V3)</f>
        <v/>
      </c>
      <c r="Z38" s="76" t="str">
        <f>IF(_Area34_day_shift!W3="","",_Area34_day_shift!W3)</f>
        <v/>
      </c>
      <c r="AA38" s="78" t="str">
        <f>IF(_Area34_day_shift!X3="","",_Area34_day_shift!X3)</f>
        <v/>
      </c>
      <c r="AB38" s="163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  <c r="BA38" s="259"/>
      <c r="BB38" s="260"/>
      <c r="BC38" s="261"/>
      <c r="BD38" s="262"/>
      <c r="BE38" s="261"/>
      <c r="BF38" s="11"/>
      <c r="BG38" s="11"/>
      <c r="BH38" s="11"/>
      <c r="BI38" s="11"/>
      <c r="BJ38" s="11"/>
    </row>
    <row r="39" ht="14.25" spans="1:62">
      <c r="A39" s="73">
        <v>3</v>
      </c>
      <c r="B39" s="74"/>
      <c r="C39" s="75"/>
      <c r="D39" s="76" t="str">
        <f>IF(_Area34_day_shift!A4="","",_Area34_day_shift!A4)</f>
        <v/>
      </c>
      <c r="E39" s="77" t="str">
        <f>IF(_Area34_day_shift!B4="","",_Area34_day_shift!B4)</f>
        <v/>
      </c>
      <c r="F39" s="76" t="str">
        <f>IF(_Area34_day_shift!C4="","",_Area34_day_shift!C4)</f>
        <v/>
      </c>
      <c r="G39" s="78" t="str">
        <f>IF(_Area34_day_shift!D4="","",_Area34_day_shift!D4)</f>
        <v/>
      </c>
      <c r="H39" s="76" t="str">
        <f>IF(_Area34_day_shift!E4="","",_Area34_day_shift!E4)</f>
        <v/>
      </c>
      <c r="I39" s="120" t="str">
        <f>IF(_Area34_day_shift!F4="","",_Area34_day_shift!F4)</f>
        <v/>
      </c>
      <c r="J39" s="76" t="str">
        <f>IF(_Area34_day_shift!G4="","",_Area34_day_shift!G4)</f>
        <v/>
      </c>
      <c r="K39" s="120" t="str">
        <f>IF(_Area34_day_shift!H4="","",_Area34_day_shift!H4)</f>
        <v/>
      </c>
      <c r="L39" s="76" t="str">
        <f>IF(_Area34_day_shift!I4="","",_Area34_day_shift!I4)</f>
        <v/>
      </c>
      <c r="M39" s="77" t="str">
        <f>IF(_Area34_day_shift!J4="","",_Area34_day_shift!J4)</f>
        <v/>
      </c>
      <c r="N39" s="76" t="str">
        <f>IF(_Area34_day_shift!K4="","",_Area34_day_shift!K4)</f>
        <v/>
      </c>
      <c r="O39" s="78" t="str">
        <f>IF(_Area34_day_shift!L4="","",_Area34_day_shift!L4)</f>
        <v/>
      </c>
      <c r="P39" s="76" t="str">
        <f>IF(_Area34_day_shift!M4="","",_Area34_day_shift!M4)</f>
        <v/>
      </c>
      <c r="Q39" s="78" t="str">
        <f>IF(_Area34_day_shift!N4="","",_Area34_day_shift!N4)</f>
        <v/>
      </c>
      <c r="R39" s="76" t="str">
        <f>IF(_Area34_day_shift!O4="","",_Area34_day_shift!O4)</f>
        <v/>
      </c>
      <c r="S39" s="78" t="str">
        <f>IF(_Area34_day_shift!P4="","",_Area34_day_shift!P4)</f>
        <v/>
      </c>
      <c r="T39" s="76" t="str">
        <f>IF(_Area34_day_shift!Q4="","",_Area34_day_shift!Q4)</f>
        <v/>
      </c>
      <c r="U39" s="78" t="str">
        <f>IF(_Area34_day_shift!R4="","",_Area34_day_shift!R4)</f>
        <v/>
      </c>
      <c r="V39" s="76" t="str">
        <f>IF(_Area34_day_shift!S4="","",_Area34_day_shift!S4)</f>
        <v/>
      </c>
      <c r="W39" s="78" t="str">
        <f>IF(_Area34_day_shift!T4="","",_Area34_day_shift!T4)</f>
        <v/>
      </c>
      <c r="X39" s="132" t="str">
        <f>IF(_Area34_day_shift!U4="","",_Area34_day_shift!U4)</f>
        <v/>
      </c>
      <c r="Y39" s="162" t="str">
        <f>IF(_Area34_day_shift!V4="","",_Area34_day_shift!V4)</f>
        <v/>
      </c>
      <c r="Z39" s="76" t="str">
        <f>IF(_Area34_day_shift!W4="","",_Area34_day_shift!W4)</f>
        <v/>
      </c>
      <c r="AA39" s="78" t="str">
        <f>IF(_Area34_day_shift!X4="","",_Area34_day_shift!X4)</f>
        <v/>
      </c>
      <c r="AB39" s="163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259"/>
      <c r="BB39" s="260"/>
      <c r="BC39" s="261"/>
      <c r="BD39" s="262"/>
      <c r="BE39" s="261"/>
      <c r="BF39" s="11"/>
      <c r="BG39" s="11"/>
      <c r="BH39" s="11"/>
      <c r="BI39" s="11"/>
      <c r="BJ39" s="11"/>
    </row>
    <row r="40" ht="15" spans="1:62">
      <c r="A40" s="73">
        <v>4</v>
      </c>
      <c r="B40" s="80"/>
      <c r="C40" s="81"/>
      <c r="D40" s="82" t="str">
        <f>IF(_Area34_day_shift!A5="","",_Area34_day_shift!A5)</f>
        <v/>
      </c>
      <c r="E40" s="83" t="str">
        <f>IF(_Area34_day_shift!B5="","",_Area34_day_shift!B5)</f>
        <v/>
      </c>
      <c r="F40" s="82" t="str">
        <f>IF(_Area34_day_shift!C5="","",_Area34_day_shift!C5)</f>
        <v/>
      </c>
      <c r="G40" s="84" t="str">
        <f>IF(_Area34_day_shift!D5="","",_Area34_day_shift!D5)</f>
        <v/>
      </c>
      <c r="H40" s="82" t="str">
        <f>IF(_Area34_day_shift!E5="","",_Area34_day_shift!E5)</f>
        <v/>
      </c>
      <c r="I40" s="121" t="str">
        <f>IF(_Area34_day_shift!F5="","",_Area34_day_shift!F5)</f>
        <v/>
      </c>
      <c r="J40" s="82" t="str">
        <f>IF(_Area34_day_shift!G5="","",_Area34_day_shift!G5)</f>
        <v/>
      </c>
      <c r="K40" s="121" t="str">
        <f>IF(_Area34_day_shift!H5="","",_Area34_day_shift!H5)</f>
        <v/>
      </c>
      <c r="L40" s="82" t="str">
        <f>IF(_Area34_day_shift!I5="","",_Area34_day_shift!I5)</f>
        <v/>
      </c>
      <c r="M40" s="83" t="str">
        <f>IF(_Area34_day_shift!J5="","",_Area34_day_shift!J5)</f>
        <v/>
      </c>
      <c r="N40" s="82" t="str">
        <f>IF(_Area34_day_shift!K5="","",_Area34_day_shift!K5)</f>
        <v/>
      </c>
      <c r="O40" s="84" t="str">
        <f>IF(_Area34_day_shift!L5="","",_Area34_day_shift!L5)</f>
        <v/>
      </c>
      <c r="P40" s="82" t="str">
        <f>IF(_Area34_day_shift!M5="","",_Area34_day_shift!M5)</f>
        <v/>
      </c>
      <c r="Q40" s="84" t="str">
        <f>IF(_Area34_day_shift!N5="","",_Area34_day_shift!N5)</f>
        <v/>
      </c>
      <c r="R40" s="82" t="str">
        <f>IF(_Area34_day_shift!O5="","",_Area34_day_shift!O5)</f>
        <v/>
      </c>
      <c r="S40" s="84" t="str">
        <f>IF(_Area34_day_shift!P5="","",_Area34_day_shift!P5)</f>
        <v/>
      </c>
      <c r="T40" s="82" t="str">
        <f>IF(_Area34_day_shift!Q5="","",_Area34_day_shift!Q5)</f>
        <v/>
      </c>
      <c r="U40" s="84" t="str">
        <f>IF(_Area34_day_shift!R5="","",_Area34_day_shift!R5)</f>
        <v/>
      </c>
      <c r="V40" s="82" t="str">
        <f>IF(_Area34_day_shift!S5="","",_Area34_day_shift!S5)</f>
        <v/>
      </c>
      <c r="W40" s="84" t="str">
        <f>IF(_Area34_day_shift!T5="","",_Area34_day_shift!T5)</f>
        <v/>
      </c>
      <c r="X40" s="82" t="str">
        <f>IF(_Area34_day_shift!U5="","",_Area34_day_shift!U5)</f>
        <v/>
      </c>
      <c r="Y40" s="165" t="str">
        <f>IF(_Area34_day_shift!V5="","",_Area34_day_shift!V5)</f>
        <v/>
      </c>
      <c r="Z40" s="82" t="str">
        <f>IF(_Area34_day_shift!W5="","",_Area34_day_shift!W5)</f>
        <v/>
      </c>
      <c r="AA40" s="84" t="str">
        <f>IF(_Area34_day_shift!X5="","",_Area34_day_shift!X5)</f>
        <v/>
      </c>
      <c r="AB40" s="166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263"/>
      <c r="BB40" s="260"/>
      <c r="BC40" s="261"/>
      <c r="BD40" s="262"/>
      <c r="BE40" s="261"/>
      <c r="BF40" s="11"/>
      <c r="BG40" s="11"/>
      <c r="BH40" s="11"/>
      <c r="BI40" s="11"/>
      <c r="BJ40" s="11"/>
    </row>
    <row r="41" ht="15" spans="1:62">
      <c r="A41" s="79">
        <v>5</v>
      </c>
      <c r="B41" s="85" t="s">
        <v>88</v>
      </c>
      <c r="C41" s="86"/>
      <c r="D41" s="87" t="str">
        <f>IF(_Area34_day_shift!A6="","",_Area34_day_shift!A6)</f>
        <v/>
      </c>
      <c r="E41" s="88" t="str">
        <f>IF(_Area34_day_shift!B6="","",_Area34_day_shift!B6)</f>
        <v/>
      </c>
      <c r="F41" s="87" t="str">
        <f>IF(_Area34_day_shift!C6="","",_Area34_day_shift!C6)</f>
        <v/>
      </c>
      <c r="G41" s="89" t="str">
        <f>IF(_Area34_day_shift!D6="","",_Area34_day_shift!D6)</f>
        <v/>
      </c>
      <c r="H41" s="87" t="str">
        <f>IF(_Area34_day_shift!E6="","",_Area34_day_shift!E6)</f>
        <v/>
      </c>
      <c r="I41" s="122" t="str">
        <f>IF(_Area34_day_shift!F6="","",_Area34_day_shift!F6)</f>
        <v/>
      </c>
      <c r="J41" s="87" t="str">
        <f>IF(_Area34_day_shift!G6="","",_Area34_day_shift!G6)</f>
        <v/>
      </c>
      <c r="K41" s="122" t="str">
        <f>IF(_Area34_day_shift!H6="","",_Area34_day_shift!H6)</f>
        <v/>
      </c>
      <c r="L41" s="87" t="str">
        <f>IF(_Area34_day_shift!I6="","",_Area34_day_shift!I6)</f>
        <v/>
      </c>
      <c r="M41" s="88" t="str">
        <f>IF(_Area34_day_shift!J6="","",_Area34_day_shift!J6)</f>
        <v/>
      </c>
      <c r="N41" s="87" t="str">
        <f>IF(_Area34_day_shift!K6="","",_Area34_day_shift!K6)</f>
        <v/>
      </c>
      <c r="O41" s="89" t="str">
        <f>IF(_Area34_day_shift!L6="","",_Area34_day_shift!L6)</f>
        <v/>
      </c>
      <c r="P41" s="87" t="str">
        <f>IF(_Area34_day_shift!M6="","",_Area34_day_shift!M6)</f>
        <v/>
      </c>
      <c r="Q41" s="89" t="str">
        <f>IF(_Area34_day_shift!N6="","",_Area34_day_shift!N6)</f>
        <v/>
      </c>
      <c r="R41" s="87" t="str">
        <f>IF(_Area34_day_shift!O6="","",_Area34_day_shift!O6)</f>
        <v/>
      </c>
      <c r="S41" s="89" t="str">
        <f>IF(_Area34_day_shift!P6="","",_Area34_day_shift!P6)</f>
        <v/>
      </c>
      <c r="T41" s="87" t="str">
        <f>IF(_Area34_day_shift!Q6="","",_Area34_day_shift!Q6)</f>
        <v/>
      </c>
      <c r="U41" s="89" t="str">
        <f>IF(_Area34_day_shift!R6="","",_Area34_day_shift!R6)</f>
        <v/>
      </c>
      <c r="V41" s="87" t="str">
        <f>IF(_Area34_day_shift!S6="","",_Area34_day_shift!S6)</f>
        <v/>
      </c>
      <c r="W41" s="89" t="str">
        <f>IF(_Area34_day_shift!T6="","",_Area34_day_shift!T6)</f>
        <v/>
      </c>
      <c r="X41" s="133" t="str">
        <f>IF(_Area34_day_shift!U6="","",_Area34_day_shift!U6)</f>
        <v/>
      </c>
      <c r="Y41" s="168" t="str">
        <f>IF(_Area34_day_shift!V6="","",_Area34_day_shift!V6)</f>
        <v/>
      </c>
      <c r="Z41" s="87" t="str">
        <f>IF(_Area34_day_shift!W6="","",_Area34_day_shift!W6)</f>
        <v/>
      </c>
      <c r="AA41" s="89" t="str">
        <f>IF(_Area34_day_shift!X6="","",_Area34_day_shift!X6)</f>
        <v/>
      </c>
      <c r="AB41" s="163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  <c r="BA41" s="259"/>
      <c r="BB41" s="241"/>
      <c r="BC41" s="264"/>
      <c r="BD41" s="265"/>
      <c r="BE41" s="264"/>
      <c r="BF41" s="11"/>
      <c r="BG41" s="11"/>
      <c r="BH41" s="11"/>
      <c r="BI41" s="11"/>
      <c r="BJ41" s="11"/>
    </row>
    <row r="42" ht="14.25" spans="1:62">
      <c r="A42" s="73">
        <v>6</v>
      </c>
      <c r="B42" s="90"/>
      <c r="C42" s="91"/>
      <c r="D42" s="76" t="str">
        <f>IF(_Area34_day_shift!A7="","",_Area34_day_shift!A7)</f>
        <v/>
      </c>
      <c r="E42" s="77" t="str">
        <f>IF(_Area34_day_shift!B7="","",_Area34_day_shift!B7)</f>
        <v/>
      </c>
      <c r="F42" s="76" t="str">
        <f>IF(_Area34_day_shift!C7="","",_Area34_day_shift!C7)</f>
        <v/>
      </c>
      <c r="G42" s="78" t="str">
        <f>IF(_Area34_day_shift!D7="","",_Area34_day_shift!D7)</f>
        <v/>
      </c>
      <c r="H42" s="76" t="str">
        <f>IF(_Area34_day_shift!E7="","",_Area34_day_shift!E7)</f>
        <v/>
      </c>
      <c r="I42" s="120" t="str">
        <f>IF(_Area34_day_shift!F7="","",_Area34_day_shift!F7)</f>
        <v/>
      </c>
      <c r="J42" s="76" t="str">
        <f>IF(_Area34_day_shift!G7="","",_Area34_day_shift!G7)</f>
        <v/>
      </c>
      <c r="K42" s="120" t="str">
        <f>IF(_Area34_day_shift!H7="","",_Area34_day_shift!H7)</f>
        <v/>
      </c>
      <c r="L42" s="76" t="str">
        <f>IF(_Area34_day_shift!I7="","",_Area34_day_shift!I7)</f>
        <v/>
      </c>
      <c r="M42" s="77" t="str">
        <f>IF(_Area34_day_shift!J7="","",_Area34_day_shift!J7)</f>
        <v/>
      </c>
      <c r="N42" s="76" t="str">
        <f>IF(_Area34_day_shift!K7="","",_Area34_day_shift!K7)</f>
        <v/>
      </c>
      <c r="O42" s="78" t="str">
        <f>IF(_Area34_day_shift!L7="","",_Area34_day_shift!L7)</f>
        <v/>
      </c>
      <c r="P42" s="76" t="str">
        <f>IF(_Area34_day_shift!M7="","",_Area34_day_shift!M7)</f>
        <v/>
      </c>
      <c r="Q42" s="78" t="str">
        <f>IF(_Area34_day_shift!N7="","",_Area34_day_shift!N7)</f>
        <v/>
      </c>
      <c r="R42" s="76" t="str">
        <f>IF(_Area34_day_shift!O7="","",_Area34_day_shift!O7)</f>
        <v/>
      </c>
      <c r="S42" s="78" t="str">
        <f>IF(_Area34_day_shift!P7="","",_Area34_day_shift!P7)</f>
        <v/>
      </c>
      <c r="T42" s="76" t="str">
        <f>IF(_Area34_day_shift!Q7="","",_Area34_day_shift!Q7)</f>
        <v/>
      </c>
      <c r="U42" s="78" t="str">
        <f>IF(_Area34_day_shift!R7="","",_Area34_day_shift!R7)</f>
        <v/>
      </c>
      <c r="V42" s="76" t="str">
        <f>IF(_Area34_day_shift!S7="","",_Area34_day_shift!S7)</f>
        <v/>
      </c>
      <c r="W42" s="78" t="str">
        <f>IF(_Area34_day_shift!T7="","",_Area34_day_shift!T7)</f>
        <v/>
      </c>
      <c r="X42" s="132" t="str">
        <f>IF(_Area34_day_shift!U7="","",_Area34_day_shift!U7)</f>
        <v/>
      </c>
      <c r="Y42" s="162" t="str">
        <f>IF(_Area34_day_shift!V7="","",_Area34_day_shift!V7)</f>
        <v/>
      </c>
      <c r="Z42" s="76" t="str">
        <f>IF(_Area34_day_shift!W7="","",_Area34_day_shift!W7)</f>
        <v/>
      </c>
      <c r="AA42" s="78" t="str">
        <f>IF(_Area34_day_shift!X7="","",_Area34_day_shift!X7)</f>
        <v/>
      </c>
      <c r="AB42" s="163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259"/>
      <c r="BB42" s="266" t="s">
        <v>89</v>
      </c>
      <c r="BC42" s="198"/>
      <c r="BD42" s="198"/>
      <c r="BE42" s="215"/>
      <c r="BF42" s="11"/>
      <c r="BG42" s="11"/>
      <c r="BH42" s="11"/>
      <c r="BI42" s="11"/>
      <c r="BJ42" s="11"/>
    </row>
    <row r="43" ht="14.25" customHeight="1" spans="1:62">
      <c r="A43" s="73">
        <v>7</v>
      </c>
      <c r="B43" s="90"/>
      <c r="C43" s="91"/>
      <c r="D43" s="76" t="str">
        <f>IF(_Area34_day_shift!A8="","",_Area34_day_shift!A8)</f>
        <v/>
      </c>
      <c r="E43" s="77" t="str">
        <f>IF(_Area34_day_shift!B8="","",_Area34_day_shift!B8)</f>
        <v/>
      </c>
      <c r="F43" s="76" t="str">
        <f>IF(_Area34_day_shift!C8="","",_Area34_day_shift!C8)</f>
        <v/>
      </c>
      <c r="G43" s="78" t="str">
        <f>IF(_Area34_day_shift!D8="","",_Area34_day_shift!D8)</f>
        <v/>
      </c>
      <c r="H43" s="76" t="str">
        <f>IF(_Area34_day_shift!E8="","",_Area34_day_shift!E8)</f>
        <v/>
      </c>
      <c r="I43" s="120" t="str">
        <f>IF(_Area34_day_shift!F8="","",_Area34_day_shift!F8)</f>
        <v/>
      </c>
      <c r="J43" s="76" t="str">
        <f>IF(_Area34_day_shift!G8="","",_Area34_day_shift!G8)</f>
        <v/>
      </c>
      <c r="K43" s="120" t="str">
        <f>IF(_Area34_day_shift!H8="","",_Area34_day_shift!H8)</f>
        <v/>
      </c>
      <c r="L43" s="76" t="str">
        <f>IF(_Area34_day_shift!I8="","",_Area34_day_shift!I8)</f>
        <v/>
      </c>
      <c r="M43" s="77" t="str">
        <f>IF(_Area34_day_shift!J8="","",_Area34_day_shift!J8)</f>
        <v/>
      </c>
      <c r="N43" s="76" t="str">
        <f>IF(_Area34_day_shift!K8="","",_Area34_day_shift!K8)</f>
        <v/>
      </c>
      <c r="O43" s="78" t="str">
        <f>IF(_Area34_day_shift!L8="","",_Area34_day_shift!L8)</f>
        <v/>
      </c>
      <c r="P43" s="76" t="str">
        <f>IF(_Area34_day_shift!M8="","",_Area34_day_shift!M8)</f>
        <v/>
      </c>
      <c r="Q43" s="78" t="str">
        <f>IF(_Area34_day_shift!N8="","",_Area34_day_shift!N8)</f>
        <v/>
      </c>
      <c r="R43" s="76" t="str">
        <f>IF(_Area34_day_shift!O8="","",_Area34_day_shift!O8)</f>
        <v/>
      </c>
      <c r="S43" s="78" t="str">
        <f>IF(_Area34_day_shift!P8="","",_Area34_day_shift!P8)</f>
        <v/>
      </c>
      <c r="T43" s="76" t="str">
        <f>IF(_Area34_day_shift!Q8="","",_Area34_day_shift!Q8)</f>
        <v/>
      </c>
      <c r="U43" s="78" t="str">
        <f>IF(_Area34_day_shift!R8="","",_Area34_day_shift!R8)</f>
        <v/>
      </c>
      <c r="V43" s="76" t="str">
        <f>IF(_Area34_day_shift!S8="","",_Area34_day_shift!S8)</f>
        <v/>
      </c>
      <c r="W43" s="78" t="str">
        <f>IF(_Area34_day_shift!T8="","",_Area34_day_shift!T8)</f>
        <v/>
      </c>
      <c r="X43" s="132" t="str">
        <f>IF(_Area34_day_shift!U8="","",_Area34_day_shift!U8)</f>
        <v/>
      </c>
      <c r="Y43" s="162" t="str">
        <f>IF(_Area34_day_shift!V8="","",_Area34_day_shift!V8)</f>
        <v/>
      </c>
      <c r="Z43" s="76" t="str">
        <f>IF(_Area34_day_shift!W8="","",_Area34_day_shift!W8)</f>
        <v/>
      </c>
      <c r="AA43" s="78" t="str">
        <f>IF(_Area34_day_shift!X8="","",_Area34_day_shift!X8)</f>
        <v/>
      </c>
      <c r="AB43" s="163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259"/>
      <c r="BB43" s="267"/>
      <c r="BC43" s="268"/>
      <c r="BD43" s="268"/>
      <c r="BE43" s="285"/>
      <c r="BF43" s="11"/>
      <c r="BG43" s="11"/>
      <c r="BH43" s="11"/>
      <c r="BI43" s="11"/>
      <c r="BJ43" s="11"/>
    </row>
    <row r="44" ht="29.25" spans="1:62">
      <c r="A44" s="79">
        <v>8</v>
      </c>
      <c r="B44" s="92"/>
      <c r="C44" s="93"/>
      <c r="D44" s="82" t="str">
        <f>IF(_Area34_day_shift!A9="","",_Area34_day_shift!A9)</f>
        <v/>
      </c>
      <c r="E44" s="83" t="str">
        <f>IF(_Area34_day_shift!B9="","",_Area34_day_shift!B9)</f>
        <v/>
      </c>
      <c r="F44" s="82" t="str">
        <f>IF(_Area34_day_shift!C9="","",_Area34_day_shift!C9)</f>
        <v/>
      </c>
      <c r="G44" s="84" t="str">
        <f>IF(_Area34_day_shift!D9="","",_Area34_day_shift!D9)</f>
        <v/>
      </c>
      <c r="H44" s="82" t="str">
        <f>IF(_Area34_day_shift!E9="","",_Area34_day_shift!E9)</f>
        <v/>
      </c>
      <c r="I44" s="121" t="str">
        <f>IF(_Area34_day_shift!F9="","",_Area34_day_shift!F9)</f>
        <v/>
      </c>
      <c r="J44" s="82" t="str">
        <f>IF(_Area34_day_shift!G9="","",_Area34_day_shift!G9)</f>
        <v/>
      </c>
      <c r="K44" s="121" t="str">
        <f>IF(_Area34_day_shift!H9="","",_Area34_day_shift!H9)</f>
        <v/>
      </c>
      <c r="L44" s="82" t="str">
        <f>IF(_Area34_day_shift!I9="","",_Area34_day_shift!I9)</f>
        <v/>
      </c>
      <c r="M44" s="83" t="str">
        <f>IF(_Area34_day_shift!J9="","",_Area34_day_shift!J9)</f>
        <v/>
      </c>
      <c r="N44" s="82" t="str">
        <f>IF(_Area34_day_shift!K9="","",_Area34_day_shift!K9)</f>
        <v/>
      </c>
      <c r="O44" s="84" t="str">
        <f>IF(_Area34_day_shift!L9="","",_Area34_day_shift!L9)</f>
        <v/>
      </c>
      <c r="P44" s="82" t="str">
        <f>IF(_Area34_day_shift!M9="","",_Area34_day_shift!M9)</f>
        <v/>
      </c>
      <c r="Q44" s="84" t="str">
        <f>IF(_Area34_day_shift!N9="","",_Area34_day_shift!N9)</f>
        <v/>
      </c>
      <c r="R44" s="82" t="str">
        <f>IF(_Area34_day_shift!O9="","",_Area34_day_shift!O9)</f>
        <v/>
      </c>
      <c r="S44" s="84" t="str">
        <f>IF(_Area34_day_shift!P9="","",_Area34_day_shift!P9)</f>
        <v/>
      </c>
      <c r="T44" s="82" t="str">
        <f>IF(_Area34_day_shift!Q9="","",_Area34_day_shift!Q9)</f>
        <v/>
      </c>
      <c r="U44" s="84" t="str">
        <f>IF(_Area34_day_shift!R9="","",_Area34_day_shift!R9)</f>
        <v/>
      </c>
      <c r="V44" s="82" t="str">
        <f>IF(_Area34_day_shift!S9="","",_Area34_day_shift!S9)</f>
        <v/>
      </c>
      <c r="W44" s="84" t="str">
        <f>IF(_Area34_day_shift!T9="","",_Area34_day_shift!T9)</f>
        <v/>
      </c>
      <c r="X44" s="82" t="str">
        <f>IF(_Area34_day_shift!U9="","",_Area34_day_shift!U9)</f>
        <v/>
      </c>
      <c r="Y44" s="165" t="str">
        <f>IF(_Area34_day_shift!V9="","",_Area34_day_shift!V9)</f>
        <v/>
      </c>
      <c r="Z44" s="82" t="str">
        <f>IF(_Area34_day_shift!W9="","",_Area34_day_shift!W9)</f>
        <v/>
      </c>
      <c r="AA44" s="84" t="str">
        <f>IF(_Area34_day_shift!X9="","",_Area34_day_shift!X9)</f>
        <v/>
      </c>
      <c r="AB44" s="163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259"/>
      <c r="BB44" s="269" t="s">
        <v>90</v>
      </c>
      <c r="BC44" s="270">
        <f>SUM(BC14,BC22,BC30)</f>
        <v>0</v>
      </c>
      <c r="BD44" s="269" t="s">
        <v>91</v>
      </c>
      <c r="BE44" s="270">
        <f>SUM(BE14,BE22,BE30)</f>
        <v>0</v>
      </c>
      <c r="BF44" s="11"/>
      <c r="BG44" s="11"/>
      <c r="BH44" s="11"/>
      <c r="BI44" s="11"/>
      <c r="BJ44" s="11"/>
    </row>
    <row r="45" ht="15" spans="1:62">
      <c r="A45" s="73">
        <v>9</v>
      </c>
      <c r="B45" s="85" t="s">
        <v>92</v>
      </c>
      <c r="C45" s="86"/>
      <c r="D45" s="94" t="str">
        <f>IF(_Area34_day_shift!A10="","",_Area34_day_shift!A10)</f>
        <v/>
      </c>
      <c r="E45" s="95" t="str">
        <f>IF(_Area34_day_shift!B10="","",_Area34_day_shift!B10)</f>
        <v/>
      </c>
      <c r="F45" s="94" t="str">
        <f>IF(_Area34_day_shift!C10="","",_Area34_day_shift!C10)</f>
        <v/>
      </c>
      <c r="G45" s="96" t="str">
        <f>IF(_Area34_day_shift!D10="","",_Area34_day_shift!D10)</f>
        <v/>
      </c>
      <c r="H45" s="94" t="str">
        <f>IF(_Area34_day_shift!E10="","",_Area34_day_shift!E10)</f>
        <v/>
      </c>
      <c r="I45" s="123" t="str">
        <f>IF(_Area34_day_shift!F10="","",_Area34_day_shift!F10)</f>
        <v/>
      </c>
      <c r="J45" s="94" t="str">
        <f>IF(_Area34_day_shift!G10="","",_Area34_day_shift!G10)</f>
        <v/>
      </c>
      <c r="K45" s="123" t="str">
        <f>IF(_Area34_day_shift!H10="","",_Area34_day_shift!H10)</f>
        <v/>
      </c>
      <c r="L45" s="94" t="str">
        <f>IF(_Area34_day_shift!I10="","",_Area34_day_shift!I10)</f>
        <v/>
      </c>
      <c r="M45" s="95" t="str">
        <f>IF(_Area34_day_shift!J10="","",_Area34_day_shift!J10)</f>
        <v/>
      </c>
      <c r="N45" s="94" t="str">
        <f>IF(_Area34_day_shift!K10="","",_Area34_day_shift!K10)</f>
        <v/>
      </c>
      <c r="O45" s="96" t="str">
        <f>IF(_Area34_day_shift!L10="","",_Area34_day_shift!L10)</f>
        <v/>
      </c>
      <c r="P45" s="94" t="str">
        <f>IF(_Area34_day_shift!M10="","",_Area34_day_shift!M10)</f>
        <v/>
      </c>
      <c r="Q45" s="96" t="str">
        <f>IF(_Area34_day_shift!N10="","",_Area34_day_shift!N10)</f>
        <v/>
      </c>
      <c r="R45" s="94" t="str">
        <f>IF(_Area34_day_shift!O10="","",_Area34_day_shift!O10)</f>
        <v/>
      </c>
      <c r="S45" s="96" t="str">
        <f>IF(_Area34_day_shift!P10="","",_Area34_day_shift!P10)</f>
        <v/>
      </c>
      <c r="T45" s="94" t="str">
        <f>IF(_Area34_day_shift!Q10="","",_Area34_day_shift!Q10)</f>
        <v/>
      </c>
      <c r="U45" s="96" t="str">
        <f>IF(_Area34_day_shift!R10="","",_Area34_day_shift!R10)</f>
        <v/>
      </c>
      <c r="V45" s="94" t="str">
        <f>IF(_Area34_day_shift!S10="","",_Area34_day_shift!S10)</f>
        <v/>
      </c>
      <c r="W45" s="96" t="str">
        <f>IF(_Area34_day_shift!T10="","",_Area34_day_shift!T10)</f>
        <v/>
      </c>
      <c r="X45" s="134" t="str">
        <f>IF(_Area34_day_shift!U10="","",_Area34_day_shift!U10)</f>
        <v/>
      </c>
      <c r="Y45" s="169" t="str">
        <f>IF(_Area34_day_shift!V10="","",_Area34_day_shift!V10)</f>
        <v/>
      </c>
      <c r="Z45" s="94" t="str">
        <f>IF(_Area34_day_shift!W10="","",_Area34_day_shift!W10)</f>
        <v/>
      </c>
      <c r="AA45" s="123" t="str">
        <f>IF(_Area34_day_shift!X10="","",_Area34_day_shift!X10)</f>
        <v/>
      </c>
      <c r="AB45" s="160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255"/>
      <c r="BB45" s="271"/>
      <c r="BC45" s="272"/>
      <c r="BD45" s="271"/>
      <c r="BE45" s="272"/>
      <c r="BF45" s="11"/>
      <c r="BG45" s="11"/>
      <c r="BH45" s="11"/>
      <c r="BI45" s="11"/>
      <c r="BJ45" s="11"/>
    </row>
    <row r="46" ht="29.25" spans="1:62">
      <c r="A46" s="73">
        <v>10</v>
      </c>
      <c r="B46" s="90"/>
      <c r="C46" s="91"/>
      <c r="D46" s="76" t="str">
        <f>IF(_Area34_day_shift!A11="","",_Area34_day_shift!A11)</f>
        <v/>
      </c>
      <c r="E46" s="77" t="str">
        <f>IF(_Area34_day_shift!B11="","",_Area34_day_shift!B11)</f>
        <v/>
      </c>
      <c r="F46" s="76" t="str">
        <f>IF(_Area34_day_shift!C11="","",_Area34_day_shift!C11)</f>
        <v/>
      </c>
      <c r="G46" s="78" t="str">
        <f>IF(_Area34_day_shift!D11="","",_Area34_day_shift!D11)</f>
        <v/>
      </c>
      <c r="H46" s="76" t="str">
        <f>IF(_Area34_day_shift!E11="","",_Area34_day_shift!E11)</f>
        <v/>
      </c>
      <c r="I46" s="120" t="str">
        <f>IF(_Area34_day_shift!F11="","",_Area34_day_shift!F11)</f>
        <v/>
      </c>
      <c r="J46" s="76" t="str">
        <f>IF(_Area34_day_shift!G11="","",_Area34_day_shift!G11)</f>
        <v/>
      </c>
      <c r="K46" s="120" t="str">
        <f>IF(_Area34_day_shift!H11="","",_Area34_day_shift!H11)</f>
        <v/>
      </c>
      <c r="L46" s="76" t="str">
        <f>IF(_Area34_day_shift!I11="","",_Area34_day_shift!I11)</f>
        <v/>
      </c>
      <c r="M46" s="77" t="str">
        <f>IF(_Area34_day_shift!J11="","",_Area34_day_shift!J11)</f>
        <v/>
      </c>
      <c r="N46" s="76" t="str">
        <f>IF(_Area34_day_shift!K11="","",_Area34_day_shift!K11)</f>
        <v/>
      </c>
      <c r="O46" s="78" t="str">
        <f>IF(_Area34_day_shift!L11="","",_Area34_day_shift!L11)</f>
        <v/>
      </c>
      <c r="P46" s="76" t="str">
        <f>IF(_Area34_day_shift!M11="","",_Area34_day_shift!M11)</f>
        <v/>
      </c>
      <c r="Q46" s="78" t="str">
        <f>IF(_Area34_day_shift!N11="","",_Area34_day_shift!N11)</f>
        <v/>
      </c>
      <c r="R46" s="76" t="str">
        <f>IF(_Area34_day_shift!O11="","",_Area34_day_shift!O11)</f>
        <v/>
      </c>
      <c r="S46" s="78" t="str">
        <f>IF(_Area34_day_shift!P11="","",_Area34_day_shift!P11)</f>
        <v/>
      </c>
      <c r="T46" s="76" t="str">
        <f>IF(_Area34_day_shift!Q11="","",_Area34_day_shift!Q11)</f>
        <v/>
      </c>
      <c r="U46" s="78" t="str">
        <f>IF(_Area34_day_shift!R11="","",_Area34_day_shift!R11)</f>
        <v/>
      </c>
      <c r="V46" s="76" t="str">
        <f>IF(_Area34_day_shift!S11="","",_Area34_day_shift!S11)</f>
        <v/>
      </c>
      <c r="W46" s="78" t="str">
        <f>IF(_Area34_day_shift!T11="","",_Area34_day_shift!T11)</f>
        <v/>
      </c>
      <c r="X46" s="135" t="str">
        <f>IF(_Area34_day_shift!U11="","",_Area34_day_shift!U11)</f>
        <v/>
      </c>
      <c r="Y46" s="162" t="str">
        <f>IF(_Area34_day_shift!V11="","",_Area34_day_shift!V11)</f>
        <v/>
      </c>
      <c r="Z46" s="76" t="str">
        <f>IF(_Area34_day_shift!W11="","",_Area34_day_shift!W11)</f>
        <v/>
      </c>
      <c r="AA46" s="120" t="str">
        <f>IF(_Area34_day_shift!X11="","",_Area34_day_shift!X11)</f>
        <v/>
      </c>
      <c r="AB46" s="163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  <c r="BA46" s="259"/>
      <c r="BB46" s="273" t="s">
        <v>93</v>
      </c>
      <c r="BC46" s="274">
        <f>SUM(BC15,BC23,BC32)</f>
        <v>0</v>
      </c>
      <c r="BD46" s="273" t="s">
        <v>94</v>
      </c>
      <c r="BE46" s="274">
        <f>SUM(BE15,BE23,BE32)</f>
        <v>0</v>
      </c>
      <c r="BF46" s="11"/>
      <c r="BG46" s="11"/>
      <c r="BH46" s="11"/>
      <c r="BI46" s="11"/>
      <c r="BJ46" s="11"/>
    </row>
    <row r="47" ht="14.25" spans="1:62">
      <c r="A47" s="79">
        <v>11</v>
      </c>
      <c r="B47" s="90"/>
      <c r="C47" s="91"/>
      <c r="D47" s="76" t="str">
        <f>IF(_Area34_day_shift!A12="","",_Area34_day_shift!A12)</f>
        <v/>
      </c>
      <c r="E47" s="77" t="str">
        <f>IF(_Area34_day_shift!B12="","",_Area34_day_shift!B12)</f>
        <v/>
      </c>
      <c r="F47" s="76" t="str">
        <f>IF(_Area34_day_shift!C12="","",_Area34_day_shift!C12)</f>
        <v/>
      </c>
      <c r="G47" s="78" t="str">
        <f>IF(_Area34_day_shift!D12="","",_Area34_day_shift!D12)</f>
        <v/>
      </c>
      <c r="H47" s="76" t="str">
        <f>IF(_Area34_day_shift!E12="","",_Area34_day_shift!E12)</f>
        <v/>
      </c>
      <c r="I47" s="120" t="str">
        <f>IF(_Area34_day_shift!F12="","",_Area34_day_shift!F12)</f>
        <v/>
      </c>
      <c r="J47" s="76" t="str">
        <f>IF(_Area34_day_shift!G12="","",_Area34_day_shift!G12)</f>
        <v/>
      </c>
      <c r="K47" s="120" t="str">
        <f>IF(_Area34_day_shift!H12="","",_Area34_day_shift!H12)</f>
        <v/>
      </c>
      <c r="L47" s="76" t="str">
        <f>IF(_Area34_day_shift!I12="","",_Area34_day_shift!I12)</f>
        <v/>
      </c>
      <c r="M47" s="77" t="str">
        <f>IF(_Area34_day_shift!J12="","",_Area34_day_shift!J12)</f>
        <v/>
      </c>
      <c r="N47" s="76" t="str">
        <f>IF(_Area34_day_shift!K12="","",_Area34_day_shift!K12)</f>
        <v/>
      </c>
      <c r="O47" s="78" t="str">
        <f>IF(_Area34_day_shift!L12="","",_Area34_day_shift!L12)</f>
        <v/>
      </c>
      <c r="P47" s="76" t="str">
        <f>IF(_Area34_day_shift!M12="","",_Area34_day_shift!M12)</f>
        <v/>
      </c>
      <c r="Q47" s="78" t="str">
        <f>IF(_Area34_day_shift!N12="","",_Area34_day_shift!N12)</f>
        <v/>
      </c>
      <c r="R47" s="76" t="str">
        <f>IF(_Area34_day_shift!O12="","",_Area34_day_shift!O12)</f>
        <v/>
      </c>
      <c r="S47" s="78" t="str">
        <f>IF(_Area34_day_shift!P12="","",_Area34_day_shift!P12)</f>
        <v/>
      </c>
      <c r="T47" s="76" t="str">
        <f>IF(_Area34_day_shift!Q12="","",_Area34_day_shift!Q12)</f>
        <v/>
      </c>
      <c r="U47" s="78" t="str">
        <f>IF(_Area34_day_shift!R12="","",_Area34_day_shift!R12)</f>
        <v/>
      </c>
      <c r="V47" s="76" t="str">
        <f>IF(_Area34_day_shift!S12="","",_Area34_day_shift!S12)</f>
        <v/>
      </c>
      <c r="W47" s="78" t="str">
        <f>IF(_Area34_day_shift!T12="","",_Area34_day_shift!T12)</f>
        <v/>
      </c>
      <c r="X47" s="135" t="str">
        <f>IF(_Area34_day_shift!U12="","",_Area34_day_shift!U12)</f>
        <v/>
      </c>
      <c r="Y47" s="162" t="str">
        <f>IF(_Area34_day_shift!V12="","",_Area34_day_shift!V12)</f>
        <v/>
      </c>
      <c r="Z47" s="76" t="str">
        <f>IF(_Area34_day_shift!W12="","",_Area34_day_shift!W12)</f>
        <v/>
      </c>
      <c r="AA47" s="120" t="str">
        <f>IF(_Area34_day_shift!X12="","",_Area34_day_shift!X12)</f>
        <v/>
      </c>
      <c r="AB47" s="163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  <c r="BA47" s="259"/>
      <c r="BB47" s="271"/>
      <c r="BC47" s="272"/>
      <c r="BD47" s="271"/>
      <c r="BE47" s="272"/>
      <c r="BF47" s="11"/>
      <c r="BG47" s="11"/>
      <c r="BH47" s="11"/>
      <c r="BI47" s="11"/>
      <c r="BJ47" s="11"/>
    </row>
    <row r="48" ht="15" spans="1:61">
      <c r="A48" s="73">
        <v>12</v>
      </c>
      <c r="B48" s="92"/>
      <c r="C48" s="93"/>
      <c r="D48" s="82" t="str">
        <f>IF(_Area34_day_shift!A13="","",_Area34_day_shift!A13)</f>
        <v/>
      </c>
      <c r="E48" s="77" t="str">
        <f>IF(_Area34_day_shift!B13="","",_Area34_day_shift!B13)</f>
        <v/>
      </c>
      <c r="F48" s="82" t="str">
        <f>IF(_Area34_day_shift!C13="","",_Area34_day_shift!C13)</f>
        <v/>
      </c>
      <c r="G48" s="84" t="str">
        <f>IF(_Area34_day_shift!D13="","",_Area34_day_shift!D13)</f>
        <v/>
      </c>
      <c r="H48" s="82" t="str">
        <f>IF(_Area34_day_shift!E13="","",_Area34_day_shift!E13)</f>
        <v/>
      </c>
      <c r="I48" s="124" t="str">
        <f>IF(_Area34_day_shift!F13="","",_Area34_day_shift!F13)</f>
        <v/>
      </c>
      <c r="J48" s="82" t="str">
        <f>IF(_Area34_day_shift!G13="","",_Area34_day_shift!G13)</f>
        <v/>
      </c>
      <c r="K48" s="121" t="str">
        <f>IF(_Area34_day_shift!H13="","",_Area34_day_shift!H13)</f>
        <v/>
      </c>
      <c r="L48" s="82" t="str">
        <f>IF(_Area34_day_shift!I13="","",_Area34_day_shift!I13)</f>
        <v/>
      </c>
      <c r="M48" s="83" t="str">
        <f>IF(_Area34_day_shift!J13="","",_Area34_day_shift!J13)</f>
        <v/>
      </c>
      <c r="N48" s="82" t="str">
        <f>IF(_Area34_day_shift!K13="","",_Area34_day_shift!K13)</f>
        <v/>
      </c>
      <c r="O48" s="84" t="str">
        <f>IF(_Area34_day_shift!L13="","",_Area34_day_shift!L13)</f>
        <v/>
      </c>
      <c r="P48" s="82" t="str">
        <f>IF(_Area34_day_shift!M13="","",_Area34_day_shift!M13)</f>
        <v/>
      </c>
      <c r="Q48" s="84" t="str">
        <f>IF(_Area34_day_shift!N13="","",_Area34_day_shift!N13)</f>
        <v/>
      </c>
      <c r="R48" s="82" t="str">
        <f>IF(_Area34_day_shift!O13="","",_Area34_day_shift!O13)</f>
        <v/>
      </c>
      <c r="S48" s="84" t="str">
        <f>IF(_Area34_day_shift!P13="","",_Area34_day_shift!P13)</f>
        <v/>
      </c>
      <c r="T48" s="82" t="str">
        <f>IF(_Area34_day_shift!Q13="","",_Area34_day_shift!Q13)</f>
        <v/>
      </c>
      <c r="U48" s="84" t="str">
        <f>IF(_Area34_day_shift!R13="","",_Area34_day_shift!R13)</f>
        <v/>
      </c>
      <c r="V48" s="82" t="str">
        <f>IF(_Area34_day_shift!S13="","",_Area34_day_shift!S13)</f>
        <v/>
      </c>
      <c r="W48" s="84" t="str">
        <f>IF(_Area34_day_shift!T13="","",_Area34_day_shift!T13)</f>
        <v/>
      </c>
      <c r="X48" s="135" t="str">
        <f>IF(_Area34_day_shift!U13="","",_Area34_day_shift!U13)</f>
        <v/>
      </c>
      <c r="Y48" s="165" t="str">
        <f>IF(_Area34_day_shift!V13="","",_Area34_day_shift!V13)</f>
        <v/>
      </c>
      <c r="Z48" s="82" t="str">
        <f>IF(_Area34_day_shift!W13="","",_Area34_day_shift!W13)</f>
        <v/>
      </c>
      <c r="AA48" s="120" t="str">
        <f>IF(_Area34_day_shift!X13="","",_Area34_day_shift!X13)</f>
        <v/>
      </c>
      <c r="AB48" s="163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  <c r="AZ48" s="164"/>
      <c r="BA48" s="259"/>
      <c r="BB48" s="271"/>
      <c r="BC48" s="272"/>
      <c r="BD48" s="271"/>
      <c r="BE48" s="272"/>
      <c r="BF48" s="11"/>
      <c r="BG48" s="11"/>
      <c r="BH48" s="11"/>
      <c r="BI48" s="286"/>
    </row>
    <row r="49" ht="15" spans="1:60">
      <c r="A49" s="97" t="s">
        <v>95</v>
      </c>
      <c r="B49" s="98"/>
      <c r="C49" s="98"/>
      <c r="D49" s="98"/>
      <c r="E49" s="98"/>
      <c r="F49" s="98"/>
      <c r="G49" s="98"/>
      <c r="H49" s="98"/>
      <c r="I49" s="125"/>
      <c r="J49" s="126" t="s">
        <v>96</v>
      </c>
      <c r="K49" s="126"/>
      <c r="L49" s="126"/>
      <c r="M49" s="126"/>
      <c r="N49" s="126"/>
      <c r="O49" s="126"/>
      <c r="P49" s="126"/>
      <c r="Q49" s="126"/>
      <c r="R49" s="136" t="s">
        <v>97</v>
      </c>
      <c r="S49" s="126"/>
      <c r="T49" s="126"/>
      <c r="U49" s="126"/>
      <c r="V49" s="126"/>
      <c r="W49" s="126"/>
      <c r="X49" s="126"/>
      <c r="Y49" s="126"/>
      <c r="Z49" s="126"/>
      <c r="AA49" s="170"/>
      <c r="AB49" s="166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263"/>
      <c r="BB49" s="275"/>
      <c r="BC49" s="276"/>
      <c r="BD49" s="275"/>
      <c r="BE49" s="276"/>
      <c r="BF49" s="11"/>
      <c r="BG49" s="11"/>
      <c r="BH49" s="11"/>
    </row>
    <row r="50" ht="14.25" spans="1:60">
      <c r="A50" s="99"/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0"/>
      <c r="S50" s="100"/>
      <c r="T50" s="100"/>
      <c r="U50" s="100"/>
      <c r="V50" s="101"/>
      <c r="W50" s="101"/>
      <c r="X50" s="101"/>
      <c r="Y50" s="101"/>
      <c r="Z50" s="101"/>
      <c r="AA50" s="101"/>
      <c r="AB50" s="101"/>
      <c r="AC50" s="101"/>
      <c r="AD50" s="100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0"/>
      <c r="AY50" s="11"/>
      <c r="AZ50" s="11"/>
      <c r="BA50" s="11"/>
      <c r="BB50" s="11"/>
      <c r="BF50" s="11"/>
      <c r="BG50" s="11"/>
      <c r="BH50" s="11"/>
    </row>
    <row r="51" customHeight="1" spans="51:57">
      <c r="AY51" s="11"/>
      <c r="AZ51" s="11"/>
      <c r="BA51" s="11"/>
      <c r="BB51" s="11"/>
      <c r="BC51" s="11"/>
      <c r="BD51" s="11"/>
      <c r="BE51" s="11"/>
    </row>
    <row r="52" ht="14.25" customHeight="1"/>
  </sheetData>
  <mergeCells count="152">
    <mergeCell ref="A1:AY1"/>
    <mergeCell ref="A2:AY2"/>
    <mergeCell ref="B3:AF3"/>
    <mergeCell ref="AG3:AY3"/>
    <mergeCell ref="AZ3:BA3"/>
    <mergeCell ref="B4:K4"/>
    <mergeCell ref="L4:U4"/>
    <mergeCell ref="V4:AB4"/>
    <mergeCell ref="AD4:AF4"/>
    <mergeCell ref="AG4:AH4"/>
    <mergeCell ref="AL4:AV4"/>
    <mergeCell ref="AW4:AY4"/>
    <mergeCell ref="BB7:BC7"/>
    <mergeCell ref="BD7:BE7"/>
    <mergeCell ref="B32:L32"/>
    <mergeCell ref="M32:V32"/>
    <mergeCell ref="W32:AF32"/>
    <mergeCell ref="B33:L33"/>
    <mergeCell ref="M33:V33"/>
    <mergeCell ref="W33:AF33"/>
    <mergeCell ref="A34:I34"/>
    <mergeCell ref="J34:AA34"/>
    <mergeCell ref="AB34:BA34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BA35"/>
    <mergeCell ref="B36:C36"/>
    <mergeCell ref="A49:I49"/>
    <mergeCell ref="J49:Q49"/>
    <mergeCell ref="R49:AA49"/>
    <mergeCell ref="A3:A7"/>
    <mergeCell ref="A35:A3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4:AI6"/>
    <mergeCell ref="AJ4:AJ6"/>
    <mergeCell ref="AK4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4:AZ6"/>
    <mergeCell ref="BA4:BA6"/>
    <mergeCell ref="BB8:BB9"/>
    <mergeCell ref="BB10:BB11"/>
    <mergeCell ref="BB12:BB13"/>
    <mergeCell ref="BB16:BB17"/>
    <mergeCell ref="BB18:BB19"/>
    <mergeCell ref="BB20:BB21"/>
    <mergeCell ref="BB24:BB25"/>
    <mergeCell ref="BB26:BB27"/>
    <mergeCell ref="BB28:BB29"/>
    <mergeCell ref="BB30:BB31"/>
    <mergeCell ref="BB32:BB33"/>
    <mergeCell ref="BB36:BB41"/>
    <mergeCell ref="BC8:BC9"/>
    <mergeCell ref="BC10:BC11"/>
    <mergeCell ref="BC12:BC13"/>
    <mergeCell ref="BC16:BC17"/>
    <mergeCell ref="BC18:BC19"/>
    <mergeCell ref="BC20:BC21"/>
    <mergeCell ref="BC24:BC25"/>
    <mergeCell ref="BC26:BC27"/>
    <mergeCell ref="BC28:BC29"/>
    <mergeCell ref="BC30:BC31"/>
    <mergeCell ref="BC32:BC33"/>
    <mergeCell ref="BC36:BC41"/>
    <mergeCell ref="BD8:BD9"/>
    <mergeCell ref="BD10:BD11"/>
    <mergeCell ref="BD12:BD13"/>
    <mergeCell ref="BD16:BD17"/>
    <mergeCell ref="BD18:BD19"/>
    <mergeCell ref="BD20:BD21"/>
    <mergeCell ref="BD24:BD25"/>
    <mergeCell ref="BD26:BD27"/>
    <mergeCell ref="BD28:BD29"/>
    <mergeCell ref="BD30:BD31"/>
    <mergeCell ref="BD32:BD33"/>
    <mergeCell ref="BD36:BD41"/>
    <mergeCell ref="BE8:BE9"/>
    <mergeCell ref="BE10:BE11"/>
    <mergeCell ref="BE12:BE13"/>
    <mergeCell ref="BE16:BE17"/>
    <mergeCell ref="BE18:BE19"/>
    <mergeCell ref="BE20:BE21"/>
    <mergeCell ref="BE24:BE25"/>
    <mergeCell ref="BE26:BE27"/>
    <mergeCell ref="BE28:BE29"/>
    <mergeCell ref="BE30:BE31"/>
    <mergeCell ref="BE32:BE33"/>
    <mergeCell ref="BE36:BE41"/>
    <mergeCell ref="BB42:BE43"/>
    <mergeCell ref="BB1:BE2"/>
    <mergeCell ref="BB3:BE6"/>
    <mergeCell ref="B37:C40"/>
    <mergeCell ref="B41:C44"/>
    <mergeCell ref="B45:C48"/>
    <mergeCell ref="AB41:BA44"/>
    <mergeCell ref="AB36:BA40"/>
    <mergeCell ref="BB34:BE35"/>
  </mergeCells>
  <hyperlinks>
    <hyperlink ref="BF3" r:id="rId1" display="http://localhost:8080/swagger-ui.html#/ 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M1" workbookViewId="0">
      <selection activeCell="AK1" sqref="$A1:$XFD1048576"/>
    </sheetView>
  </sheetViews>
  <sheetFormatPr defaultColWidth="9.45" defaultRowHeight="13.5"/>
  <cols>
    <col min="1" max="1" width="30.8166666666667" customWidth="1"/>
    <col min="2" max="2" width="31.9083333333333" customWidth="1"/>
    <col min="3" max="6" width="30.8166666666667" customWidth="1"/>
    <col min="7" max="10" width="37.2666666666667" customWidth="1"/>
    <col min="11" max="11" width="30.8166666666667" customWidth="1"/>
    <col min="12" max="12" width="31.9083333333333" customWidth="1"/>
    <col min="13" max="16" width="30.8166666666667" customWidth="1"/>
    <col min="17" max="20" width="37.2666666666667" customWidth="1"/>
    <col min="21" max="21" width="30.8166666666667" customWidth="1"/>
    <col min="22" max="22" width="31.9083333333333" customWidth="1"/>
    <col min="23" max="23" width="43.8166666666667" customWidth="1"/>
    <col min="24" max="24" width="35.1833333333333" customWidth="1"/>
    <col min="25" max="25" width="36.1833333333333" customWidth="1"/>
    <col min="26" max="28" width="33" customWidth="1"/>
    <col min="29" max="33" width="35.1833333333333" customWidth="1"/>
    <col min="34" max="36" width="42.725" customWidth="1"/>
    <col min="37" max="39" width="41.6333333333333" customWidth="1"/>
    <col min="40" max="43" width="30.8166666666667" customWidth="1"/>
  </cols>
  <sheetData>
    <row r="1" spans="1:43">
      <c r="A1" s="5" t="s">
        <v>98</v>
      </c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  <c r="S1" s="3" t="s">
        <v>116</v>
      </c>
      <c r="T1" s="3" t="s">
        <v>117</v>
      </c>
      <c r="U1" s="3" t="s">
        <v>118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5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5" t="s">
        <v>135</v>
      </c>
      <c r="AM1" s="3" t="s">
        <v>136</v>
      </c>
      <c r="AN1" s="6" t="s">
        <v>137</v>
      </c>
      <c r="AO1" s="6" t="s">
        <v>138</v>
      </c>
      <c r="AP1" s="6" t="s">
        <v>139</v>
      </c>
      <c r="AQ1" s="6" t="s">
        <v>140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"/>
  <sheetViews>
    <sheetView topLeftCell="AQ1" workbookViewId="0">
      <selection activeCell="AP1" sqref="$A1:$XFD1048576"/>
    </sheetView>
  </sheetViews>
  <sheetFormatPr defaultColWidth="9.63333333333333" defaultRowHeight="13.5" outlineLevelRow="4"/>
  <cols>
    <col min="1" max="1" width="41.6333333333333" customWidth="1"/>
    <col min="2" max="2" width="30.8166666666667" customWidth="1"/>
    <col min="3" max="3" width="31.9083333333333" customWidth="1"/>
    <col min="4" max="4" width="47" customWidth="1"/>
    <col min="5" max="5" width="44.8166666666667" customWidth="1"/>
    <col min="6" max="11" width="34.0916666666667" customWidth="1"/>
    <col min="12" max="23" width="35.1833333333333" customWidth="1"/>
    <col min="24" max="32" width="42.725" customWidth="1"/>
    <col min="33" max="41" width="41.6333333333333" customWidth="1"/>
    <col min="42" max="42" width="35.1833333333333" customWidth="1"/>
    <col min="43" max="43" width="36.1833333333333" customWidth="1"/>
    <col min="44" max="47" width="30.8166666666667" customWidth="1"/>
  </cols>
  <sheetData>
    <row r="1" s="3" customFormat="1" spans="1:47">
      <c r="A1" s="3" t="s">
        <v>141</v>
      </c>
      <c r="B1" s="3" t="s">
        <v>142</v>
      </c>
      <c r="C1" s="3" t="s">
        <v>143</v>
      </c>
      <c r="D1" s="3" t="s">
        <v>144</v>
      </c>
      <c r="E1" s="3" t="s">
        <v>145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154</v>
      </c>
      <c r="O1" s="3" t="s">
        <v>155</v>
      </c>
      <c r="P1" s="3" t="s">
        <v>156</v>
      </c>
      <c r="Q1" s="3" t="s">
        <v>157</v>
      </c>
      <c r="R1" s="3" t="s">
        <v>158</v>
      </c>
      <c r="S1" s="3" t="s">
        <v>159</v>
      </c>
      <c r="T1" s="3" t="s">
        <v>160</v>
      </c>
      <c r="U1" s="3" t="s">
        <v>161</v>
      </c>
      <c r="V1" s="3" t="s">
        <v>162</v>
      </c>
      <c r="W1" s="3" t="s">
        <v>163</v>
      </c>
      <c r="X1" s="3" t="s">
        <v>164</v>
      </c>
      <c r="Y1" s="3" t="s">
        <v>165</v>
      </c>
      <c r="Z1" s="3" t="s">
        <v>166</v>
      </c>
      <c r="AA1" s="3" t="s">
        <v>167</v>
      </c>
      <c r="AB1" s="3" t="s">
        <v>168</v>
      </c>
      <c r="AC1" s="3" t="s">
        <v>169</v>
      </c>
      <c r="AD1" s="3" t="s">
        <v>170</v>
      </c>
      <c r="AE1" s="3" t="s">
        <v>171</v>
      </c>
      <c r="AF1" s="3" t="s">
        <v>172</v>
      </c>
      <c r="AG1" s="3" t="s">
        <v>173</v>
      </c>
      <c r="AH1" s="3" t="s">
        <v>174</v>
      </c>
      <c r="AI1" s="3" t="s">
        <v>175</v>
      </c>
      <c r="AJ1" s="3" t="s">
        <v>176</v>
      </c>
      <c r="AK1" s="3" t="s">
        <v>177</v>
      </c>
      <c r="AL1" s="3" t="s">
        <v>178</v>
      </c>
      <c r="AM1" s="3" t="s">
        <v>179</v>
      </c>
      <c r="AN1" s="5" t="s">
        <v>180</v>
      </c>
      <c r="AO1" s="3" t="s">
        <v>181</v>
      </c>
      <c r="AP1" s="3" t="s">
        <v>182</v>
      </c>
      <c r="AQ1" s="3" t="s">
        <v>183</v>
      </c>
      <c r="AR1" s="6" t="s">
        <v>184</v>
      </c>
      <c r="AS1" s="6" t="s">
        <v>185</v>
      </c>
      <c r="AT1" s="6" t="s">
        <v>186</v>
      </c>
      <c r="AU1" s="6" t="s">
        <v>187</v>
      </c>
    </row>
    <row r="5" spans="2:2">
      <c r="B5" s="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7"/>
  <sheetViews>
    <sheetView topLeftCell="J1" workbookViewId="0">
      <selection activeCell="A2" sqref="A2"/>
    </sheetView>
  </sheetViews>
  <sheetFormatPr defaultColWidth="9" defaultRowHeight="13.5"/>
  <cols>
    <col min="24" max="24" width="41.6333333333333" customWidth="1"/>
  </cols>
  <sheetData>
    <row r="1" spans="1:24">
      <c r="A1" s="1" t="s">
        <v>131</v>
      </c>
      <c r="B1" s="1" t="s">
        <v>134</v>
      </c>
      <c r="C1" s="1" t="s">
        <v>132</v>
      </c>
      <c r="D1" s="1" t="s">
        <v>135</v>
      </c>
      <c r="E1" s="1" t="s">
        <v>133</v>
      </c>
      <c r="F1" s="1" t="s">
        <v>136</v>
      </c>
      <c r="G1" s="1" t="s">
        <v>164</v>
      </c>
      <c r="H1" s="1" t="s">
        <v>173</v>
      </c>
      <c r="I1" s="1" t="s">
        <v>165</v>
      </c>
      <c r="J1" s="1" t="s">
        <v>174</v>
      </c>
      <c r="K1" s="1" t="s">
        <v>166</v>
      </c>
      <c r="L1" s="1" t="s">
        <v>175</v>
      </c>
      <c r="M1" s="1" t="s">
        <v>170</v>
      </c>
      <c r="N1" s="1" t="s">
        <v>179</v>
      </c>
      <c r="O1" s="1" t="s">
        <v>171</v>
      </c>
      <c r="P1" s="1" t="s">
        <v>180</v>
      </c>
      <c r="Q1" s="1" t="s">
        <v>172</v>
      </c>
      <c r="R1" s="1" t="s">
        <v>181</v>
      </c>
      <c r="S1" s="1" t="s">
        <v>167</v>
      </c>
      <c r="T1" s="1" t="s">
        <v>176</v>
      </c>
      <c r="U1" s="1" t="s">
        <v>168</v>
      </c>
      <c r="V1" s="1" t="s">
        <v>177</v>
      </c>
      <c r="W1" s="1" t="s">
        <v>169</v>
      </c>
      <c r="X1" s="1" t="s">
        <v>178</v>
      </c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AreaMain</vt:lpstr>
      <vt:lpstr>_Area3_day_hour</vt:lpstr>
      <vt:lpstr>_Area4_day_hour</vt:lpstr>
      <vt:lpstr>_Area34_day_shift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2019-04-17T07:58:48Z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