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技术经济指标" sheetId="1" state="visible" r:id="rId1"/>
    <sheet name="_sjmain1_day_shift" sheetId="2" state="hidden" r:id="rId2"/>
    <sheet name="_sjmain2_day_shift" sheetId="3" state="hidden" r:id="rId3"/>
    <sheet name="_sjmain3_day_shift" sheetId="4" state="hidden" r:id="rId4"/>
    <sheet name="_sjmain4_day_shift" sheetId="5" state="hidden" r:id="rId5"/>
    <sheet name="_sjmain5_day_shift" sheetId="6" state="hidden" r:id="rId6"/>
    <sheet name="_sjmain6_day_shift" sheetId="7" state="hidden" r:id="rId7"/>
    <sheet name="_sjmain7_day_shift" sheetId="8" state="hidden" r:id="rId8"/>
    <sheet name="_lilunshengchan_day_shift" sheetId="9" state="hidden" r:id="rId9"/>
    <sheet name="过程参数" sheetId="10" state="visible" r:id="rId10"/>
    <sheet name="_sjgc_day_hour" sheetId="11" state="hidden" r:id="rId11"/>
    <sheet name="风箱温度压力" sheetId="12" state="visible" r:id="rId12"/>
    <sheet name="_sjfx_day_hour" sheetId="13" state="hidden" r:id="rId13"/>
    <sheet name="_dictionary" sheetId="14" state="hidden" r:id="rId14"/>
    <sheet name="_metadata" sheetId="15" state="hidden" r:id="rId15"/>
    <sheet name="_sjmain8_day_shift" sheetId="16" state="hidden" r:id="rId16"/>
  </sheets>
  <definedNames>
    <definedName name="_xlnm.Print_Area" localSheetId="9">过程参数!$A$2:$V$34</definedName>
    <definedName name="_xlnm.Print_Area" localSheetId="11">风箱温度压力!$A$1:$AR$34</definedName>
  </definedNames>
  <calcPr calcId="145621"/>
</workbook>
</file>

<file path=xl/sharedStrings.xml><?xml version="1.0" encoding="utf-8"?>
<sst xmlns="http://schemas.openxmlformats.org/spreadsheetml/2006/main" count="264" uniqueCount="264">
  <si>
    <t>韶钢6#烧结机生产日报(一)</t>
  </si>
  <si>
    <r>
      <rPr>
        <rFont val="宋体"/>
        <sz val="16"/>
      </rPr>
      <t>日期</t>
    </r>
    <r>
      <rPr>
        <rFont val="Times New Roman"/>
        <sz val="16"/>
      </rPr>
      <t>:</t>
    </r>
  </si>
  <si>
    <r>
      <rPr>
        <rFont val="宋体"/>
        <sz val="16"/>
      </rPr>
      <t>编号</t>
    </r>
    <r>
      <rPr>
        <rFont val="Times New Roman"/>
        <sz val="16"/>
      </rPr>
      <t>:</t>
    </r>
  </si>
  <si>
    <r>
      <rPr>
        <rFont val="宋体"/>
        <sz val="16"/>
      </rPr>
      <t>烧表</t>
    </r>
    <r>
      <rPr>
        <rFont val="Times New Roman"/>
        <sz val="16"/>
      </rPr>
      <t>-</t>
    </r>
    <r>
      <rPr>
        <rFont val="宋体"/>
        <sz val="16"/>
      </rPr>
      <t>生</t>
    </r>
    <r>
      <rPr>
        <rFont val="Times New Roman"/>
        <sz val="16"/>
      </rPr>
      <t>09</t>
    </r>
  </si>
  <si>
    <r>
      <rPr>
        <rFont val="宋体"/>
        <sz val="16"/>
      </rPr>
      <t>报出时间</t>
    </r>
    <r>
      <rPr>
        <rFont val="Times New Roman"/>
        <sz val="16"/>
      </rPr>
      <t>:</t>
    </r>
  </si>
  <si>
    <t>每日九时前</t>
  </si>
  <si>
    <t>班次</t>
  </si>
  <si>
    <r>
      <rPr>
        <rFont val="宋体"/>
        <sz val="18"/>
      </rPr>
      <t>实际生产量</t>
    </r>
    <r>
      <rPr>
        <rFont val="Times New Roman"/>
        <sz val="18"/>
      </rPr>
      <t xml:space="preserve"> t</t>
    </r>
  </si>
  <si>
    <r>
      <rPr>
        <rFont val="宋体"/>
        <sz val="18"/>
      </rPr>
      <t>理论生产量</t>
    </r>
    <r>
      <rPr>
        <rFont val="Times New Roman"/>
        <sz val="18"/>
      </rPr>
      <t xml:space="preserve"> t</t>
    </r>
  </si>
  <si>
    <r>
      <rPr>
        <rFont val="宋体"/>
        <sz val="18"/>
      </rPr>
      <t>台时产量</t>
    </r>
    <r>
      <rPr>
        <rFont val="Times New Roman"/>
        <sz val="18"/>
      </rPr>
      <t xml:space="preserve"> t/h</t>
    </r>
  </si>
  <si>
    <r>
      <rPr>
        <rFont val="宋体"/>
        <sz val="18"/>
      </rPr>
      <t xml:space="preserve">利用系数 t/m</t>
    </r>
    <r>
      <rPr>
        <rFont val="宋体"/>
        <sz val="18"/>
        <vertAlign val="superscript"/>
      </rPr>
      <t>2</t>
    </r>
    <r>
      <rPr>
        <rFont val="宋体"/>
        <sz val="18"/>
      </rPr>
      <t>.h</t>
    </r>
  </si>
  <si>
    <t xml:space="preserve">合格率 %</t>
  </si>
  <si>
    <t xml:space="preserve">烧结机停机时间 h</t>
  </si>
  <si>
    <r>
      <rPr>
        <rFont val="宋体"/>
        <sz val="18"/>
      </rPr>
      <t>作业率</t>
    </r>
    <r>
      <rPr>
        <rFont val="Times New Roman"/>
        <sz val="18"/>
      </rPr>
      <t xml:space="preserve"> %</t>
    </r>
  </si>
  <si>
    <t>烧结机运行情况</t>
  </si>
  <si>
    <t>停机时间</t>
  </si>
  <si>
    <t>开机时间</t>
  </si>
  <si>
    <r>
      <rPr>
        <rFont val="宋体"/>
        <sz val="18"/>
      </rPr>
      <t>小计</t>
    </r>
    <r>
      <rPr>
        <rFont val="Times New Roman"/>
        <sz val="18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</si>
  <si>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</si>
  <si>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</si>
  <si>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</si>
  <si>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</si>
  <si>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</si>
  <si>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</si>
  <si>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</si>
  <si>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</si>
  <si>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</si>
  <si>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rFont val="Times New Roman"/>
        <sz val="18"/>
      </rPr>
      <t>0~3mm</t>
    </r>
    <r>
      <rPr>
        <b/>
        <rFont val="宋体"/>
        <sz val="18"/>
      </rPr>
      <t>比例</t>
    </r>
    <r>
      <rPr>
        <b/>
        <rFont val="Times New Roman"/>
        <sz val="18"/>
      </rPr>
      <t xml:space="preserve"> %</t>
    </r>
  </si>
  <si>
    <r>
      <rPr>
        <rFont val="宋体"/>
        <sz val="18"/>
      </rPr>
      <t>夜班合计</t>
    </r>
    <r>
      <rPr>
        <rFont val="Times New Roman"/>
        <sz val="18"/>
      </rPr>
      <t>h</t>
    </r>
  </si>
  <si>
    <t>混匀矿</t>
  </si>
  <si>
    <t>生石灰</t>
  </si>
  <si>
    <t>冷返矿</t>
  </si>
  <si>
    <t>燃料</t>
  </si>
  <si>
    <t>熔剂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</si>
  <si>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</si>
  <si>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</si>
  <si>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</si>
  <si>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</si>
  <si>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</si>
  <si>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</si>
  <si>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</si>
  <si>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</si>
  <si>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</si>
  <si>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进厂物料t</t>
  </si>
  <si>
    <r>
      <rPr>
        <b/>
        <rFont val="宋体"/>
        <sz val="18"/>
      </rPr>
      <t>成品矿料位</t>
    </r>
    <r>
      <rPr>
        <b/>
        <rFont val="Times New Roman"/>
        <sz val="18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</si>
  <si>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</si>
  <si>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</si>
  <si>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</si>
  <si>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</si>
  <si>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</si>
  <si>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</si>
  <si>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</si>
  <si>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</si>
  <si>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</si>
  <si>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</si>
  <si>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</si>
  <si>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</si>
  <si>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</si>
  <si>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</si>
  <si>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rFont val="宋体"/>
        <sz val="18"/>
      </rPr>
      <t>白班合计</t>
    </r>
    <r>
      <rPr>
        <rFont val="Times New Roman"/>
        <sz val="18"/>
      </rPr>
      <t xml:space="preserve"> h</t>
    </r>
  </si>
  <si>
    <t>取样时间</t>
  </si>
  <si>
    <t>批号</t>
  </si>
  <si>
    <t>TFe</t>
  </si>
  <si>
    <t>FeO</t>
  </si>
  <si>
    <t>CaO</t>
  </si>
  <si>
    <r>
      <rPr>
        <rFont val="Times New Roman"/>
        <sz val="18"/>
      </rPr>
      <t>SiO</t>
    </r>
    <r>
      <rPr>
        <rFont val="Times New Roman"/>
        <sz val="18"/>
        <vertAlign val="subscript"/>
      </rPr>
      <t>2</t>
    </r>
  </si>
  <si>
    <t>MgO</t>
  </si>
  <si>
    <t>S</t>
  </si>
  <si>
    <t>Cu</t>
  </si>
  <si>
    <t>Mn</t>
  </si>
  <si>
    <r>
      <rPr>
        <rFont val="Times New Roman"/>
        <sz val="18"/>
      </rPr>
      <t>Al</t>
    </r>
    <r>
      <rPr>
        <rFont val="Times New Roman"/>
        <sz val="18"/>
        <vertAlign val="subscript"/>
      </rPr>
      <t>2</t>
    </r>
    <r>
      <rPr>
        <rFont val="Times New Roman"/>
        <sz val="18"/>
      </rPr>
      <t>O</t>
    </r>
    <r>
      <rPr>
        <rFont val="Times New Roman"/>
        <sz val="18"/>
        <vertAlign val="subscript"/>
      </rPr>
      <t>3</t>
    </r>
  </si>
  <si>
    <t>R</t>
  </si>
  <si>
    <t>转鼓</t>
  </si>
  <si>
    <t>筛分</t>
  </si>
  <si>
    <t>合格批数</t>
  </si>
  <si>
    <t>取样批数</t>
  </si>
  <si>
    <r>
      <rPr>
        <rFont val="宋体"/>
        <sz val="18"/>
      </rPr>
      <t>中班合计</t>
    </r>
    <r>
      <rPr>
        <rFont val="Times New Roman"/>
        <sz val="18"/>
      </rPr>
      <t xml:space="preserve"> h</t>
    </r>
  </si>
  <si>
    <r>
      <rPr>
        <rFont val="宋体"/>
        <sz val="18"/>
      </rPr>
      <t>全天合计</t>
    </r>
    <r>
      <rPr>
        <rFont val="Times New Roman"/>
        <sz val="18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</si>
  <si>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</si>
  <si>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</si>
  <si>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</si>
  <si>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</si>
  <si>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</si>
  <si>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</si>
  <si>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</si>
  <si>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ST6_L1R_SIN_SinShtAmt_8h_avg</t>
  </si>
  <si>
    <t>ST6_L1R_OB_OreBldUseP_8h_avg</t>
  </si>
  <si>
    <t>ST6_L1R_OB_QuLimeUseP_8h_avg</t>
  </si>
  <si>
    <t>ST6_L1R_OB_CoReFineUseP_8h_avg</t>
  </si>
  <si>
    <t>ST6_L1R_OB_FuelUseP_8h_avg</t>
  </si>
  <si>
    <t>ST6_L1R_OB_FluxUseP_8h_avg</t>
  </si>
  <si>
    <t>ST6_L1R_OB_DustUseP_8h_avg</t>
  </si>
  <si>
    <t>ST6_L1R_SIN_DelAmtUse_8h_avg</t>
  </si>
  <si>
    <t>ST6_L1R_SIN_1BunkLvl_1m_avg</t>
  </si>
  <si>
    <t>ST6_L1R_SIN_2BunkLvl_1m_avg</t>
  </si>
  <si>
    <t>ST6_L1R_SIN_3BunkLvl_1m_avg</t>
  </si>
  <si>
    <t>ST6_L1R_SIN_4BunkLvl_1m_avg</t>
  </si>
  <si>
    <t>ST6_L1R_SIN_5BunkLvl_1m_avg</t>
  </si>
  <si>
    <t>ST6_L1R_SIN_6BunkLvl_1m_avg</t>
  </si>
  <si>
    <t>ST6_L1R_SIN_7BunkLvl_1m_avg</t>
  </si>
  <si>
    <t>ST6_L1R_SIN_8BunkLvl_1m_avg</t>
  </si>
  <si>
    <t>ST6_L1R_SIN_9BunkLvl_1m_avg</t>
  </si>
  <si>
    <t>ST6_L1R_SIN_10BunkLvl_1m_avg</t>
  </si>
  <si>
    <t>ST6_L1R_SIN_11BunkLvl_1m_avg</t>
  </si>
  <si>
    <t>ST6_L1R_SIN_12BunkLvl_1m_avg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</si>
  <si>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</si>
  <si>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</si>
  <si>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</si>
  <si>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</si>
  <si>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</si>
  <si>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</si>
  <si>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</si>
  <si>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</si>
  <si>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</si>
  <si>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</si>
  <si>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</si>
  <si>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rFont val="宋体"/>
        <sz val="18"/>
      </rPr>
      <t>values/SiO</t>
    </r>
    <r>
      <rPr>
        <rFont val="Times New Roman"/>
        <sz val="18"/>
        <vertAlign val="subscript"/>
      </rPr>
      <t>2</t>
    </r>
  </si>
  <si>
    <t>values/MgO</t>
  </si>
  <si>
    <t>values/S</t>
  </si>
  <si>
    <t>values/Cu</t>
  </si>
  <si>
    <t>values/Mn</t>
  </si>
  <si>
    <r>
      <rPr>
        <rFont val="宋体"/>
        <sz val="18"/>
      </rPr>
      <t>values/Al</t>
    </r>
    <r>
      <rPr>
        <rFont val="Times New Roman"/>
        <sz val="18"/>
        <vertAlign val="subscript"/>
      </rPr>
      <t>2</t>
    </r>
    <r>
      <rPr>
        <rFont val="Times New Roman"/>
        <sz val="18"/>
      </rPr>
      <t>O</t>
    </r>
    <r>
      <rPr>
        <rFont val="Times New Roman"/>
        <sz val="18"/>
        <vertAlign val="subscript"/>
      </rPr>
      <t>3</t>
    </r>
  </si>
  <si>
    <t>values/R</t>
  </si>
  <si>
    <t>values/TI</t>
  </si>
  <si>
    <t>values/SI</t>
  </si>
  <si>
    <t>analysis/iscorrect</t>
  </si>
  <si>
    <t>total</t>
  </si>
  <si>
    <t>values/TFe_check</t>
  </si>
  <si>
    <t>values/R_Check</t>
  </si>
  <si>
    <t>values/GF3</t>
  </si>
  <si>
    <t>ST6_L1R_SIN_SinShtAmt_8h_cur</t>
  </si>
  <si>
    <t>CONFIRM_WGT</t>
  </si>
  <si>
    <t>THEO_WGT</t>
  </si>
  <si>
    <r>
      <rPr>
        <b/>
        <rFont val="宋体"/>
        <sz val="28"/>
      </rPr>
      <t>韶钢</t>
    </r>
    <r>
      <rPr>
        <b/>
        <rFont val="Times New Roman"/>
        <sz val="28"/>
      </rPr>
      <t>6#</t>
    </r>
    <r>
      <rPr>
        <b/>
        <rFont val="宋体"/>
        <sz val="28"/>
      </rPr>
      <t>烧结机生产日报</t>
    </r>
    <r>
      <rPr>
        <b/>
        <rFont val="Times New Roman"/>
        <sz val="28"/>
      </rPr>
      <t>(</t>
    </r>
    <r>
      <rPr>
        <b/>
        <rFont val="宋体"/>
        <sz val="28"/>
      </rPr>
      <t>二</t>
    </r>
    <r>
      <rPr>
        <b/>
        <rFont val="Times New Roman"/>
        <sz val="28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</si>
  <si>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</si>
  <si>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</si>
  <si>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</si>
  <si>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</si>
  <si>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</si>
  <si>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</si>
  <si>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</si>
  <si>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 xml:space="preserve">BTP A温度</t>
  </si>
  <si>
    <t xml:space="preserve">BTP A位置</t>
  </si>
  <si>
    <t xml:space="preserve">BTP B温度</t>
  </si>
  <si>
    <t xml:space="preserve"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</si>
  <si>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</si>
  <si>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</si>
  <si>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</si>
  <si>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</si>
  <si>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</si>
  <si>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</si>
  <si>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</si>
  <si>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</si>
  <si>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</si>
  <si>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</si>
  <si>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</si>
  <si>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</si>
  <si>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</si>
  <si>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rFont val="宋体"/>
        <sz val="16"/>
      </rPr>
      <t>m/m</t>
    </r>
    <r>
      <rPr>
        <rFont val="宋体"/>
        <sz val="16"/>
      </rPr>
      <t>in</t>
    </r>
  </si>
  <si>
    <r>
      <rPr>
        <rFont val="宋体"/>
        <sz val="16"/>
      </rPr>
      <t>mm/m</t>
    </r>
    <r>
      <rPr>
        <rFont val="宋体"/>
        <sz val="16"/>
      </rPr>
      <t>in</t>
    </r>
  </si>
  <si>
    <r>
      <rPr>
        <rFont val="宋体"/>
        <sz val="16"/>
      </rPr>
      <t>m</t>
    </r>
    <r>
      <rPr>
        <rFont val="宋体"/>
        <sz val="16"/>
      </rPr>
      <t>m</t>
    </r>
  </si>
  <si>
    <t>℃</t>
  </si>
  <si>
    <t>m</t>
  </si>
  <si>
    <r>
      <rPr>
        <rFont val="宋体"/>
        <sz val="16"/>
      </rPr>
      <t>P</t>
    </r>
    <r>
      <rPr>
        <rFont val="宋体"/>
        <sz val="16"/>
      </rPr>
      <t>a</t>
    </r>
  </si>
  <si>
    <t>-</t>
  </si>
  <si>
    <t>kPa</t>
  </si>
  <si>
    <t>mm</t>
  </si>
  <si>
    <t>全天</t>
  </si>
  <si>
    <t>ST6_L1R_SIN_MI201_1h_avg</t>
  </si>
  <si>
    <t>ST6_L1R_SIN_MI202_1h_avg</t>
  </si>
  <si>
    <t>ST6_L1R_SIN_SiMaRunVel_1h_avg</t>
  </si>
  <si>
    <t>ST6_L1R_SIN_LI3031_1h_avg</t>
  </si>
  <si>
    <t>ST6_L1R_SIN_BtpTeN_1h_avg</t>
  </si>
  <si>
    <t>ST6_L1R_SIN_BtpPoN_1h_avg</t>
  </si>
  <si>
    <t>ST6_L1R_SIN_BtpTeS_1h_avg</t>
  </si>
  <si>
    <t>ST6_L1R_SIN_BtpPoS_1h_avg</t>
  </si>
  <si>
    <t>ST6_L1R_SIN_SI341_1h_avg</t>
  </si>
  <si>
    <t>ST6_L1R_SIN_TI341_1h_avg</t>
  </si>
  <si>
    <t>ST6_L1R_SIN_PI367_1h_avg</t>
  </si>
  <si>
    <t>ST6_L1R_SIN_TIC351PVIN_1h_avg</t>
  </si>
  <si>
    <t>ST6_L1R_SIN_IgAFRAct_1h_avg</t>
  </si>
  <si>
    <t>ST6_L1R_SIN_TI363_1h_avg</t>
  </si>
  <si>
    <t>ST6_L1R_SIN_HoAFRAct_1h_avg</t>
  </si>
  <si>
    <t>ST6_L1R_SIN_PI300A_1h_avg</t>
  </si>
  <si>
    <t>ST6_L1R_SIN_TI300A_1h_avg</t>
  </si>
  <si>
    <t>ST6_L1R_SIN_PI300B_1h_avg</t>
  </si>
  <si>
    <t>ST6_L1R_SIN_TI300B_1h_avg</t>
  </si>
  <si>
    <t>ST6_L1R_SIN_MatLayerThk_1h_avg</t>
  </si>
  <si>
    <r>
      <rPr>
        <b/>
        <rFont val="宋体"/>
        <sz val="28"/>
      </rPr>
      <t>韶钢</t>
    </r>
    <r>
      <rPr>
        <b/>
        <rFont val="Times New Roman"/>
        <sz val="28"/>
      </rPr>
      <t>6#</t>
    </r>
    <r>
      <rPr>
        <b/>
        <rFont val="宋体"/>
        <sz val="28"/>
      </rPr>
      <t>烧结机生产日报</t>
    </r>
    <r>
      <rPr>
        <b/>
        <rFont val="Times New Roman"/>
        <sz val="28"/>
      </rPr>
      <t>(</t>
    </r>
    <r>
      <rPr>
        <b/>
        <rFont val="宋体"/>
        <sz val="28"/>
      </rPr>
      <t>三</t>
    </r>
    <r>
      <rPr>
        <b/>
        <rFont val="Times New Roman"/>
        <sz val="28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</si>
  <si>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</si>
  <si>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</si>
  <si>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</si>
  <si>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</si>
  <si>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</si>
  <si>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</si>
  <si>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</si>
  <si>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</si>
  <si>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</si>
  <si>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</si>
  <si>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</si>
  <si>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</si>
  <si>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</si>
  <si>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</si>
  <si>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</si>
  <si>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</si>
  <si>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</si>
  <si>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</si>
  <si>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</si>
  <si>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</si>
  <si>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</si>
  <si>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</si>
  <si>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</si>
  <si>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</si>
  <si>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2#</t>
  </si>
  <si>
    <r>
      <rPr>
        <rFont val="宋体"/>
        <sz val="18"/>
      </rPr>
      <t>4</t>
    </r>
    <r>
      <rPr>
        <rFont val="宋体"/>
        <sz val="18"/>
      </rPr>
      <t>#</t>
    </r>
    <r>
      <rPr>
        <rFont val="宋体"/>
        <sz val="18"/>
      </rPr>
      <t>5#</t>
    </r>
    <r>
      <rPr>
        <rFont val="宋体"/>
        <sz val="18"/>
      </rPr>
      <t>6#</t>
    </r>
  </si>
  <si>
    <t>9#10#11#</t>
  </si>
  <si>
    <r>
      <rPr>
        <rFont val="宋体"/>
        <sz val="18"/>
      </rPr>
      <t>1</t>
    </r>
    <r>
      <rPr>
        <rFont val="宋体"/>
        <sz val="18"/>
      </rPr>
      <t>4#15#16#</t>
    </r>
  </si>
  <si>
    <r>
      <rPr>
        <rFont val="宋体"/>
        <sz val="18"/>
      </rPr>
      <t>19</t>
    </r>
    <r>
      <rPr>
        <rFont val="宋体"/>
        <sz val="18"/>
      </rPr>
      <t>#</t>
    </r>
    <r>
      <rPr>
        <rFont val="宋体"/>
        <sz val="18"/>
      </rPr>
      <t>20#21#</t>
    </r>
  </si>
  <si>
    <r>
      <rPr>
        <rFont val="宋体"/>
        <sz val="18"/>
      </rPr>
      <t>2</t>
    </r>
    <r>
      <rPr>
        <rFont val="宋体"/>
        <sz val="18"/>
      </rPr>
      <t>3#</t>
    </r>
  </si>
  <si>
    <r>
      <rPr>
        <rFont val="宋体"/>
        <sz val="18"/>
      </rPr>
      <t>2</t>
    </r>
    <r>
      <rPr>
        <rFont val="宋体"/>
        <sz val="18"/>
      </rPr>
      <t>4#</t>
    </r>
  </si>
  <si>
    <t>ST6_L1R_SIN_TI301A_1h_avg</t>
  </si>
  <si>
    <t>ST6_L1R_SIN_TI303A_1h_avg</t>
  </si>
  <si>
    <t>ST6_L1R_SIN_TI305A_1h_avg</t>
  </si>
  <si>
    <t>ST6_L1R_SIN_TI307A_1h_avg</t>
  </si>
  <si>
    <t>ST6_L1R_SIN_TI309A_1h_avg</t>
  </si>
  <si>
    <t>ST6_L1R_SIN_TI311A_1h_avg</t>
  </si>
  <si>
    <t>ST6_L1R_SIN_TI313A_1h_avg</t>
  </si>
  <si>
    <t>ST6_L1R_SIN_TI315A_1h_avg</t>
  </si>
  <si>
    <t>ST6_L1R_SIN_TI316S_1h_avg</t>
  </si>
  <si>
    <t>ST6_L1R_SIN_TI317S_1h_avg</t>
  </si>
  <si>
    <t>ST6_L1R_SIN_TI318S_1h_avg</t>
  </si>
  <si>
    <t>ST6_L1R_SIN_TI319S_1h_avg</t>
  </si>
  <si>
    <t>ST6_L1R_SIN_TI320S_1h_avg</t>
  </si>
  <si>
    <t>ST6_L1R_SIN_TI321S_1h_avg</t>
  </si>
  <si>
    <t>ST6_L1R_SIN_TI322S_1h_avg</t>
  </si>
  <si>
    <t>ST6_L1R_SIN_TI323S_1h_avg</t>
  </si>
  <si>
    <t>ST6_L1R_SIN_TI324S_1h_avg</t>
  </si>
  <si>
    <t>ST6_L1R_SIN_TI301B_1h_avg</t>
  </si>
  <si>
    <t>ST6_L1R_SIN_TI303B_1h_avg</t>
  </si>
  <si>
    <t>ST6_L1R_SIN_TI305B_1h_avg</t>
  </si>
  <si>
    <t>ST6_L1R_SIN_TI307B_1h_avg</t>
  </si>
  <si>
    <t>ST6_L1R_SIN_TI309B_1h_avg</t>
  </si>
  <si>
    <t>ST6_L1R_SIN_TI311B_1h_avg</t>
  </si>
  <si>
    <t>ST6_L1R_SIN_TI313B_1h_avg</t>
  </si>
  <si>
    <t>ST6_L1R_SIN_TI315B_1h_avg</t>
  </si>
  <si>
    <t>ST6_L1R_SIN_TI316N_1h_avg</t>
  </si>
  <si>
    <t>ST6_L1R_SIN_TI317N_1h_avg</t>
  </si>
  <si>
    <t>ST6_L1R_SIN_TI318N_1h_avg</t>
  </si>
  <si>
    <t>ST6_L1R_SIN_TI319N_1h_avg</t>
  </si>
  <si>
    <t>ST6_L1R_SIN_TI320N_1h_avg</t>
  </si>
  <si>
    <t>ST6_L1R_SIN_TI321N_1h_avg</t>
  </si>
  <si>
    <t>ST6_L1R_SIN_TI322N_1h_avg</t>
  </si>
  <si>
    <t>ST6_L1R_SIN_TI323N_1h_avg</t>
  </si>
  <si>
    <t>ST6_L1R_SIN_TI324N_1h_avg</t>
  </si>
  <si>
    <t>ST6_L1R_SIN_PI301_1h_avg</t>
  </si>
  <si>
    <t>ST6_L1R_SIN_PI302_1h_avg</t>
  </si>
  <si>
    <t>ST6_L1R_SIN_PI303_1h_avg</t>
  </si>
  <si>
    <t>ST6_L1R_SIN_PI304_1h_avg</t>
  </si>
  <si>
    <t>ST6_L1R_SIN_PI305_1h_avg</t>
  </si>
  <si>
    <t>ST6_L1R_SIN_PI306_1h_avg</t>
  </si>
  <si>
    <t>ST6_L1R_SIN_PI307_1h_avg</t>
  </si>
  <si>
    <t>ST6_L1R_SIN_PI308_1h_avg</t>
  </si>
  <si>
    <t>ST6_L1R_SIN_PI309_1h_avg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</si>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</sst>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.00_);[Red]\(0.00\)"/>
    <numFmt numFmtId="166" formatCode="0.000_);[Red]\(0.000\)"/>
    <numFmt numFmtId="167" formatCode="0_);[Red]\(0\)"/>
    <numFmt numFmtId="168" formatCode="0_ "/>
    <numFmt numFmtId="169" formatCode="0.0_);[Red]\(0.0\)"/>
    <numFmt numFmtId="170" formatCode="0.00_);\(0.00\)"/>
    <numFmt numFmtId="171" formatCode="0.0_ "/>
    <numFmt numFmtId="172" formatCode="0.0_);\(0.0\)"/>
    <numFmt numFmtId="173" formatCode="0.0"/>
  </numFmts>
  <fonts count="29">
    <font>
      <name val="Calibri"/>
      <color theme="1"/>
      <sz val="12"/>
      <scheme val="minor"/>
    </font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b/>
      <sz val="28"/>
    </font>
    <font>
      <name val="宋体"/>
      <sz val="16"/>
    </font>
    <font>
      <name val="宋体"/>
      <sz val="18"/>
    </font>
    <font>
      <name val="宋体"/>
      <b/>
      <sz val="18"/>
    </font>
    <font>
      <name val="Times New Roman"/>
      <sz val="18"/>
    </font>
    <font>
      <name val="Calibri"/>
      <b/>
      <sz val="18"/>
      <scheme val="minor"/>
    </font>
    <font>
      <name val="Times New Roman"/>
      <b/>
      <sz val="18"/>
    </font>
    <font>
      <name val="宋体"/>
      <sz val="28"/>
    </font>
    <font>
      <name val="宋体"/>
      <sz val="14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</borders>
  <cellStyleXfs count="49">
    <xf fontId="0" fillId="0" borderId="0" numFmtId="0"/>
    <xf fontId="1" fillId="0" borderId="0" numFmtId="160" applyNumberFormat="1" applyFont="1" applyAlignment="1">
      <alignment vertical="center"/>
    </xf>
    <xf fontId="1" fillId="2" borderId="0" numFmtId="0" applyFont="1" applyFill="1" applyAlignment="1">
      <alignment vertical="center"/>
    </xf>
    <xf fontId="2" fillId="3" borderId="1" numFmtId="0" applyFont="1" applyFill="1" applyBorder="1" applyAlignment="1">
      <alignment vertical="center"/>
    </xf>
    <xf fontId="1" fillId="0" borderId="0" numFmtId="161" applyNumberFormat="1" applyFont="1" applyAlignment="1">
      <alignment vertical="center"/>
    </xf>
    <xf fontId="1" fillId="0" borderId="0" numFmtId="162" applyNumberFormat="1" applyFont="1" applyAlignment="1">
      <alignment vertical="center"/>
    </xf>
    <xf fontId="1" fillId="4" borderId="0" numFmtId="0" applyFont="1" applyFill="1" applyAlignment="1">
      <alignment vertical="center"/>
    </xf>
    <xf fontId="3" fillId="5" borderId="0" numFmtId="0" applyFont="1" applyFill="1" applyAlignment="1">
      <alignment vertical="center"/>
    </xf>
    <xf fontId="0" fillId="0" borderId="0" numFmtId="163" applyNumberFormat="1"/>
    <xf fontId="4" fillId="6" borderId="0" numFmtId="0" applyFont="1" applyFill="1" applyAlignment="1">
      <alignment vertical="center"/>
    </xf>
    <xf fontId="5" fillId="0" borderId="0" numFmtId="0" applyFont="1" applyAlignment="1">
      <alignment vertical="center"/>
    </xf>
    <xf fontId="0" fillId="0" borderId="0" numFmtId="9" applyNumberFormat="1"/>
    <xf fontId="6" fillId="0" borderId="0" numFmtId="0" applyFont="1" applyAlignment="1">
      <alignment vertical="center"/>
    </xf>
    <xf fontId="1" fillId="7" borderId="2" numFmtId="0" applyFont="1" applyFill="1" applyBorder="1" applyAlignment="1">
      <alignment vertical="center"/>
    </xf>
    <xf fontId="4" fillId="8" borderId="0" numFmtId="0" applyFont="1" applyFill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0" numFmtId="0" applyFont="1" applyAlignment="1">
      <alignment vertical="center"/>
    </xf>
    <xf fontId="11" fillId="0" borderId="3" numFmtId="0" applyFont="1" applyBorder="1" applyAlignment="1">
      <alignment vertical="center"/>
    </xf>
    <xf fontId="12" fillId="0" borderId="3" numFmtId="0" applyFont="1" applyBorder="1" applyAlignment="1">
      <alignment vertical="center"/>
    </xf>
    <xf fontId="4" fillId="9" borderId="0" numFmtId="0" applyFont="1" applyFill="1" applyAlignment="1">
      <alignment vertical="center"/>
    </xf>
    <xf fontId="7" fillId="0" borderId="4" numFmtId="0" applyFont="1" applyBorder="1" applyAlignment="1">
      <alignment vertical="center"/>
    </xf>
    <xf fontId="4" fillId="10" borderId="0" numFmtId="0" applyFont="1" applyFill="1" applyAlignment="1">
      <alignment vertical="center"/>
    </xf>
    <xf fontId="13" fillId="11" borderId="5" numFmtId="0" applyFont="1" applyFill="1" applyBorder="1" applyAlignment="1">
      <alignment vertical="center"/>
    </xf>
    <xf fontId="14" fillId="11" borderId="1" numFmtId="0" applyFont="1" applyFill="1" applyBorder="1" applyAlignment="1">
      <alignment vertical="center"/>
    </xf>
    <xf fontId="15" fillId="12" borderId="6" numFmtId="0" applyFont="1" applyFill="1" applyBorder="1" applyAlignment="1">
      <alignment vertical="center"/>
    </xf>
    <xf fontId="1" fillId="13" borderId="0" numFmtId="0" applyFont="1" applyFill="1" applyAlignment="1">
      <alignment vertical="center"/>
    </xf>
    <xf fontId="4" fillId="14" borderId="0" numFmtId="0" applyFont="1" applyFill="1" applyAlignment="1">
      <alignment vertical="center"/>
    </xf>
    <xf fontId="16" fillId="0" borderId="7" numFmtId="0" applyFont="1" applyBorder="1" applyAlignment="1">
      <alignment vertical="center"/>
    </xf>
    <xf fontId="17" fillId="0" borderId="8" numFmtId="0" applyFont="1" applyBorder="1" applyAlignment="1">
      <alignment vertical="center"/>
    </xf>
    <xf fontId="18" fillId="15" borderId="0" numFmtId="0" applyFont="1" applyFill="1" applyAlignment="1">
      <alignment vertical="center"/>
    </xf>
    <xf fontId="19" fillId="16" borderId="0" numFmtId="0" applyFont="1" applyFill="1" applyAlignment="1">
      <alignment vertical="center"/>
    </xf>
    <xf fontId="1" fillId="17" borderId="0" numFmtId="0" applyFont="1" applyFill="1" applyAlignment="1">
      <alignment vertical="center"/>
    </xf>
    <xf fontId="4" fillId="18" borderId="0" numFmtId="0" applyFont="1" applyFill="1" applyAlignment="1">
      <alignment vertical="center"/>
    </xf>
    <xf fontId="1" fillId="19" borderId="0" numFmtId="0" applyFont="1" applyFill="1" applyAlignment="1">
      <alignment vertical="center"/>
    </xf>
    <xf fontId="1" fillId="20" borderId="0" numFmtId="0" applyFont="1" applyFill="1" applyAlignment="1">
      <alignment vertical="center"/>
    </xf>
    <xf fontId="1" fillId="21" borderId="0" numFmtId="0" applyFont="1" applyFill="1" applyAlignment="1">
      <alignment vertical="center"/>
    </xf>
    <xf fontId="1" fillId="22" borderId="0" numFmtId="0" applyFont="1" applyFill="1" applyAlignment="1">
      <alignment vertical="center"/>
    </xf>
    <xf fontId="4" fillId="23" borderId="0" numFmtId="0" applyFont="1" applyFill="1" applyAlignment="1">
      <alignment vertical="center"/>
    </xf>
    <xf fontId="4" fillId="24" borderId="0" numFmtId="0" applyFont="1" applyFill="1" applyAlignment="1">
      <alignment vertical="center"/>
    </xf>
    <xf fontId="1" fillId="25" borderId="0" numFmtId="0" applyFont="1" applyFill="1" applyAlignment="1">
      <alignment vertical="center"/>
    </xf>
    <xf fontId="1" fillId="26" borderId="0" numFmtId="0" applyFont="1" applyFill="1" applyAlignment="1">
      <alignment vertical="center"/>
    </xf>
    <xf fontId="4" fillId="27" borderId="0" numFmtId="0" applyFont="1" applyFill="1" applyAlignment="1">
      <alignment vertical="center"/>
    </xf>
    <xf fontId="1" fillId="28" borderId="0" numFmtId="0" applyFont="1" applyFill="1" applyAlignment="1">
      <alignment vertical="center"/>
    </xf>
    <xf fontId="4" fillId="29" borderId="0" numFmtId="0" applyFont="1" applyFill="1" applyAlignment="1">
      <alignment vertical="center"/>
    </xf>
    <xf fontId="4" fillId="30" borderId="0" numFmtId="0" applyFont="1" applyFill="1" applyAlignment="1">
      <alignment vertical="center"/>
    </xf>
    <xf fontId="1" fillId="31" borderId="0" numFmtId="0" applyFont="1" applyFill="1" applyAlignment="1">
      <alignment vertical="center"/>
    </xf>
    <xf fontId="4" fillId="32" borderId="0" numFmtId="0" applyFont="1" applyFill="1" applyAlignment="1">
      <alignment vertical="center"/>
    </xf>
  </cellStyleXfs>
  <cellXfs count="205">
    <xf fontId="0" fillId="0" borderId="0" numFmtId="0" xfId="0"/>
    <xf fontId="0" fillId="0" borderId="0" numFmtId="0" xfId="0" applyAlignment="1">
      <alignment horizontal="center" vertical="center" wrapText="1"/>
    </xf>
    <xf fontId="0" fillId="0" borderId="0" numFmtId="49" xfId="0" applyNumberFormat="1" applyAlignment="1">
      <alignment horizontal="center" vertical="center" wrapText="1"/>
    </xf>
    <xf fontId="0" fillId="0" borderId="0" numFmtId="0" xfId="0" applyAlignment="1">
      <alignment horizontal="left" vertical="center" wrapText="1"/>
    </xf>
    <xf fontId="20" fillId="0" borderId="9" numFmtId="0" xfId="0" applyFont="1" applyBorder="1" applyAlignment="1">
      <alignment horizontal="center" vertical="center" wrapText="1"/>
    </xf>
    <xf fontId="20" fillId="0" borderId="0" numFmtId="0" xfId="0" applyFont="1" applyAlignment="1">
      <alignment horizontal="center" vertical="center" wrapText="1"/>
    </xf>
    <xf fontId="21" fillId="0" borderId="0" numFmtId="0" xfId="0" applyFont="1" applyAlignment="1">
      <alignment horizontal="center" vertical="center" wrapText="1"/>
    </xf>
    <xf fontId="21" fillId="0" borderId="10" numFmtId="0" xfId="0" applyFont="1" applyBorder="1" applyAlignment="1">
      <alignment horizontal="center" vertical="center" wrapText="1"/>
    </xf>
    <xf fontId="21" fillId="0" borderId="0" numFmtId="49" xfId="0" applyNumberFormat="1" applyFont="1" applyAlignment="1">
      <alignment horizontal="center" vertical="center" wrapText="1"/>
    </xf>
    <xf fontId="21" fillId="0" borderId="0" numFmtId="0" xfId="0" applyFont="1" applyAlignment="1">
      <alignment horizontal="left" vertical="center" wrapText="1"/>
    </xf>
    <xf fontId="21" fillId="0" borderId="10" numFmtId="0" xfId="0" applyFont="1" applyBorder="1" applyAlignment="1">
      <alignment horizontal="left" vertical="center" wrapText="1"/>
    </xf>
    <xf fontId="22" fillId="0" borderId="11" numFmtId="0" xfId="0" applyFont="1" applyBorder="1" applyAlignment="1">
      <alignment horizontal="center" vertical="center" wrapText="1"/>
    </xf>
    <xf fontId="22" fillId="0" borderId="12" numFmtId="0" xfId="0" applyFont="1" applyBorder="1" applyAlignment="1">
      <alignment horizontal="center" vertical="center" wrapText="1"/>
    </xf>
    <xf fontId="22" fillId="0" borderId="13" numFmtId="0" xfId="0" applyFont="1" applyBorder="1" applyAlignment="1">
      <alignment horizontal="center" vertical="center" wrapText="1"/>
    </xf>
    <xf fontId="22" fillId="0" borderId="14" numFmtId="0" xfId="0" applyFont="1" applyBorder="1" applyAlignment="1">
      <alignment horizontal="center" vertical="center" wrapText="1"/>
    </xf>
    <xf fontId="23" fillId="0" borderId="15" numFmtId="0" xfId="0" applyFont="1" applyBorder="1" applyAlignment="1">
      <alignment horizontal="center" vertical="center" wrapText="1"/>
    </xf>
    <xf fontId="23" fillId="0" borderId="16" numFmtId="0" xfId="0" applyFont="1" applyBorder="1" applyAlignment="1">
      <alignment horizontal="center" vertical="center" wrapText="1"/>
    </xf>
    <xf fontId="23" fillId="0" borderId="17" numFmtId="0" xfId="0" applyFont="1" applyBorder="1" applyAlignment="1">
      <alignment horizontal="center" vertical="center" wrapText="1"/>
    </xf>
    <xf fontId="22" fillId="0" borderId="18" numFmtId="0" xfId="0" applyFont="1" applyBorder="1" applyAlignment="1">
      <alignment horizontal="center" vertical="center" wrapText="1"/>
    </xf>
    <xf fontId="22" fillId="0" borderId="19" numFmtId="0" xfId="0" applyFont="1" applyBorder="1" applyAlignment="1">
      <alignment horizontal="center" vertical="center" wrapText="1"/>
    </xf>
    <xf fontId="22" fillId="0" borderId="20" numFmtId="0" xfId="0" applyFont="1" applyBorder="1" applyAlignment="1">
      <alignment horizontal="center" vertical="center" wrapText="1"/>
    </xf>
    <xf fontId="22" fillId="0" borderId="21" numFmtId="0" xfId="0" applyFont="1" applyBorder="1" applyAlignment="1">
      <alignment horizontal="center" vertical="center" wrapText="1"/>
    </xf>
    <xf fontId="22" fillId="0" borderId="22" numFmtId="49" xfId="0" applyNumberFormat="1" applyFont="1" applyBorder="1" applyAlignment="1">
      <alignment horizontal="center" vertical="center" wrapText="1"/>
    </xf>
    <xf fontId="22" fillId="0" borderId="22" numFmtId="0" xfId="0" applyFont="1" applyBorder="1" applyAlignment="1">
      <alignment horizontal="center" vertical="center" wrapText="1"/>
    </xf>
    <xf fontId="22" fillId="0" borderId="23" numFmtId="0" xfId="0" applyFont="1" applyBorder="1" applyAlignment="1">
      <alignment horizontal="center" vertical="center" wrapText="1"/>
    </xf>
    <xf fontId="22" fillId="0" borderId="24" numFmtId="0" xfId="0" applyFont="1" applyBorder="1" applyAlignment="1">
      <alignment horizontal="center" vertical="center" wrapText="1"/>
    </xf>
    <xf fontId="22" fillId="0" borderId="25" numFmtId="0" xfId="0" applyFont="1" applyBorder="1" applyAlignment="1">
      <alignment horizontal="center" vertical="center" wrapText="1"/>
    </xf>
    <xf fontId="22" fillId="0" borderId="23" numFmtId="2" xfId="0" applyNumberFormat="1" applyFont="1" applyBorder="1" applyAlignment="1">
      <alignment horizontal="center" vertical="center" wrapText="1"/>
    </xf>
    <xf fontId="22" fillId="0" borderId="26" numFmtId="2" xfId="0" applyNumberFormat="1" applyFont="1" applyBorder="1" applyAlignment="1">
      <alignment horizontal="center" vertical="center" wrapText="1"/>
    </xf>
    <xf fontId="22" fillId="0" borderId="25" numFmtId="2" xfId="0" applyNumberFormat="1" applyFont="1" applyBorder="1" applyAlignment="1">
      <alignment horizontal="center" vertical="center" wrapText="1"/>
    </xf>
    <xf fontId="24" fillId="0" borderId="18" numFmtId="49" xfId="0" applyNumberFormat="1" applyFont="1" applyBorder="1" applyAlignment="1">
      <alignment horizontal="center" vertical="center" wrapText="1"/>
    </xf>
    <xf fontId="24" fillId="0" borderId="22" numFmtId="49" xfId="0" applyNumberFormat="1" applyFont="1" applyBorder="1" applyAlignment="1">
      <alignment horizontal="center" vertical="center" wrapText="1"/>
    </xf>
    <xf fontId="22" fillId="0" borderId="22" numFmtId="164" xfId="0" applyNumberFormat="1" applyFont="1" applyBorder="1" applyAlignment="1">
      <alignment horizontal="center" vertical="center" wrapText="1"/>
    </xf>
    <xf fontId="22" fillId="0" borderId="23" numFmtId="0" xfId="0" applyFont="1" applyBorder="1" applyAlignment="1">
      <alignment horizontal="left" vertical="center" wrapText="1"/>
    </xf>
    <xf fontId="22" fillId="0" borderId="24" numFmtId="0" xfId="0" applyFont="1" applyBorder="1" applyAlignment="1">
      <alignment horizontal="left" vertical="center" wrapText="1"/>
    </xf>
    <xf fontId="22" fillId="0" borderId="25" numFmtId="0" xfId="0" applyFont="1" applyBorder="1" applyAlignment="1">
      <alignment horizontal="left" vertical="center" wrapText="1"/>
    </xf>
    <xf fontId="22" fillId="0" borderId="27" numFmtId="0" xfId="0" applyFont="1" applyBorder="1" applyAlignment="1">
      <alignment horizontal="center" vertical="center" wrapText="1"/>
    </xf>
    <xf fontId="22" fillId="0" borderId="28" numFmtId="2" xfId="0" applyNumberFormat="1" applyFont="1" applyBorder="1" applyAlignment="1">
      <alignment horizontal="center" vertical="center" wrapText="1"/>
    </xf>
    <xf fontId="22" fillId="0" borderId="29" numFmtId="2" xfId="0" applyNumberFormat="1" applyFont="1" applyBorder="1" applyAlignment="1">
      <alignment horizontal="center" vertical="center" wrapText="1"/>
    </xf>
    <xf fontId="22" fillId="0" borderId="30" numFmtId="2" xfId="0" applyNumberFormat="1" applyFont="1" applyBorder="1" applyAlignment="1">
      <alignment horizontal="center" vertical="center" wrapText="1"/>
    </xf>
    <xf fontId="25" fillId="0" borderId="15" numFmtId="0" xfId="0" applyFont="1" applyBorder="1" applyAlignment="1">
      <alignment horizontal="center" vertical="center" wrapText="1"/>
    </xf>
    <xf fontId="25" fillId="0" borderId="16" numFmtId="0" xfId="0" applyFont="1" applyBorder="1" applyAlignment="1">
      <alignment horizontal="center" vertical="center" wrapText="1"/>
    </xf>
    <xf fontId="25" fillId="0" borderId="17" numFmtId="0" xfId="0" applyFont="1" applyBorder="1" applyAlignment="1">
      <alignment horizontal="center" vertical="center" wrapText="1"/>
    </xf>
    <xf fontId="26" fillId="0" borderId="15" numFmtId="0" xfId="0" applyFont="1" applyBorder="1" applyAlignment="1" quotePrefix="1">
      <alignment horizontal="center" vertical="center" wrapText="1"/>
    </xf>
    <xf fontId="26" fillId="0" borderId="17" numFmtId="0" xfId="0" applyFont="1" applyBorder="1" applyAlignment="1">
      <alignment horizontal="center" vertical="center" wrapText="1"/>
    </xf>
    <xf fontId="22" fillId="0" borderId="31" numFmtId="49" xfId="0" applyNumberFormat="1" applyFont="1" applyBorder="1" applyAlignment="1">
      <alignment horizontal="center" vertical="center" wrapText="1"/>
    </xf>
    <xf fontId="24" fillId="0" borderId="26" numFmtId="49" xfId="0" applyNumberFormat="1" applyFont="1" applyBorder="1" applyAlignment="1">
      <alignment horizontal="center" vertical="center" wrapText="1"/>
    </xf>
    <xf fontId="21" fillId="0" borderId="22" numFmtId="0" xfId="0" applyFont="1" applyBorder="1" applyAlignment="1">
      <alignment horizontal="center" vertical="center" wrapText="1"/>
    </xf>
    <xf fontId="24" fillId="0" borderId="18" numFmtId="0" xfId="0" applyFont="1" applyBorder="1" applyAlignment="1" quotePrefix="1">
      <alignment horizontal="center" vertical="center" wrapText="1"/>
    </xf>
    <xf fontId="24" fillId="0" borderId="22" numFmtId="0" xfId="0" applyFont="1" applyBorder="1" applyAlignment="1" quotePrefix="1">
      <alignment horizontal="center" vertical="center" wrapText="1"/>
    </xf>
    <xf fontId="24" fillId="0" borderId="22" numFmtId="0" xfId="0" applyFont="1" applyBorder="1" applyAlignment="1">
      <alignment horizontal="center" vertical="center" wrapText="1"/>
    </xf>
    <xf fontId="24" fillId="0" borderId="32" numFmtId="0" xfId="0" applyFont="1" applyBorder="1" applyAlignment="1" quotePrefix="1">
      <alignment horizontal="center" vertical="center" wrapText="1"/>
    </xf>
    <xf fontId="22" fillId="0" borderId="26" numFmtId="0" xfId="0" applyFont="1" applyBorder="1" applyAlignment="1">
      <alignment horizontal="center" vertical="center" wrapText="1"/>
    </xf>
    <xf fontId="22" fillId="0" borderId="32" numFmtId="0" xfId="0" applyFont="1" applyBorder="1" applyAlignment="1">
      <alignment horizontal="center" vertical="center" wrapText="1"/>
    </xf>
    <xf fontId="22" fillId="0" borderId="22" numFmtId="2" xfId="0" applyNumberFormat="1" applyFont="1" applyBorder="1" applyAlignment="1">
      <alignment horizontal="center" vertical="center" wrapText="1"/>
    </xf>
    <xf fontId="22" fillId="0" borderId="32" numFmtId="2" xfId="0" applyNumberFormat="1" applyFont="1" applyBorder="1" applyAlignment="1">
      <alignment horizontal="center" vertical="center" wrapText="1"/>
    </xf>
    <xf fontId="22" fillId="0" borderId="18" numFmtId="2" xfId="0" applyNumberFormat="1" applyFont="1" applyBorder="1" applyAlignment="1">
      <alignment horizontal="center" vertical="center" wrapText="1"/>
    </xf>
    <xf fontId="22" fillId="0" borderId="33" numFmtId="2" xfId="0" applyNumberFormat="1" applyFont="1" applyBorder="1" applyAlignment="1">
      <alignment horizontal="center" vertical="center" wrapText="1"/>
    </xf>
    <xf fontId="22" fillId="0" borderId="18" numFmtId="49" xfId="0" applyNumberFormat="1" applyFont="1" applyBorder="1" applyAlignment="1">
      <alignment horizontal="center" vertical="center" wrapText="1"/>
    </xf>
    <xf fontId="24" fillId="0" borderId="18" numFmtId="0" xfId="0" applyFont="1" applyBorder="1" applyAlignment="1">
      <alignment horizontal="center" vertical="center" wrapText="1"/>
    </xf>
    <xf fontId="24" fillId="0" borderId="23" numFmtId="0" xfId="0" applyFont="1" applyBorder="1" applyAlignment="1">
      <alignment horizontal="center" vertical="center" wrapText="1"/>
    </xf>
    <xf fontId="24" fillId="0" borderId="32" numFmtId="0" xfId="0" applyFont="1" applyBorder="1" applyAlignment="1">
      <alignment horizontal="center" vertical="center" wrapText="1"/>
    </xf>
    <xf fontId="22" fillId="33" borderId="34" numFmtId="2" xfId="0" applyNumberFormat="1" applyFont="1" applyFill="1" applyBorder="1" applyAlignment="1">
      <alignment horizontal="center" vertical="center" wrapText="1"/>
    </xf>
    <xf fontId="22" fillId="33" borderId="35" numFmtId="2" xfId="0" applyNumberFormat="1" applyFont="1" applyFill="1" applyBorder="1" applyAlignment="1">
      <alignment horizontal="center" vertical="center" wrapText="1"/>
    </xf>
    <xf fontId="22" fillId="33" borderId="36" numFmtId="2" xfId="0" applyNumberFormat="1" applyFont="1" applyFill="1" applyBorder="1" applyAlignment="1">
      <alignment horizontal="center" vertical="center" wrapText="1"/>
    </xf>
    <xf fontId="22" fillId="33" borderId="37" numFmtId="2" xfId="0" applyNumberFormat="1" applyFont="1" applyFill="1" applyBorder="1" applyAlignment="1">
      <alignment horizontal="center" vertical="center" wrapText="1"/>
    </xf>
    <xf fontId="22" fillId="33" borderId="32" numFmtId="2" xfId="0" applyNumberFormat="1" applyFont="1" applyFill="1" applyBorder="1" applyAlignment="1">
      <alignment horizontal="center" vertical="center" wrapText="1"/>
    </xf>
    <xf fontId="22" fillId="0" borderId="26" numFmtId="49" xfId="0" applyNumberFormat="1" applyFont="1" applyBorder="1" applyAlignment="1">
      <alignment horizontal="center" vertical="center" wrapText="1"/>
    </xf>
    <xf fontId="0" fillId="33" borderId="0" numFmtId="0" xfId="0" applyFill="1" applyAlignment="1">
      <alignment horizontal="center" vertical="center" wrapText="1"/>
    </xf>
    <xf fontId="22" fillId="33" borderId="26" numFmtId="49" xfId="0" applyNumberFormat="1" applyFont="1" applyFill="1" applyBorder="1" applyAlignment="1">
      <alignment horizontal="center" vertical="center" wrapText="1"/>
    </xf>
    <xf fontId="22" fillId="33" borderId="22" numFmtId="49" xfId="0" applyNumberFormat="1" applyFont="1" applyFill="1" applyBorder="1" applyAlignment="1">
      <alignment horizontal="center" vertical="center" wrapText="1"/>
    </xf>
    <xf fontId="22" fillId="33" borderId="22" numFmtId="164" xfId="0" applyNumberFormat="1" applyFont="1" applyFill="1" applyBorder="1" applyAlignment="1">
      <alignment horizontal="center" vertical="center" wrapText="1"/>
    </xf>
    <xf fontId="22" fillId="33" borderId="22" numFmtId="2" xfId="0" applyNumberFormat="1" applyFont="1" applyFill="1" applyBorder="1" applyAlignment="1">
      <alignment horizontal="center" vertical="center" wrapText="1"/>
    </xf>
    <xf fontId="22" fillId="33" borderId="23" numFmtId="2" xfId="0" applyNumberFormat="1" applyFont="1" applyFill="1" applyBorder="1" applyAlignment="1">
      <alignment horizontal="center" vertical="center" wrapText="1"/>
    </xf>
    <xf fontId="22" fillId="33" borderId="18" numFmtId="2" xfId="0" applyNumberFormat="1" applyFont="1" applyFill="1" applyBorder="1" applyAlignment="1">
      <alignment horizontal="center" vertical="center" wrapText="1"/>
    </xf>
    <xf fontId="23" fillId="0" borderId="38" numFmtId="0" xfId="0" applyFont="1" applyBorder="1" applyAlignment="1">
      <alignment horizontal="center" vertical="center" wrapText="1"/>
    </xf>
    <xf fontId="23" fillId="0" borderId="39" numFmtId="0" xfId="0" applyFont="1" applyBorder="1" applyAlignment="1">
      <alignment horizontal="center" vertical="center" wrapText="1"/>
    </xf>
    <xf fontId="23" fillId="0" borderId="21" numFmtId="0" xfId="0" applyFont="1" applyBorder="1" applyAlignment="1">
      <alignment horizontal="center" vertical="center" wrapText="1"/>
    </xf>
    <xf fontId="22" fillId="0" borderId="31" numFmtId="0" xfId="0" applyFont="1" applyBorder="1" applyAlignment="1">
      <alignment horizontal="center" vertical="center" wrapText="1"/>
    </xf>
    <xf fontId="24" fillId="0" borderId="19" numFmtId="20" xfId="0" applyNumberFormat="1" applyFont="1" applyBorder="1" applyAlignment="1">
      <alignment horizontal="center" vertical="center" wrapText="1"/>
    </xf>
    <xf fontId="24" fillId="0" borderId="20" numFmtId="20" xfId="0" applyNumberFormat="1" applyFont="1" applyBorder="1" applyAlignment="1">
      <alignment horizontal="center" vertical="center" wrapText="1"/>
    </xf>
    <xf fontId="22" fillId="0" borderId="40" numFmtId="165" xfId="0" applyNumberFormat="1" applyFont="1" applyBorder="1" applyAlignment="1">
      <alignment horizontal="center" vertical="center" wrapText="1"/>
    </xf>
    <xf fontId="22" fillId="0" borderId="22" numFmtId="165" xfId="0" applyNumberFormat="1" applyFont="1" applyBorder="1" applyAlignment="1">
      <alignment horizontal="center" vertical="center" wrapText="1"/>
    </xf>
    <xf fontId="22" fillId="0" borderId="22" numFmtId="166" xfId="0" applyNumberFormat="1" applyFont="1" applyBorder="1" applyAlignment="1">
      <alignment horizontal="center" vertical="center" wrapText="1"/>
    </xf>
    <xf fontId="22" fillId="0" borderId="22" numFmtId="167" xfId="0" applyNumberFormat="1" applyFont="1" applyBorder="1" applyAlignment="1">
      <alignment horizontal="center" vertical="center" wrapText="1"/>
    </xf>
    <xf fontId="22" fillId="0" borderId="32" numFmtId="167" xfId="0" applyNumberFormat="1" applyFont="1" applyBorder="1" applyAlignment="1">
      <alignment horizontal="center" vertical="center" wrapText="1"/>
    </xf>
    <xf fontId="24" fillId="0" borderId="23" numFmtId="20" xfId="0" applyNumberFormat="1" applyFont="1" applyBorder="1" applyAlignment="1">
      <alignment horizontal="center" vertical="center" wrapText="1"/>
    </xf>
    <xf fontId="24" fillId="0" borderId="26" numFmtId="20" xfId="0" applyNumberFormat="1" applyFont="1" applyBorder="1" applyAlignment="1">
      <alignment horizontal="center" vertical="center" wrapText="1"/>
    </xf>
    <xf fontId="22" fillId="0" borderId="41" numFmtId="0" xfId="0" applyFont="1" applyBorder="1" applyAlignment="1">
      <alignment horizontal="center" vertical="center" wrapText="1"/>
    </xf>
    <xf fontId="22" fillId="0" borderId="42" numFmtId="0" xfId="0" applyFont="1" applyBorder="1" applyAlignment="1">
      <alignment horizontal="center" vertical="center" wrapText="1"/>
    </xf>
    <xf fontId="22" fillId="0" borderId="29" numFmtId="0" xfId="0" applyFont="1" applyBorder="1" applyAlignment="1">
      <alignment horizontal="center" vertical="center" wrapText="1"/>
    </xf>
    <xf fontId="22" fillId="0" borderId="43" numFmtId="165" xfId="0" applyNumberFormat="1" applyFont="1" applyBorder="1" applyAlignment="1">
      <alignment horizontal="center" vertical="center" wrapText="1"/>
    </xf>
    <xf fontId="22" fillId="0" borderId="33" numFmtId="165" xfId="0" applyNumberFormat="1" applyFont="1" applyBorder="1" applyAlignment="1">
      <alignment horizontal="center" vertical="center" wrapText="1"/>
    </xf>
    <xf fontId="22" fillId="0" borderId="35" numFmtId="0" xfId="0" applyFont="1" applyBorder="1" applyAlignment="1">
      <alignment horizontal="center" vertical="center" wrapText="1"/>
    </xf>
    <xf fontId="22" fillId="0" borderId="36" numFmtId="0" xfId="0" applyFont="1" applyBorder="1" applyAlignment="1">
      <alignment horizontal="left" vertical="center" wrapText="1"/>
    </xf>
    <xf fontId="22" fillId="0" borderId="44" numFmtId="0" xfId="0" applyFont="1" applyBorder="1" applyAlignment="1">
      <alignment horizontal="left" vertical="center" wrapText="1"/>
    </xf>
    <xf fontId="22" fillId="0" borderId="45" numFmtId="0" xfId="0" applyFont="1" applyBorder="1" applyAlignment="1">
      <alignment horizontal="left" vertical="center" wrapText="1"/>
    </xf>
    <xf fontId="22" fillId="0" borderId="46" numFmtId="0" xfId="0" applyFont="1" applyBorder="1" applyAlignment="1">
      <alignment horizontal="center" vertical="center" wrapText="1"/>
    </xf>
    <xf fontId="22" fillId="0" borderId="47" numFmtId="0" xfId="0" applyFont="1" applyBorder="1" applyAlignment="1">
      <alignment horizontal="center" vertical="center" wrapText="1"/>
    </xf>
    <xf fontId="22" fillId="0" borderId="0" numFmtId="0" xfId="0" applyFont="1" applyAlignment="1">
      <alignment horizontal="center" vertical="center" wrapText="1"/>
    </xf>
    <xf fontId="22" fillId="0" borderId="48" numFmtId="0" xfId="0" applyFont="1" applyBorder="1" applyAlignment="1">
      <alignment horizontal="center" vertical="center" wrapText="1"/>
    </xf>
    <xf fontId="22" fillId="0" borderId="49" numFmtId="0" xfId="0" applyFont="1" applyBorder="1" applyAlignment="1">
      <alignment horizontal="center" vertical="center" wrapText="1"/>
    </xf>
    <xf fontId="22" fillId="0" borderId="47" numFmtId="20" xfId="0" applyNumberFormat="1" applyFont="1" applyBorder="1" applyAlignment="1">
      <alignment horizontal="center" vertical="top" wrapText="1"/>
    </xf>
    <xf fontId="22" fillId="0" borderId="14" numFmtId="20" xfId="0" applyNumberFormat="1" applyFont="1" applyBorder="1" applyAlignment="1">
      <alignment horizontal="center" vertical="top" wrapText="1"/>
    </xf>
    <xf fontId="22" fillId="0" borderId="49" numFmtId="20" xfId="0" applyNumberFormat="1" applyFont="1" applyBorder="1" applyAlignment="1">
      <alignment horizontal="left" vertical="top" wrapText="1"/>
    </xf>
    <xf fontId="22" fillId="0" borderId="0" numFmtId="20" xfId="0" applyNumberFormat="1" applyFont="1" applyAlignment="1">
      <alignment horizontal="left" vertical="top" wrapText="1"/>
    </xf>
    <xf fontId="22" fillId="0" borderId="48" numFmtId="20" xfId="0" applyNumberFormat="1" applyFont="1" applyBorder="1" applyAlignment="1">
      <alignment horizontal="left" vertical="top" wrapText="1"/>
    </xf>
    <xf fontId="22" fillId="0" borderId="49" numFmtId="20" xfId="0" applyNumberFormat="1" applyFont="1" applyBorder="1" applyAlignment="1">
      <alignment horizontal="center" vertical="top" wrapText="1"/>
    </xf>
    <xf fontId="22" fillId="0" borderId="0" numFmtId="20" xfId="0" applyNumberFormat="1" applyFont="1" applyAlignment="1">
      <alignment horizontal="center" vertical="top" wrapText="1"/>
    </xf>
    <xf fontId="22" fillId="0" borderId="48" numFmtId="20" xfId="0" applyNumberFormat="1" applyFont="1" applyBorder="1" applyAlignment="1">
      <alignment horizontal="center" vertical="top" wrapText="1"/>
    </xf>
    <xf fontId="22" fillId="0" borderId="50" numFmtId="0" xfId="0" applyFont="1" applyBorder="1" applyAlignment="1">
      <alignment horizontal="center" vertical="center" wrapText="1"/>
    </xf>
    <xf fontId="22" fillId="0" borderId="10" numFmtId="20" xfId="0" applyNumberFormat="1" applyFont="1" applyBorder="1" applyAlignment="1">
      <alignment horizontal="center" vertical="center" wrapText="1"/>
    </xf>
    <xf fontId="22" fillId="0" borderId="10" numFmtId="0" xfId="0" applyFont="1" applyBorder="1" applyAlignment="1">
      <alignment horizontal="center" vertical="center" wrapText="1"/>
    </xf>
    <xf fontId="22" fillId="0" borderId="51" numFmtId="0" xfId="0" applyFont="1" applyBorder="1" applyAlignment="1">
      <alignment horizontal="center" vertical="center" wrapText="1"/>
    </xf>
    <xf fontId="22" fillId="34" borderId="23" numFmtId="0" xfId="0" applyFont="1" applyFill="1" applyBorder="1" applyAlignment="1">
      <alignment horizontal="center" vertical="center" wrapText="1"/>
    </xf>
    <xf fontId="22" fillId="34" borderId="26" numFmtId="0" xfId="0" applyFont="1" applyFill="1" applyBorder="1" applyAlignment="1">
      <alignment horizontal="center" vertical="center" wrapText="1"/>
    </xf>
    <xf fontId="22" fillId="34" borderId="22" numFmtId="0" xfId="0" applyFont="1" applyFill="1" applyBorder="1" applyAlignment="1">
      <alignment horizontal="center" vertical="center" wrapText="1"/>
    </xf>
    <xf fontId="22" fillId="35" borderId="22" numFmtId="0" xfId="0" applyFont="1" applyFill="1" applyBorder="1" applyAlignment="1">
      <alignment horizontal="center" vertical="center" wrapText="1"/>
    </xf>
    <xf fontId="22" fillId="34" borderId="43" numFmtId="168" xfId="0" applyNumberFormat="1" applyFont="1" applyFill="1" applyBorder="1" applyAlignment="1">
      <alignment horizontal="center" vertical="center" wrapText="1"/>
    </xf>
    <xf fontId="22" fillId="34" borderId="33" numFmtId="168" xfId="0" applyNumberFormat="1" applyFont="1" applyFill="1" applyBorder="1" applyAlignment="1">
      <alignment horizontal="center" vertical="center" wrapText="1"/>
    </xf>
    <xf fontId="0" fillId="0" borderId="0" numFmtId="0" xfId="0" applyAlignment="1">
      <alignment horizontal="justify"/>
    </xf>
    <xf fontId="0" fillId="0" borderId="0" numFmtId="0" xfId="0" applyAlignment="1">
      <alignment horizontal="center" vertical="center"/>
    </xf>
    <xf fontId="0" fillId="0" borderId="0" numFmtId="169" xfId="0" applyNumberFormat="1" applyAlignment="1">
      <alignment horizontal="center" vertical="center"/>
    </xf>
    <xf fontId="0" fillId="0" borderId="0" numFmtId="170" xfId="0" applyNumberFormat="1" applyAlignment="1">
      <alignment horizontal="center" vertical="center"/>
    </xf>
    <xf fontId="0" fillId="0" borderId="0" numFmtId="2" xfId="0" applyNumberFormat="1" applyAlignment="1">
      <alignment horizontal="center" vertical="center"/>
    </xf>
    <xf fontId="0" fillId="0" borderId="0" numFmtId="171" xfId="0" applyNumberFormat="1" applyAlignment="1">
      <alignment horizontal="center" vertical="center"/>
    </xf>
    <xf fontId="0" fillId="0" borderId="0" numFmtId="172" xfId="0" applyNumberFormat="1" applyAlignment="1">
      <alignment horizontal="center" vertical="center"/>
    </xf>
    <xf fontId="0" fillId="0" borderId="0" numFmtId="2" xfId="8" applyNumberFormat="1" applyAlignment="1">
      <alignment horizontal="left" indent="1" vertical="center"/>
    </xf>
    <xf fontId="0" fillId="0" borderId="0" numFmtId="173" xfId="0" applyNumberFormat="1" applyAlignment="1">
      <alignment horizontal="center" vertical="center"/>
    </xf>
    <xf fontId="20" fillId="0" borderId="0" numFmtId="0" xfId="0" applyFont="1" applyAlignment="1">
      <alignment horizontal="center" vertical="center"/>
    </xf>
    <xf fontId="20" fillId="0" borderId="0" numFmtId="2" xfId="0" applyNumberFormat="1" applyFont="1" applyAlignment="1">
      <alignment horizontal="center" vertical="center"/>
    </xf>
    <xf fontId="27" fillId="0" borderId="0" numFmtId="0" xfId="0" applyFont="1" applyAlignment="1">
      <alignment horizontal="center" vertical="center"/>
    </xf>
    <xf fontId="21" fillId="0" borderId="46" numFmtId="0" xfId="0" applyFont="1" applyBorder="1" applyAlignment="1">
      <alignment horizontal="center" vertical="center"/>
    </xf>
    <xf fontId="21" fillId="0" borderId="47" numFmtId="0" xfId="0" applyFont="1" applyBorder="1" applyAlignment="1">
      <alignment horizontal="center" vertical="center"/>
    </xf>
    <xf fontId="21" fillId="0" borderId="47" numFmtId="170" xfId="0" applyNumberFormat="1" applyFont="1" applyBorder="1" applyAlignment="1">
      <alignment horizontal="center" vertical="center"/>
    </xf>
    <xf fontId="21" fillId="0" borderId="47" numFmtId="2" xfId="0" applyNumberFormat="1" applyFont="1" applyBorder="1" applyAlignment="1">
      <alignment horizontal="center" vertical="center"/>
    </xf>
    <xf fontId="21" fillId="0" borderId="47" numFmtId="171" xfId="0" applyNumberFormat="1" applyFont="1" applyBorder="1" applyAlignment="1">
      <alignment horizontal="center" vertical="center"/>
    </xf>
    <xf fontId="21" fillId="0" borderId="47" numFmtId="172" xfId="0" applyNumberFormat="1" applyFont="1" applyBorder="1" applyAlignment="1">
      <alignment horizontal="center" vertical="center"/>
    </xf>
    <xf fontId="21" fillId="0" borderId="47" numFmtId="169" xfId="0" applyNumberFormat="1" applyFont="1" applyBorder="1" applyAlignment="1">
      <alignment horizontal="center" vertical="center"/>
    </xf>
    <xf fontId="21" fillId="0" borderId="47" numFmtId="2" xfId="8" applyNumberFormat="1" applyFont="1" applyBorder="1" applyAlignment="1">
      <alignment horizontal="left" indent="1" vertical="center"/>
    </xf>
    <xf fontId="21" fillId="0" borderId="47" numFmtId="173" xfId="0" applyNumberFormat="1" applyFont="1" applyBorder="1" applyAlignment="1">
      <alignment horizontal="center" vertical="center"/>
    </xf>
    <xf fontId="21" fillId="0" borderId="14" numFmtId="0" xfId="0" applyFont="1" applyBorder="1" applyAlignment="1">
      <alignment horizontal="center" vertical="center"/>
    </xf>
    <xf fontId="21" fillId="0" borderId="0" numFmtId="173" xfId="0" applyNumberFormat="1" applyFont="1" applyAlignment="1">
      <alignment horizontal="center" vertical="center"/>
    </xf>
    <xf fontId="21" fillId="0" borderId="0" numFmtId="0" xfId="0" applyFont="1" applyAlignment="1">
      <alignment horizontal="center" vertical="center"/>
    </xf>
    <xf fontId="21" fillId="0" borderId="22" numFmtId="0" xfId="0" applyFont="1" applyBorder="1" applyAlignment="1">
      <alignment horizontal="center" vertical="center"/>
    </xf>
    <xf fontId="21" fillId="0" borderId="22" numFmtId="169" xfId="0" applyNumberFormat="1" applyFont="1" applyBorder="1" applyAlignment="1">
      <alignment horizontal="center" vertical="center" wrapText="1"/>
    </xf>
    <xf fontId="21" fillId="0" borderId="22" numFmtId="170" xfId="0" applyNumberFormat="1" applyFont="1" applyBorder="1" applyAlignment="1">
      <alignment horizontal="center" vertical="center" wrapText="1"/>
    </xf>
    <xf fontId="21" fillId="0" borderId="22" numFmtId="2" xfId="0" applyNumberFormat="1" applyFont="1" applyBorder="1" applyAlignment="1">
      <alignment horizontal="center" vertical="center" wrapText="1"/>
    </xf>
    <xf fontId="21" fillId="0" borderId="22" numFmtId="171" xfId="0" applyNumberFormat="1" applyFont="1" applyBorder="1" applyAlignment="1">
      <alignment horizontal="center" vertical="center" wrapText="1"/>
    </xf>
    <xf fontId="21" fillId="0" borderId="22" numFmtId="172" xfId="0" applyNumberFormat="1" applyFont="1" applyBorder="1" applyAlignment="1">
      <alignment horizontal="center" vertical="center" wrapText="1"/>
    </xf>
    <xf fontId="21" fillId="0" borderId="22" numFmtId="173" xfId="0" applyNumberFormat="1" applyFont="1" applyBorder="1" applyAlignment="1">
      <alignment horizontal="center" vertical="center" wrapText="1"/>
    </xf>
    <xf fontId="21" fillId="0" borderId="32" numFmtId="0" xfId="0" applyFont="1" applyBorder="1" applyAlignment="1">
      <alignment horizontal="center" vertical="center" wrapText="1"/>
    </xf>
    <xf fontId="21" fillId="0" borderId="32" numFmtId="0" xfId="0" applyFont="1" applyBorder="1" applyAlignment="1">
      <alignment horizontal="center" vertical="center"/>
    </xf>
    <xf fontId="22" fillId="0" borderId="0" numFmtId="0" xfId="0" applyFont="1" applyAlignment="1">
      <alignment horizontal="center" vertical="center"/>
    </xf>
    <xf fontId="22" fillId="0" borderId="22" numFmtId="0" xfId="0" applyFont="1" applyBorder="1" applyAlignment="1">
      <alignment horizontal="center" vertical="center"/>
    </xf>
    <xf fontId="22" fillId="0" borderId="22" numFmtId="169" xfId="0" applyNumberFormat="1" applyFont="1" applyBorder="1" applyAlignment="1">
      <alignment horizontal="center" vertical="center"/>
    </xf>
    <xf fontId="22" fillId="0" borderId="22" numFmtId="2" xfId="0" applyNumberFormat="1" applyFont="1" applyBorder="1" applyAlignment="1">
      <alignment horizontal="center" vertical="center"/>
    </xf>
    <xf fontId="22" fillId="0" borderId="22" numFmtId="173" xfId="0" applyNumberFormat="1" applyFont="1" applyBorder="1" applyAlignment="1">
      <alignment horizontal="center" vertical="center"/>
    </xf>
    <xf fontId="22" fillId="0" borderId="32" numFmtId="169" xfId="0" applyNumberFormat="1" applyFont="1" applyBorder="1" applyAlignment="1">
      <alignment horizontal="center" vertical="center"/>
    </xf>
    <xf fontId="22" fillId="0" borderId="0" numFmtId="169" xfId="0" applyNumberFormat="1" applyFont="1" applyAlignment="1">
      <alignment horizontal="center" vertical="center"/>
    </xf>
    <xf fontId="22" fillId="0" borderId="35" numFmtId="169" xfId="0" applyNumberFormat="1" applyFont="1" applyBorder="1" applyAlignment="1">
      <alignment horizontal="center" vertical="center"/>
    </xf>
    <xf fontId="22" fillId="0" borderId="35" numFmtId="2" xfId="0" applyNumberFormat="1" applyFont="1" applyBorder="1" applyAlignment="1">
      <alignment horizontal="center" vertical="center"/>
    </xf>
    <xf fontId="22" fillId="0" borderId="35" numFmtId="173" xfId="0" applyNumberFormat="1" applyFont="1" applyBorder="1" applyAlignment="1">
      <alignment horizontal="center" vertical="center"/>
    </xf>
    <xf fontId="22" fillId="0" borderId="52" numFmtId="169" xfId="0" applyNumberFormat="1" applyFont="1" applyBorder="1" applyAlignment="1">
      <alignment horizontal="center" vertical="center"/>
    </xf>
    <xf fontId="22" fillId="0" borderId="43" numFmtId="169" xfId="0" applyNumberFormat="1" applyFont="1" applyBorder="1" applyAlignment="1">
      <alignment horizontal="center" vertical="center"/>
    </xf>
    <xf fontId="22" fillId="0" borderId="43" numFmtId="2" xfId="0" applyNumberFormat="1" applyFont="1" applyBorder="1" applyAlignment="1">
      <alignment horizontal="center" vertical="center"/>
    </xf>
    <xf fontId="22" fillId="0" borderId="43" numFmtId="173" xfId="0" applyNumberFormat="1" applyFont="1" applyBorder="1" applyAlignment="1">
      <alignment horizontal="center" vertical="center"/>
    </xf>
    <xf fontId="22" fillId="0" borderId="33" numFmtId="169" xfId="0" applyNumberFormat="1" applyFont="1" applyBorder="1" applyAlignment="1">
      <alignment horizontal="center" vertical="center"/>
    </xf>
    <xf fontId="21" fillId="34" borderId="22" numFmtId="169" xfId="0" applyNumberFormat="1" applyFont="1" applyFill="1" applyBorder="1" applyAlignment="1">
      <alignment horizontal="center" vertical="center" wrapText="1"/>
    </xf>
    <xf fontId="21" fillId="34" borderId="22" numFmtId="170" xfId="0" applyNumberFormat="1" applyFont="1" applyFill="1" applyBorder="1" applyAlignment="1">
      <alignment horizontal="center" vertical="center" wrapText="1"/>
    </xf>
    <xf fontId="21" fillId="34" borderId="22" numFmtId="2" xfId="0" applyNumberFormat="1" applyFont="1" applyFill="1" applyBorder="1" applyAlignment="1">
      <alignment horizontal="center" vertical="center" wrapText="1"/>
    </xf>
    <xf fontId="21" fillId="34" borderId="22" numFmtId="171" xfId="0" applyNumberFormat="1" applyFont="1" applyFill="1" applyBorder="1" applyAlignment="1">
      <alignment horizontal="center" vertical="center" wrapText="1"/>
    </xf>
    <xf fontId="21" fillId="34" borderId="22" numFmtId="172" xfId="0" applyNumberFormat="1" applyFont="1" applyFill="1" applyBorder="1" applyAlignment="1">
      <alignment horizontal="center" vertical="center" wrapText="1"/>
    </xf>
    <xf fontId="21" fillId="34" borderId="22" numFmtId="173" xfId="0" applyNumberFormat="1" applyFont="1" applyFill="1" applyBorder="1" applyAlignment="1">
      <alignment horizontal="center" vertical="center" wrapText="1"/>
    </xf>
    <xf fontId="21" fillId="34" borderId="22" numFmtId="0" xfId="0" applyFont="1" applyFill="1" applyBorder="1" applyAlignment="1">
      <alignment horizontal="center" vertical="center" wrapText="1"/>
    </xf>
    <xf fontId="28" fillId="0" borderId="0" numFmtId="0" xfId="0" applyFont="1"/>
    <xf fontId="28" fillId="0" borderId="0" numFmtId="173" xfId="0" applyNumberFormat="1" applyFont="1"/>
    <xf fontId="28" fillId="0" borderId="0" numFmtId="173" xfId="0" applyNumberFormat="1" applyFont="1" applyAlignment="1">
      <alignment horizontal="center"/>
    </xf>
    <xf fontId="28" fillId="0" borderId="0" numFmtId="0" xfId="0" applyFont="1" applyAlignment="1">
      <alignment horizontal="center" vertical="center"/>
    </xf>
    <xf fontId="28" fillId="0" borderId="0" numFmtId="173" xfId="0" applyNumberFormat="1" applyFont="1" applyAlignment="1">
      <alignment horizontal="center" vertical="center"/>
    </xf>
    <xf fontId="20" fillId="0" borderId="0" numFmtId="173" xfId="0" applyNumberFormat="1" applyFont="1" applyAlignment="1">
      <alignment horizontal="center" vertical="center"/>
    </xf>
    <xf fontId="22" fillId="0" borderId="0" numFmtId="0" xfId="0" applyFont="1"/>
    <xf fontId="22" fillId="0" borderId="11" numFmtId="0" xfId="0" applyFont="1" applyBorder="1" applyAlignment="1">
      <alignment horizontal="center" vertical="center"/>
    </xf>
    <xf fontId="22" fillId="0" borderId="53" numFmtId="173" xfId="0" applyNumberFormat="1" applyFont="1" applyBorder="1" applyAlignment="1">
      <alignment horizontal="center" vertical="center"/>
    </xf>
    <xf fontId="22" fillId="0" borderId="16" numFmtId="173" xfId="0" applyNumberFormat="1" applyFont="1" applyBorder="1" applyAlignment="1">
      <alignment horizontal="center" vertical="center"/>
    </xf>
    <xf fontId="22" fillId="0" borderId="54" numFmtId="173" xfId="0" applyNumberFormat="1" applyFont="1" applyBorder="1" applyAlignment="1">
      <alignment horizontal="center" vertical="center"/>
    </xf>
    <xf fontId="22" fillId="0" borderId="55" numFmtId="173" xfId="0" applyNumberFormat="1" applyFont="1" applyBorder="1" applyAlignment="1">
      <alignment horizontal="center" vertical="center"/>
    </xf>
    <xf fontId="22" fillId="0" borderId="56" numFmtId="173" xfId="0" applyNumberFormat="1" applyFont="1" applyBorder="1" applyAlignment="1">
      <alignment horizontal="center" vertical="center"/>
    </xf>
    <xf fontId="22" fillId="0" borderId="18" numFmtId="0" xfId="0" applyFont="1" applyBorder="1" applyAlignment="1">
      <alignment horizontal="center" vertical="center"/>
    </xf>
    <xf fontId="22" fillId="0" borderId="26" numFmtId="173" xfId="0" applyNumberFormat="1" applyFont="1" applyBorder="1" applyAlignment="1">
      <alignment horizontal="center" vertical="center"/>
    </xf>
    <xf fontId="22" fillId="0" borderId="32" numFmtId="173" xfId="0" applyNumberFormat="1" applyFont="1" applyBorder="1" applyAlignment="1">
      <alignment horizontal="center" vertical="center"/>
    </xf>
    <xf fontId="22" fillId="0" borderId="52" numFmtId="173" xfId="0" applyNumberFormat="1" applyFont="1" applyBorder="1" applyAlignment="1">
      <alignment horizontal="center" vertical="center"/>
    </xf>
    <xf fontId="22" fillId="0" borderId="0" numFmtId="171" xfId="0" applyNumberFormat="1" applyFont="1"/>
    <xf fontId="22" fillId="0" borderId="37" numFmtId="0" xfId="0" applyFont="1" applyBorder="1" applyAlignment="1">
      <alignment horizontal="center" vertical="center"/>
    </xf>
    <xf fontId="22" fillId="0" borderId="27" numFmtId="0" xfId="0" applyFont="1" applyBorder="1" applyAlignment="1">
      <alignment horizontal="center" vertical="center"/>
    </xf>
    <xf fontId="22" fillId="0" borderId="33" numFmtId="173" xfId="0" applyNumberFormat="1" applyFont="1" applyBorder="1" applyAlignment="1">
      <alignment horizontal="center" vertical="center"/>
    </xf>
    <xf fontId="21" fillId="0" borderId="0" numFmtId="0" xfId="0" applyFont="1"/>
    <xf fontId="0" fillId="0" borderId="0" numFmtId="173" xfId="0" applyNumberFormat="1"/>
    <xf fontId="21" fillId="0" borderId="0" numFmtId="173" xfId="0" applyNumberFormat="1" applyFont="1" applyAlignment="1">
      <alignment horizontal="center"/>
    </xf>
    <xf fontId="21" fillId="0" borderId="0" numFmtId="173" xfId="0" applyNumberFormat="1" applyFont="1"/>
    <xf fontId="22" fillId="0" borderId="0" numFmtId="173" xfId="0" applyNumberFormat="1" applyFont="1" applyAlignment="1">
      <alignment horizontal="center" vertical="center"/>
    </xf>
    <xf fontId="22" fillId="0" borderId="47" numFmtId="173" xfId="0" applyNumberFormat="1" applyFont="1" applyBorder="1" applyAlignment="1">
      <alignment horizontal="center" vertical="center"/>
    </xf>
    <xf fontId="28" fillId="0" borderId="0" numFmtId="173" xfId="11" applyNumberFormat="1" applyFont="1"/>
    <xf fontId="22" fillId="34" borderId="0" numFmtId="0" xfId="0" applyFont="1" applyFill="1" applyAlignment="1">
      <alignment vertical="center" wrapText="1"/>
    </xf>
    <xf fontId="22" fillId="34" borderId="52" numFmt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9" Type="http://schemas.openxmlformats.org/officeDocument/2006/relationships/styles" Target="styles.xml"/><Relationship  Id="rId18" Type="http://schemas.openxmlformats.org/officeDocument/2006/relationships/sharedStrings" Target="sharedStrings.xml"/><Relationship  Id="rId17" Type="http://schemas.openxmlformats.org/officeDocument/2006/relationships/theme" Target="theme/theme1.xml"/><Relationship  Id="rId15" Type="http://schemas.openxmlformats.org/officeDocument/2006/relationships/worksheet" Target="worksheets/sheet15.xml"/><Relationship  Id="rId11" Type="http://schemas.openxmlformats.org/officeDocument/2006/relationships/worksheet" Target="worksheets/sheet11.xml"/><Relationship  Id="rId16" Type="http://schemas.openxmlformats.org/officeDocument/2006/relationships/worksheet" Target="worksheets/sheet16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5" Type="http://schemas.openxmlformats.org/officeDocument/2006/relationships/worksheet" Target="worksheets/sheet5.xml"/><Relationship  Id="rId9" Type="http://schemas.openxmlformats.org/officeDocument/2006/relationships/worksheet" Target="worksheets/sheet9.xml"/><Relationship  Id="rId4" Type="http://schemas.openxmlformats.org/officeDocument/2006/relationships/worksheet" Target="worksheets/sheet4.xml"/><Relationship  Id="rId8" Type="http://schemas.openxmlformats.org/officeDocument/2006/relationships/worksheet" Target="worksheets/sheet8.xml"/><Relationship  Id="rId3" Type="http://schemas.openxmlformats.org/officeDocument/2006/relationships/worksheet" Target="worksheets/sheet3.xml"/><Relationship  Id="rId12" Type="http://schemas.openxmlformats.org/officeDocument/2006/relationships/worksheet" Target="worksheets/sheet12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AB21" activeCellId="0" sqref="AB21"/>
    </sheetView>
  </sheetViews>
  <sheetFormatPr defaultColWidth="9" defaultRowHeight="15"/>
  <cols>
    <col customWidth="1" min="1" max="1" style="1" width="26.659259259259301"/>
    <col customWidth="1" min="2" max="17" style="1" width="12.1259259259259"/>
    <col customWidth="1" min="18" max="18" style="1" width="14.8740740740741"/>
    <col customWidth="1" min="19" max="19" style="2" width="14.8740740740741"/>
    <col customWidth="1" min="20" max="20" style="1" width="11.5037037037037"/>
    <col customWidth="1" min="21" max="21" style="3" width="12.6222222222222"/>
    <col customWidth="1" min="22" max="22" style="3" width="14.5037037037037"/>
    <col customWidth="1" min="23" max="23" style="3" width="12.6222222222222"/>
    <col customWidth="1" min="24" max="24" style="3" width="32.748148148148097"/>
    <col min="25" max="16384" style="1" width="9"/>
  </cols>
  <sheetData>
    <row ht="35" customHeight="1" r="2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customHeight="1"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ht="30" customHeight="1" r="4">
      <c r="A4" s="6" t="s">
        <v>1</v>
      </c>
      <c r="B4" s="7" t="str">
        <f>IF(_metadata!B2="","",_metadata!B2)</f>
        <v/>
      </c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" t="s">
        <v>2</v>
      </c>
      <c r="T4" s="7" t="s">
        <v>3</v>
      </c>
      <c r="U4" s="7"/>
      <c r="V4" s="9" t="s">
        <v>4</v>
      </c>
      <c r="W4" s="10" t="s">
        <v>5</v>
      </c>
      <c r="X4" s="10"/>
    </row>
    <row ht="28" customHeight="1" r="5">
      <c r="A5" s="11" t="s">
        <v>6</v>
      </c>
      <c r="B5" s="12" t="s">
        <v>7</v>
      </c>
      <c r="C5" s="13"/>
      <c r="D5" s="12" t="s">
        <v>8</v>
      </c>
      <c r="E5" s="13"/>
      <c r="F5" s="12" t="s">
        <v>9</v>
      </c>
      <c r="G5" s="13"/>
      <c r="H5" s="12" t="s">
        <v>10</v>
      </c>
      <c r="I5" s="13"/>
      <c r="J5" s="12" t="s">
        <v>11</v>
      </c>
      <c r="K5" s="13"/>
      <c r="L5" s="12" t="s">
        <v>12</v>
      </c>
      <c r="M5" s="13"/>
      <c r="N5" s="12" t="s">
        <v>13</v>
      </c>
      <c r="O5" s="13"/>
      <c r="P5" s="12"/>
      <c r="Q5" s="14"/>
      <c r="R5" s="15" t="s">
        <v>14</v>
      </c>
      <c r="S5" s="16"/>
      <c r="T5" s="16"/>
      <c r="U5" s="16"/>
      <c r="V5" s="16"/>
      <c r="W5" s="16"/>
      <c r="X5" s="17"/>
    </row>
    <row ht="28" customHeight="1" r="6">
      <c r="A6" s="18"/>
      <c r="B6" s="19"/>
      <c r="C6" s="20"/>
      <c r="D6" s="19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1"/>
      <c r="R6" s="18" t="s">
        <v>15</v>
      </c>
      <c r="S6" s="22" t="s">
        <v>16</v>
      </c>
      <c r="T6" s="23" t="s">
        <v>17</v>
      </c>
      <c r="U6" s="24" t="s">
        <v>18</v>
      </c>
      <c r="V6" s="25"/>
      <c r="W6" s="25"/>
      <c r="X6" s="26"/>
    </row>
    <row ht="30" customHeight="1" r="7">
      <c r="A7" s="18" t="s">
        <v>19</v>
      </c>
      <c r="B7" s="27" t="str">
        <f>IF(_lilunshengchan_day_shift!A2="","",_lilunshengchan_day_shift!A2)</f>
        <v/>
      </c>
      <c r="C7" s="28"/>
      <c r="D7" s="27" t="str">
        <f>IF(_lilunshengchan_day_shift!B2="","",_lilunshengchan_day_shift!B2)</f>
        <v/>
      </c>
      <c r="E7" s="28"/>
      <c r="F7" s="27" t="str">
        <f>IF(D7="","",D7/8)</f>
        <v/>
      </c>
      <c r="G7" s="28"/>
      <c r="H7" s="27" t="str">
        <f>IF(F7="","",F7/360)</f>
        <v/>
      </c>
      <c r="I7" s="28"/>
      <c r="J7" s="27"/>
      <c r="K7" s="28"/>
      <c r="L7" s="27">
        <f>IF(T30="","",T30)</f>
        <v>0</v>
      </c>
      <c r="M7" s="28"/>
      <c r="N7" s="27">
        <f>(24-L7)/24*100</f>
        <v>100</v>
      </c>
      <c r="O7" s="28"/>
      <c r="P7" s="27"/>
      <c r="Q7" s="29"/>
      <c r="R7" s="30" t="s">
        <v>20</v>
      </c>
      <c r="S7" s="31" t="s">
        <v>21</v>
      </c>
      <c r="T7" s="32"/>
      <c r="U7" s="33"/>
      <c r="V7" s="34"/>
      <c r="W7" s="34"/>
      <c r="X7" s="35"/>
    </row>
    <row ht="30" customHeight="1" r="8">
      <c r="A8" s="18" t="s">
        <v>22</v>
      </c>
      <c r="B8" s="27" t="str">
        <f>IF(_lilunshengchan_day_shift!A3="","",_lilunshengchan_day_shift!A3)</f>
        <v/>
      </c>
      <c r="C8" s="28"/>
      <c r="D8" s="27" t="str">
        <f>IF(_lilunshengchan_day_shift!B3="","",_lilunshengchan_day_shift!B3)</f>
        <v/>
      </c>
      <c r="E8" s="28"/>
      <c r="F8" s="27" t="str">
        <f>IF(D8="","",D8/8)</f>
        <v/>
      </c>
      <c r="G8" s="28"/>
      <c r="H8" s="27" t="str">
        <f>IF(F8="","",F8/360)</f>
        <v/>
      </c>
      <c r="I8" s="28"/>
      <c r="J8" s="27"/>
      <c r="K8" s="28"/>
      <c r="L8" s="27">
        <f>IF(T30="","",T30)</f>
        <v>0</v>
      </c>
      <c r="M8" s="28"/>
      <c r="N8" s="27">
        <f>(24-L8)/24*100</f>
        <v>100</v>
      </c>
      <c r="O8" s="28"/>
      <c r="P8" s="27"/>
      <c r="Q8" s="29"/>
      <c r="R8" s="30" t="s">
        <v>20</v>
      </c>
      <c r="S8" s="31" t="s">
        <v>20</v>
      </c>
      <c r="T8" s="32"/>
      <c r="U8" s="33"/>
      <c r="V8" s="34"/>
      <c r="W8" s="34"/>
      <c r="X8" s="35"/>
    </row>
    <row ht="30" customHeight="1" r="9">
      <c r="A9" s="18" t="s">
        <v>23</v>
      </c>
      <c r="B9" s="27" t="str">
        <f>IF(_lilunshengchan_day_shift!A4="","",_lilunshengchan_day_shift!A4)</f>
        <v/>
      </c>
      <c r="C9" s="28"/>
      <c r="D9" s="27" t="str">
        <f>IF(_lilunshengchan_day_shift!B4="","",_lilunshengchan_day_shift!B4)</f>
        <v/>
      </c>
      <c r="E9" s="28"/>
      <c r="F9" s="27" t="str">
        <f>IF(D9="","",D9/8)</f>
        <v/>
      </c>
      <c r="G9" s="28"/>
      <c r="H9" s="27" t="str">
        <f>IF(F9="","",F9/360)</f>
        <v/>
      </c>
      <c r="I9" s="28"/>
      <c r="J9" s="27"/>
      <c r="K9" s="28"/>
      <c r="L9" s="27">
        <f>IF(T30="","",T30)</f>
        <v>0</v>
      </c>
      <c r="M9" s="28"/>
      <c r="N9" s="27">
        <f>(24-L9)/24*100</f>
        <v>100</v>
      </c>
      <c r="O9" s="28"/>
      <c r="P9" s="27"/>
      <c r="Q9" s="29"/>
      <c r="R9" s="30" t="s">
        <v>20</v>
      </c>
      <c r="S9" s="31" t="s">
        <v>20</v>
      </c>
      <c r="T9" s="32"/>
      <c r="U9" s="33"/>
      <c r="V9" s="34"/>
      <c r="W9" s="34"/>
      <c r="X9" s="35"/>
    </row>
    <row ht="30" customHeight="1" r="10">
      <c r="A10" s="36" t="s">
        <v>24</v>
      </c>
      <c r="B10" s="37">
        <f>IFERROR(SUM(B7:B9),"")</f>
        <v>0</v>
      </c>
      <c r="C10" s="38"/>
      <c r="D10" s="37">
        <f>IFERROR(SUM(D7:D9),"")</f>
        <v>0</v>
      </c>
      <c r="E10" s="38"/>
      <c r="F10" s="27" t="str">
        <f>IFERROR(AVERAGE(F7:F9),"")</f>
        <v/>
      </c>
      <c r="G10" s="28"/>
      <c r="H10" s="27" t="str">
        <f>IFERROR(AVERAGE(H7:H9),"")</f>
        <v/>
      </c>
      <c r="I10" s="28"/>
      <c r="J10" s="37"/>
      <c r="K10" s="38"/>
      <c r="L10" s="37">
        <f>IF(L7="","",SUM(L7:L9))</f>
        <v>0</v>
      </c>
      <c r="M10" s="38"/>
      <c r="N10" s="37">
        <f>(24-L10)/24*100</f>
        <v>100</v>
      </c>
      <c r="O10" s="38"/>
      <c r="P10" s="37"/>
      <c r="Q10" s="39"/>
      <c r="R10" s="30" t="s">
        <v>20</v>
      </c>
      <c r="S10" s="31" t="s">
        <v>20</v>
      </c>
      <c r="T10" s="32"/>
      <c r="U10" s="33"/>
      <c r="V10" s="34"/>
      <c r="W10" s="34"/>
      <c r="X10" s="35"/>
    </row>
    <row ht="30" customHeight="1" r="11">
      <c r="A11" s="15" t="s">
        <v>25</v>
      </c>
      <c r="B11" s="16"/>
      <c r="C11" s="16"/>
      <c r="D11" s="16"/>
      <c r="E11" s="16"/>
      <c r="F11" s="16"/>
      <c r="G11" s="16"/>
      <c r="H11" s="16"/>
      <c r="I11" s="17"/>
      <c r="J11" s="40" t="s">
        <v>26</v>
      </c>
      <c r="K11" s="41"/>
      <c r="L11" s="41"/>
      <c r="M11" s="41"/>
      <c r="N11" s="41"/>
      <c r="O11" s="42"/>
      <c r="P11" s="43" t="s">
        <v>27</v>
      </c>
      <c r="Q11" s="44"/>
      <c r="R11" s="45" t="s">
        <v>28</v>
      </c>
      <c r="S11" s="46"/>
      <c r="T11" s="32"/>
      <c r="U11" s="33"/>
      <c r="V11" s="34"/>
      <c r="W11" s="34"/>
      <c r="X11" s="35"/>
    </row>
    <row ht="56" customHeight="1" r="12">
      <c r="A12" s="18" t="s">
        <v>6</v>
      </c>
      <c r="B12" s="23" t="s">
        <v>29</v>
      </c>
      <c r="C12" s="23" t="s">
        <v>30</v>
      </c>
      <c r="D12" s="23" t="s">
        <v>31</v>
      </c>
      <c r="E12" s="23" t="s">
        <v>32</v>
      </c>
      <c r="F12" s="23" t="s">
        <v>33</v>
      </c>
      <c r="G12" s="23" t="s">
        <v>34</v>
      </c>
      <c r="H12" s="47" t="s">
        <v>35</v>
      </c>
      <c r="I12" s="24" t="s">
        <v>36</v>
      </c>
      <c r="J12" s="48" t="s">
        <v>37</v>
      </c>
      <c r="K12" s="49" t="s">
        <v>38</v>
      </c>
      <c r="L12" s="49" t="s">
        <v>39</v>
      </c>
      <c r="M12" s="49" t="s">
        <v>40</v>
      </c>
      <c r="N12" s="50" t="s">
        <v>41</v>
      </c>
      <c r="O12" s="51" t="s">
        <v>42</v>
      </c>
      <c r="P12" s="52" t="s">
        <v>33</v>
      </c>
      <c r="Q12" s="53" t="s">
        <v>32</v>
      </c>
      <c r="R12" s="30" t="s">
        <v>20</v>
      </c>
      <c r="S12" s="31" t="s">
        <v>20</v>
      </c>
      <c r="T12" s="32"/>
      <c r="U12" s="33"/>
      <c r="V12" s="34"/>
      <c r="W12" s="34"/>
      <c r="X12" s="35"/>
    </row>
    <row ht="30" customHeight="1" r="13">
      <c r="A13" s="18" t="s">
        <v>19</v>
      </c>
      <c r="B13" s="54" t="str">
        <f>IF(_sjmain1_day_shift!D9="","",_sjmain1_day_shift!D9)</f>
        <v/>
      </c>
      <c r="C13" s="54" t="str">
        <f>IF(_sjmain1_day_shift!E9="","",_sjmain1_day_shift!E9)</f>
        <v/>
      </c>
      <c r="D13" s="54" t="str">
        <f>IF(_sjmain1_day_shift!F9="","",_sjmain1_day_shift!F9)</f>
        <v/>
      </c>
      <c r="E13" s="54" t="str">
        <f>IF(_sjmain1_day_shift!G9="","",_sjmain1_day_shift!G9)</f>
        <v/>
      </c>
      <c r="F13" s="54" t="str">
        <f>IF(_sjmain1_day_shift!H9="","",_sjmain1_day_shift!H9)</f>
        <v/>
      </c>
      <c r="G13" s="54" t="str">
        <f>IF(_sjmain1_day_shift!I9="","",_sjmain1_day_shift!I9)</f>
        <v/>
      </c>
      <c r="H13" s="54" t="str">
        <f>IF(_sjmain1_day_shift!J9="","",_sjmain1_day_shift!J9)</f>
        <v/>
      </c>
      <c r="I13" s="55">
        <f>IF(T11="",0,8-T11)</f>
        <v>0</v>
      </c>
      <c r="J13" s="56" t="str">
        <f>IF(_sjmain3_day_shift!A2="","",_sjmain3_day_shift!A2)</f>
        <v/>
      </c>
      <c r="K13" s="54" t="str">
        <f>IF(_sjmain3_day_shift!B2="","",_sjmain3_day_shift!B2)</f>
        <v/>
      </c>
      <c r="L13" s="54" t="str">
        <f>IF(_sjmain3_day_shift!C2="","",_sjmain3_day_shift!C2)</f>
        <v/>
      </c>
      <c r="M13" s="54" t="str">
        <f>IF(_sjmain3_day_shift!D2="","",_sjmain3_day_shift!D2)</f>
        <v/>
      </c>
      <c r="N13" s="54" t="str">
        <f>IF(_sjmain3_day_shift!E2="","",_sjmain3_day_shift!E2)</f>
        <v/>
      </c>
      <c r="O13" s="54" t="str">
        <f>IF(_sjmain3_day_shift!F2="","",_sjmain3_day_shift!F2)</f>
        <v/>
      </c>
      <c r="P13" s="56" t="str">
        <f>IF(_sjmain5_day_shift!A2="","",100-_sjmain5_day_shift!A2)</f>
        <v/>
      </c>
      <c r="Q13" s="54" t="str">
        <f>IF(_sjmain6_day_shift!A2="","",100-_sjmain6_day_shift!A2)</f>
        <v/>
      </c>
      <c r="R13" s="30" t="s">
        <v>20</v>
      </c>
      <c r="S13" s="31" t="s">
        <v>20</v>
      </c>
      <c r="T13" s="32"/>
      <c r="U13" s="33"/>
      <c r="V13" s="34"/>
      <c r="W13" s="34"/>
      <c r="X13" s="35"/>
    </row>
    <row ht="30" customHeight="1" r="14">
      <c r="A14" s="18" t="s">
        <v>22</v>
      </c>
      <c r="B14" s="54" t="str">
        <f>IF(_sjmain1_day_shift!D17="","",_sjmain1_day_shift!D17)</f>
        <v/>
      </c>
      <c r="C14" s="54" t="str">
        <f>IF(_sjmain1_day_shift!E17="","",_sjmain1_day_shift!E17)</f>
        <v/>
      </c>
      <c r="D14" s="54" t="str">
        <f>IF(_sjmain1_day_shift!F17="","",_sjmain1_day_shift!F17)</f>
        <v/>
      </c>
      <c r="E14" s="54" t="str">
        <f>IF(_sjmain1_day_shift!G17="","",_sjmain1_day_shift!G17)</f>
        <v/>
      </c>
      <c r="F14" s="54" t="str">
        <f>IF(_sjmain1_day_shift!H17="","",_sjmain1_day_shift!H17)</f>
        <v/>
      </c>
      <c r="G14" s="54" t="str">
        <f>IF(_sjmain1_day_shift!I17="","",_sjmain1_day_shift!I17)</f>
        <v/>
      </c>
      <c r="H14" s="54" t="str">
        <f>IF(_sjmain1_day_shift!J17="","",_sjmain1_day_shift!J17)</f>
        <v/>
      </c>
      <c r="I14" s="27">
        <f>IF(T21="",0,8-T21)</f>
        <v>0</v>
      </c>
      <c r="J14" s="56" t="str">
        <f>IF(_sjmain3_day_shift!A3="","",_sjmain3_day_shift!A3)</f>
        <v/>
      </c>
      <c r="K14" s="54" t="str">
        <f>IF(_sjmain3_day_shift!B3="","",_sjmain3_day_shift!B3)</f>
        <v/>
      </c>
      <c r="L14" s="54" t="str">
        <f>IF(_sjmain3_day_shift!C3="","",_sjmain3_day_shift!C3)</f>
        <v/>
      </c>
      <c r="M14" s="54" t="str">
        <f>IF(_sjmain3_day_shift!D3="","",_sjmain3_day_shift!D3)</f>
        <v/>
      </c>
      <c r="N14" s="54" t="str">
        <f>IF(_sjmain3_day_shift!E3="","",_sjmain3_day_shift!E3)</f>
        <v/>
      </c>
      <c r="O14" s="54" t="str">
        <f>IF(_sjmain3_day_shift!F3="","",_sjmain3_day_shift!F3)</f>
        <v/>
      </c>
      <c r="P14" s="56" t="str">
        <f>IF(_sjmain3_day_shift!G3="","",_sjmain3_day_shift!G3)</f>
        <v/>
      </c>
      <c r="Q14" s="55" t="str">
        <f>IF(_sjmain6_day_shift!A3="","",100-_sjmain6_day_shift!A3)</f>
        <v/>
      </c>
      <c r="R14" s="46" t="s">
        <v>20</v>
      </c>
      <c r="S14" s="22" t="s">
        <v>20</v>
      </c>
      <c r="T14" s="32"/>
      <c r="U14" s="33"/>
      <c r="V14" s="34"/>
      <c r="W14" s="34"/>
      <c r="X14" s="35"/>
    </row>
    <row ht="30" customHeight="1" r="15">
      <c r="A15" s="36" t="s">
        <v>23</v>
      </c>
      <c r="B15" s="54" t="str">
        <f>IF(_sjmain1_day_shift!D25="","",_sjmain1_day_shift!D25)</f>
        <v/>
      </c>
      <c r="C15" s="54" t="str">
        <f>IF(_sjmain1_day_shift!E25="","",_sjmain1_day_shift!E25)</f>
        <v/>
      </c>
      <c r="D15" s="54" t="str">
        <f>IF(_sjmain1_day_shift!F25="","",_sjmain1_day_shift!F25)</f>
        <v/>
      </c>
      <c r="E15" s="54" t="str">
        <f>IF(_sjmain1_day_shift!G25="","",_sjmain1_day_shift!G25)</f>
        <v/>
      </c>
      <c r="F15" s="54" t="str">
        <f>IF(_sjmain1_day_shift!H25="","",_sjmain1_day_shift!H25)</f>
        <v/>
      </c>
      <c r="G15" s="54" t="str">
        <f>IF(_sjmain1_day_shift!I25="","",_sjmain1_day_shift!I25)</f>
        <v/>
      </c>
      <c r="H15" s="54" t="str">
        <f>IF(_sjmain1_day_shift!J25="","",_sjmain1_day_shift!J25)</f>
        <v/>
      </c>
      <c r="I15" s="57">
        <f>IF(T29="",0,8-T29)</f>
        <v>0</v>
      </c>
      <c r="J15" s="56" t="str">
        <f>IF(_sjmain3_day_shift!A4="","",_sjmain3_day_shift!A4)</f>
        <v/>
      </c>
      <c r="K15" s="54" t="str">
        <f>IF(_sjmain3_day_shift!B4="","",_sjmain3_day_shift!B4)</f>
        <v/>
      </c>
      <c r="L15" s="54" t="str">
        <f>IF(_sjmain3_day_shift!C4="","",_sjmain3_day_shift!C4)</f>
        <v/>
      </c>
      <c r="M15" s="54" t="str">
        <f>IF(_sjmain3_day_shift!D4="","",_sjmain3_day_shift!D4)</f>
        <v/>
      </c>
      <c r="N15" s="54" t="str">
        <f>IF(_sjmain3_day_shift!E4="","",_sjmain3_day_shift!E4)</f>
        <v/>
      </c>
      <c r="O15" s="54" t="str">
        <f>IF(_sjmain3_day_shift!F4="","",_sjmain3_day_shift!F4)</f>
        <v/>
      </c>
      <c r="P15" s="56" t="str">
        <f>IF(_sjmain3_day_shift!G4="","",_sjmain3_day_shift!G4)</f>
        <v/>
      </c>
      <c r="Q15" s="54" t="str">
        <f>IF(_sjmain6_day_shift!A4="","",100-_sjmain6_day_shift!A4)</f>
        <v/>
      </c>
      <c r="R15" s="58" t="s">
        <v>20</v>
      </c>
      <c r="S15" s="22" t="s">
        <v>20</v>
      </c>
      <c r="T15" s="32"/>
      <c r="U15" s="33"/>
      <c r="V15" s="34"/>
      <c r="W15" s="34"/>
      <c r="X15" s="35"/>
    </row>
    <row ht="30" customHeight="1" r="16">
      <c r="A16" s="15" t="s">
        <v>43</v>
      </c>
      <c r="B16" s="16"/>
      <c r="C16" s="16"/>
      <c r="D16" s="16"/>
      <c r="E16" s="17"/>
      <c r="F16" s="15" t="s">
        <v>44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58" t="s">
        <v>20</v>
      </c>
      <c r="S16" s="22" t="s">
        <v>20</v>
      </c>
      <c r="T16" s="32"/>
      <c r="U16" s="33"/>
      <c r="V16" s="34"/>
      <c r="W16" s="34"/>
      <c r="X16" s="35"/>
    </row>
    <row ht="30" customHeight="1" r="17">
      <c r="A17" s="18" t="s">
        <v>30</v>
      </c>
      <c r="B17" s="23" t="s">
        <v>29</v>
      </c>
      <c r="C17" s="23" t="s">
        <v>33</v>
      </c>
      <c r="D17" s="23" t="s">
        <v>32</v>
      </c>
      <c r="E17" s="53" t="s">
        <v>45</v>
      </c>
      <c r="F17" s="59" t="s">
        <v>46</v>
      </c>
      <c r="G17" s="50" t="s">
        <v>47</v>
      </c>
      <c r="H17" s="50" t="s">
        <v>48</v>
      </c>
      <c r="I17" s="60" t="s">
        <v>49</v>
      </c>
      <c r="J17" s="50" t="s">
        <v>50</v>
      </c>
      <c r="K17" s="50" t="s">
        <v>51</v>
      </c>
      <c r="L17" s="50" t="s">
        <v>52</v>
      </c>
      <c r="M17" s="50" t="s">
        <v>53</v>
      </c>
      <c r="N17" s="50" t="s">
        <v>54</v>
      </c>
      <c r="O17" s="50" t="s">
        <v>55</v>
      </c>
      <c r="P17" s="50" t="s">
        <v>56</v>
      </c>
      <c r="Q17" s="61" t="s">
        <v>57</v>
      </c>
      <c r="R17" s="58" t="s">
        <v>20</v>
      </c>
      <c r="S17" s="22" t="s">
        <v>20</v>
      </c>
      <c r="T17" s="32"/>
      <c r="U17" s="33"/>
      <c r="V17" s="34"/>
      <c r="W17" s="34"/>
      <c r="X17" s="35"/>
    </row>
    <row ht="30" customHeight="1" r="18">
      <c r="A18" s="62" t="str">
        <f>IF(_sjmain1_day_shift!W9="","",_sjmain1_day_shift!W9)</f>
        <v/>
      </c>
      <c r="B18" s="63" t="str">
        <f>IF(_sjmain1_day_shift!X9="","",_sjmain1_day_shift!X9)</f>
        <v/>
      </c>
      <c r="C18" s="63" t="str">
        <f>IF(_sjmain1_day_shift!Y9="","",_sjmain1_day_shift!Y9)</f>
        <v/>
      </c>
      <c r="D18" s="63" t="str">
        <f>IF(_sjmain1_day_shift!Z9="","",_sjmain1_day_shift!Z9)</f>
        <v/>
      </c>
      <c r="E18" s="64" t="str">
        <f>IF(_sjmain1_day_shift!AA9="","",_sjmain1_day_shift!AA9)</f>
        <v/>
      </c>
      <c r="F18" s="65" t="str">
        <f>IF(_sjmain1_day_shift!K9="","",_sjmain1_day_shift!K9)</f>
        <v/>
      </c>
      <c r="G18" s="63" t="str">
        <f>IF(_sjmain1_day_shift!L9="","",_sjmain1_day_shift!L9)</f>
        <v/>
      </c>
      <c r="H18" s="63" t="str">
        <f>IF(_sjmain1_day_shift!M9="","",_sjmain1_day_shift!M9)</f>
        <v/>
      </c>
      <c r="I18" s="64" t="str">
        <f>IF(_sjmain1_day_shift!N9="","",_sjmain1_day_shift!N9)</f>
        <v/>
      </c>
      <c r="J18" s="63" t="str">
        <f>IF(_sjmain1_day_shift!O9="","",_sjmain1_day_shift!O9)</f>
        <v/>
      </c>
      <c r="K18" s="63" t="str">
        <f>IF(_sjmain1_day_shift!P9="","",_sjmain1_day_shift!P9)</f>
        <v/>
      </c>
      <c r="L18" s="63" t="str">
        <f>IF(_sjmain1_day_shift!Q9="","",_sjmain1_day_shift!Q9)</f>
        <v/>
      </c>
      <c r="M18" s="63" t="str">
        <f>IF(_sjmain1_day_shift!R9="","",_sjmain1_day_shift!R9)</f>
        <v/>
      </c>
      <c r="N18" s="63" t="str">
        <f>IF(_sjmain1_day_shift!S9="","",_sjmain1_day_shift!S9)</f>
        <v/>
      </c>
      <c r="O18" s="63" t="str">
        <f>IF(_sjmain1_day_shift!T9="","",_sjmain1_day_shift!T9)</f>
        <v/>
      </c>
      <c r="P18" s="63" t="str">
        <f>IF(_sjmain1_day_shift!U9="","",_sjmain1_day_shift!U9)</f>
        <v/>
      </c>
      <c r="Q18" s="66" t="str">
        <f>IF(_sjmain1_day_shift!V9="","",_sjmain1_day_shift!V9)</f>
        <v/>
      </c>
      <c r="R18" s="67"/>
      <c r="S18" s="22"/>
      <c r="T18" s="32"/>
      <c r="U18" s="33"/>
      <c r="V18" s="34"/>
      <c r="W18" s="34"/>
      <c r="X18" s="35"/>
    </row>
    <row customFormat="1" ht="30" customHeight="1" r="19" s="68">
      <c r="A19" s="62" t="str">
        <f>IF(_sjmain1_day_shift!W17="","",_sjmain1_day_shift!W17)</f>
        <v/>
      </c>
      <c r="B19" s="63" t="str">
        <f>IF(_sjmain1_day_shift!X17="","",_sjmain1_day_shift!X17)</f>
        <v/>
      </c>
      <c r="C19" s="63" t="str">
        <f>IF(_sjmain1_day_shift!Y17="","",_sjmain1_day_shift!Y17)</f>
        <v/>
      </c>
      <c r="D19" s="63" t="str">
        <f>IF(_sjmain1_day_shift!Z17="","",_sjmain1_day_shift!Z17)</f>
        <v/>
      </c>
      <c r="E19" s="64" t="str">
        <f>IF(_sjmain1_day_shift!AA17="","",_sjmain1_day_shift!AA17)</f>
        <v/>
      </c>
      <c r="F19" s="65" t="str">
        <f>IF(_sjmain1_day_shift!K17="","",_sjmain1_day_shift!K17)</f>
        <v/>
      </c>
      <c r="G19" s="63" t="str">
        <f>IF(_sjmain1_day_shift!L17="","",_sjmain1_day_shift!L17)</f>
        <v/>
      </c>
      <c r="H19" s="63" t="str">
        <f>IF(_sjmain1_day_shift!M17="","",_sjmain1_day_shift!M17)</f>
        <v/>
      </c>
      <c r="I19" s="64" t="str">
        <f>IF(_sjmain1_day_shift!N17="","",_sjmain1_day_shift!N17)</f>
        <v/>
      </c>
      <c r="J19" s="63" t="str">
        <f>IF(_sjmain1_day_shift!O17="","",_sjmain1_day_shift!O17)</f>
        <v/>
      </c>
      <c r="K19" s="63" t="str">
        <f>IF(_sjmain1_day_shift!P17="","",_sjmain1_day_shift!P17)</f>
        <v/>
      </c>
      <c r="L19" s="63" t="str">
        <f>IF(_sjmain1_day_shift!Q17="","",_sjmain1_day_shift!Q17)</f>
        <v/>
      </c>
      <c r="M19" s="63" t="str">
        <f>IF(_sjmain1_day_shift!R17="","",_sjmain1_day_shift!R17)</f>
        <v/>
      </c>
      <c r="N19" s="63" t="str">
        <f>IF(_sjmain1_day_shift!S17="","",_sjmain1_day_shift!S17)</f>
        <v/>
      </c>
      <c r="O19" s="63" t="str">
        <f>IF(_sjmain1_day_shift!T17="","",_sjmain1_day_shift!T17)</f>
        <v/>
      </c>
      <c r="P19" s="63" t="str">
        <f>IF(_sjmain1_day_shift!U17="","",_sjmain1_day_shift!U17)</f>
        <v/>
      </c>
      <c r="Q19" s="66" t="str">
        <f>IF(_sjmain1_day_shift!V17="","",_sjmain1_day_shift!V17)</f>
        <v/>
      </c>
      <c r="R19" s="69"/>
      <c r="S19" s="70"/>
      <c r="T19" s="71"/>
      <c r="U19" s="33"/>
      <c r="V19" s="34"/>
      <c r="W19" s="34"/>
      <c r="X19" s="35"/>
    </row>
    <row ht="30" customHeight="1" r="20">
      <c r="A20" s="72" t="str">
        <f>IF(_sjmain1_day_shift!W25="","",_sjmain1_day_shift!W25)</f>
        <v/>
      </c>
      <c r="B20" s="72" t="str">
        <f>IF(_sjmain1_day_shift!X25="","",_sjmain1_day_shift!X25)</f>
        <v/>
      </c>
      <c r="C20" s="72" t="str">
        <f>IF(_sjmain1_day_shift!Y25="","",_sjmain1_day_shift!Y25)</f>
        <v/>
      </c>
      <c r="D20" s="72" t="str">
        <f>IF(_sjmain1_day_shift!Z25="","",_sjmain1_day_shift!Z25)</f>
        <v/>
      </c>
      <c r="E20" s="73" t="str">
        <f>IF(_sjmain1_day_shift!AA25="","",_sjmain1_day_shift!AA25)</f>
        <v/>
      </c>
      <c r="F20" s="74" t="str">
        <f>IF(_sjmain1_day_shift!K25="","",_sjmain1_day_shift!K25)</f>
        <v/>
      </c>
      <c r="G20" s="72" t="str">
        <f>IF(_sjmain1_day_shift!L25="","",_sjmain1_day_shift!L25)</f>
        <v/>
      </c>
      <c r="H20" s="72" t="str">
        <f>IF(_sjmain1_day_shift!M25="","",_sjmain1_day_shift!M25)</f>
        <v/>
      </c>
      <c r="I20" s="73" t="str">
        <f>IF(_sjmain1_day_shift!N25="","",_sjmain1_day_shift!N25)</f>
        <v/>
      </c>
      <c r="J20" s="72" t="str">
        <f>IF(_sjmain1_day_shift!O25="","",_sjmain1_day_shift!O25)</f>
        <v/>
      </c>
      <c r="K20" s="72" t="str">
        <f>IF(_sjmain1_day_shift!P25="","",_sjmain1_day_shift!P25)</f>
        <v/>
      </c>
      <c r="L20" s="72" t="str">
        <f>IF(_sjmain1_day_shift!Q25="","",_sjmain1_day_shift!Q25)</f>
        <v/>
      </c>
      <c r="M20" s="72" t="str">
        <f>IF(_sjmain1_day_shift!R25="","",_sjmain1_day_shift!R25)</f>
        <v/>
      </c>
      <c r="N20" s="72" t="str">
        <f>IF(_sjmain1_day_shift!S25="","",_sjmain1_day_shift!S25)</f>
        <v/>
      </c>
      <c r="O20" s="72" t="str">
        <f>IF(_sjmain1_day_shift!T25="","",_sjmain1_day_shift!T25)</f>
        <v/>
      </c>
      <c r="P20" s="72" t="str">
        <f>IF(_sjmain1_day_shift!U25="","",_sjmain1_day_shift!U25)</f>
        <v/>
      </c>
      <c r="Q20" s="66" t="str">
        <f>IF(_sjmain1_day_shift!V25="","",_sjmain1_day_shift!V25)</f>
        <v/>
      </c>
      <c r="R20" s="67"/>
      <c r="S20" s="22"/>
      <c r="T20" s="32"/>
      <c r="U20" s="33"/>
      <c r="V20" s="34"/>
      <c r="W20" s="34"/>
      <c r="X20" s="35"/>
    </row>
    <row ht="30" customHeight="1" r="21">
      <c r="A21" s="75" t="s">
        <v>58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7"/>
      <c r="R21" s="78" t="s">
        <v>59</v>
      </c>
      <c r="S21" s="25"/>
      <c r="T21" s="32"/>
      <c r="U21" s="33"/>
      <c r="V21" s="34"/>
      <c r="W21" s="34"/>
      <c r="X21" s="35"/>
    </row>
    <row ht="30" customHeight="1" r="22">
      <c r="A22" s="18" t="s">
        <v>60</v>
      </c>
      <c r="B22" s="24" t="s">
        <v>61</v>
      </c>
      <c r="C22" s="52"/>
      <c r="D22" s="50" t="s">
        <v>62</v>
      </c>
      <c r="E22" s="50" t="s">
        <v>63</v>
      </c>
      <c r="F22" s="50" t="s">
        <v>64</v>
      </c>
      <c r="G22" s="50" t="s">
        <v>65</v>
      </c>
      <c r="H22" s="50" t="s">
        <v>66</v>
      </c>
      <c r="I22" s="50" t="s">
        <v>67</v>
      </c>
      <c r="J22" s="50" t="s">
        <v>68</v>
      </c>
      <c r="K22" s="50" t="s">
        <v>69</v>
      </c>
      <c r="L22" s="50" t="s">
        <v>70</v>
      </c>
      <c r="M22" s="50" t="s">
        <v>71</v>
      </c>
      <c r="N22" s="23" t="s">
        <v>72</v>
      </c>
      <c r="O22" s="23" t="s">
        <v>73</v>
      </c>
      <c r="P22" s="23" t="s">
        <v>74</v>
      </c>
      <c r="Q22" s="53" t="s">
        <v>75</v>
      </c>
      <c r="R22" s="31" t="s">
        <v>20</v>
      </c>
      <c r="S22" s="31" t="s">
        <v>20</v>
      </c>
      <c r="T22" s="32"/>
      <c r="U22" s="33"/>
      <c r="V22" s="34"/>
      <c r="W22" s="34"/>
      <c r="X22" s="35"/>
    </row>
    <row ht="30" customHeight="1" r="23">
      <c r="A23" s="59" t="str">
        <f>IF(_sjmain4_day_shift!A2="","",_sjmain4_day_shift!A2)</f>
        <v/>
      </c>
      <c r="B23" s="79" t="str">
        <f>IF(_sjmain4_day_shift!B2="","",_sjmain4_day_shift!B2)</f>
        <v/>
      </c>
      <c r="C23" s="80"/>
      <c r="D23" s="81" t="str">
        <f>IF(_sjmain4_day_shift!D2="","",_sjmain4_day_shift!D2)</f>
        <v/>
      </c>
      <c r="E23" s="81" t="str">
        <f>IF(_sjmain4_day_shift!E2="","",_sjmain4_day_shift!E2)</f>
        <v/>
      </c>
      <c r="F23" s="81" t="str">
        <f>IF(_sjmain4_day_shift!F2="","",_sjmain4_day_shift!F2)</f>
        <v/>
      </c>
      <c r="G23" s="81" t="str">
        <f>IF(_sjmain4_day_shift!G2="","",_sjmain4_day_shift!G2)</f>
        <v/>
      </c>
      <c r="H23" s="82" t="str">
        <f>IF(_sjmain4_day_shift!H2="","",_sjmain4_day_shift!H2)</f>
        <v/>
      </c>
      <c r="I23" s="83" t="str">
        <f>IF(_sjmain4_day_shift!I2="","",_sjmain4_day_shift!I2)</f>
        <v/>
      </c>
      <c r="J23" s="83" t="str">
        <f>IF(_sjmain4_day_shift!J2="","",_sjmain4_day_shift!J2)</f>
        <v/>
      </c>
      <c r="K23" s="82" t="str">
        <f>IF(_sjmain4_day_shift!K2="","",_sjmain4_day_shift!K2)</f>
        <v/>
      </c>
      <c r="L23" s="82" t="str">
        <f>IF(_sjmain4_day_shift!L2="","",_sjmain4_day_shift!L2)</f>
        <v/>
      </c>
      <c r="M23" s="82" t="str">
        <f>IF(_sjmain4_day_shift!M2="","",_sjmain4_day_shift!M2)</f>
        <v/>
      </c>
      <c r="N23" s="82" t="str">
        <f>IF(_sjmain4_day_shift!N2="","",_sjmain4_day_shift!N2)</f>
        <v/>
      </c>
      <c r="O23" s="82" t="str">
        <f>IF(_sjmain4_day_shift!O2="","",_sjmain4_day_shift!O2)</f>
        <v/>
      </c>
      <c r="P23" s="84">
        <f ca="1">SUM(_sjmain4_day_shift!T2:_sjmain4_day_shift!T50)</f>
        <v>0</v>
      </c>
      <c r="Q23" s="85" t="str">
        <f>IF(_sjmain4_day_shift!Q2="","",_sjmain4_day_shift!Q2)</f>
        <v/>
      </c>
      <c r="R23" s="58" t="s">
        <v>20</v>
      </c>
      <c r="S23" s="22" t="s">
        <v>20</v>
      </c>
      <c r="T23" s="32"/>
      <c r="U23" s="33"/>
      <c r="V23" s="34"/>
      <c r="W23" s="34"/>
      <c r="X23" s="35"/>
    </row>
    <row ht="30" customHeight="1" r="24">
      <c r="A24" s="30" t="str">
        <f>IF(_sjmain4_day_shift!A3="","",_sjmain4_day_shift!A3)</f>
        <v/>
      </c>
      <c r="B24" s="86" t="str">
        <f>IF(_sjmain4_day_shift!B3="","",_sjmain4_day_shift!B3)</f>
        <v/>
      </c>
      <c r="C24" s="87"/>
      <c r="D24" s="82" t="str">
        <f>IF(_sjmain4_day_shift!D3="","",_sjmain4_day_shift!D3)</f>
        <v/>
      </c>
      <c r="E24" s="82" t="str">
        <f>IF(_sjmain4_day_shift!E3="","",_sjmain4_day_shift!E3)</f>
        <v/>
      </c>
      <c r="F24" s="82" t="str">
        <f>IF(_sjmain4_day_shift!F3="","",_sjmain4_day_shift!F3)</f>
        <v/>
      </c>
      <c r="G24" s="82" t="str">
        <f>IF(_sjmain4_day_shift!G3="","",_sjmain4_day_shift!G3)</f>
        <v/>
      </c>
      <c r="H24" s="82" t="str">
        <f>IF(_sjmain4_day_shift!H3="","",_sjmain4_day_shift!H3)</f>
        <v/>
      </c>
      <c r="I24" s="83" t="str">
        <f>IF(_sjmain4_day_shift!I3="","",_sjmain4_day_shift!I3)</f>
        <v/>
      </c>
      <c r="J24" s="83" t="str">
        <f>IF(_sjmain4_day_shift!J3="","",_sjmain4_day_shift!J3)</f>
        <v/>
      </c>
      <c r="K24" s="82" t="str">
        <f>IF(_sjmain4_day_shift!K3="","",_sjmain4_day_shift!K3)</f>
        <v/>
      </c>
      <c r="L24" s="82" t="str">
        <f>IF(_sjmain4_day_shift!L3="","",_sjmain4_day_shift!L3)</f>
        <v/>
      </c>
      <c r="M24" s="82" t="str">
        <f>IF(_sjmain4_day_shift!M3="","",_sjmain4_day_shift!M3)</f>
        <v/>
      </c>
      <c r="N24" s="82" t="str">
        <f>IF(_sjmain4_day_shift!N3="","",_sjmain4_day_shift!N3)</f>
        <v/>
      </c>
      <c r="O24" s="82" t="str">
        <f>IF(_sjmain4_day_shift!O3="","",_sjmain4_day_shift!O3)</f>
        <v/>
      </c>
      <c r="P24" s="84"/>
      <c r="Q24" s="85"/>
      <c r="R24" s="58" t="s">
        <v>20</v>
      </c>
      <c r="S24" s="22" t="s">
        <v>20</v>
      </c>
      <c r="T24" s="32"/>
      <c r="U24" s="33"/>
      <c r="V24" s="34"/>
      <c r="W24" s="34"/>
      <c r="X24" s="35"/>
    </row>
    <row ht="30" customHeight="1" r="25">
      <c r="A25" s="30" t="str">
        <f>IF(_sjmain4_day_shift!A4="","",_sjmain4_day_shift!A4)</f>
        <v/>
      </c>
      <c r="B25" s="86" t="str">
        <f>IF(_sjmain4_day_shift!B4="","",_sjmain4_day_shift!B4)</f>
        <v/>
      </c>
      <c r="C25" s="87"/>
      <c r="D25" s="82" t="str">
        <f>IF(_sjmain4_day_shift!D4="","",_sjmain4_day_shift!D4)</f>
        <v/>
      </c>
      <c r="E25" s="82" t="str">
        <f>IF(_sjmain4_day_shift!E4="","",_sjmain4_day_shift!E4)</f>
        <v/>
      </c>
      <c r="F25" s="82" t="str">
        <f>IF(_sjmain4_day_shift!F4="","",_sjmain4_day_shift!F4)</f>
        <v/>
      </c>
      <c r="G25" s="82" t="str">
        <f>IF(_sjmain4_day_shift!G4="","",_sjmain4_day_shift!G4)</f>
        <v/>
      </c>
      <c r="H25" s="82" t="str">
        <f>IF(_sjmain4_day_shift!H4="","",_sjmain4_day_shift!H4)</f>
        <v/>
      </c>
      <c r="I25" s="83" t="str">
        <f>IF(_sjmain4_day_shift!I4="","",_sjmain4_day_shift!I4)</f>
        <v/>
      </c>
      <c r="J25" s="83" t="str">
        <f>IF(_sjmain4_day_shift!J4="","",_sjmain4_day_shift!J4)</f>
        <v/>
      </c>
      <c r="K25" s="82" t="str">
        <f>IF(_sjmain4_day_shift!K4="","",_sjmain4_day_shift!K4)</f>
        <v/>
      </c>
      <c r="L25" s="82" t="str">
        <f>IF(_sjmain4_day_shift!L4="","",_sjmain4_day_shift!L4)</f>
        <v/>
      </c>
      <c r="M25" s="82" t="str">
        <f>IF(_sjmain4_day_shift!M4="","",_sjmain4_day_shift!M4)</f>
        <v/>
      </c>
      <c r="N25" s="82" t="str">
        <f>IF(_sjmain4_day_shift!N4="","",_sjmain4_day_shift!N4)</f>
        <v/>
      </c>
      <c r="O25" s="82" t="str">
        <f>IF(_sjmain4_day_shift!O4="","",_sjmain4_day_shift!O4)</f>
        <v/>
      </c>
      <c r="P25" s="84"/>
      <c r="Q25" s="85"/>
      <c r="R25" s="58" t="s">
        <v>20</v>
      </c>
      <c r="S25" s="22" t="s">
        <v>20</v>
      </c>
      <c r="T25" s="32"/>
      <c r="U25" s="33"/>
      <c r="V25" s="34"/>
      <c r="W25" s="34"/>
      <c r="X25" s="35"/>
    </row>
    <row ht="30" customHeight="1" r="26">
      <c r="A26" s="30" t="str">
        <f>IF(_sjmain4_day_shift!A5="","",_sjmain4_day_shift!A5)</f>
        <v/>
      </c>
      <c r="B26" s="86" t="str">
        <f>IF(_sjmain4_day_shift!B5="","",_sjmain4_day_shift!B5)</f>
        <v/>
      </c>
      <c r="C26" s="87"/>
      <c r="D26" s="82" t="str">
        <f>IF(_sjmain4_day_shift!D5="","",_sjmain4_day_shift!D5)</f>
        <v/>
      </c>
      <c r="E26" s="82" t="str">
        <f>IF(_sjmain4_day_shift!E5="","",_sjmain4_day_shift!E5)</f>
        <v/>
      </c>
      <c r="F26" s="82" t="str">
        <f>IF(_sjmain4_day_shift!F5="","",_sjmain4_day_shift!F5)</f>
        <v/>
      </c>
      <c r="G26" s="82" t="str">
        <f>IF(_sjmain4_day_shift!G5="","",_sjmain4_day_shift!G5)</f>
        <v/>
      </c>
      <c r="H26" s="82" t="str">
        <f>IF(_sjmain4_day_shift!H5="","",_sjmain4_day_shift!H5)</f>
        <v/>
      </c>
      <c r="I26" s="83" t="str">
        <f>IF(_sjmain4_day_shift!I5="","",_sjmain4_day_shift!I5)</f>
        <v/>
      </c>
      <c r="J26" s="83" t="str">
        <f>IF(_sjmain4_day_shift!J5="","",_sjmain4_day_shift!J5)</f>
        <v/>
      </c>
      <c r="K26" s="82" t="str">
        <f>IF(_sjmain4_day_shift!K5="","",_sjmain4_day_shift!K5)</f>
        <v/>
      </c>
      <c r="L26" s="82" t="str">
        <f>IF(_sjmain4_day_shift!L5="","",_sjmain4_day_shift!L5)</f>
        <v/>
      </c>
      <c r="M26" s="82" t="str">
        <f>IF(_sjmain4_day_shift!M5="","",_sjmain4_day_shift!M5)</f>
        <v/>
      </c>
      <c r="N26" s="82" t="str">
        <f>IF(_sjmain4_day_shift!N5="","",_sjmain4_day_shift!N5)</f>
        <v/>
      </c>
      <c r="O26" s="82" t="str">
        <f>IF(_sjmain4_day_shift!O5="","",_sjmain4_day_shift!O5)</f>
        <v/>
      </c>
      <c r="P26" s="84"/>
      <c r="Q26" s="85"/>
      <c r="R26" s="58" t="s">
        <v>20</v>
      </c>
      <c r="S26" s="22" t="s">
        <v>20</v>
      </c>
      <c r="T26" s="32"/>
      <c r="U26" s="33"/>
      <c r="V26" s="34"/>
      <c r="W26" s="34"/>
      <c r="X26" s="35"/>
    </row>
    <row ht="30" customHeight="1" r="27">
      <c r="A27" s="30" t="str">
        <f>IF(_sjmain4_day_shift!A6="","",_sjmain4_day_shift!A6)</f>
        <v/>
      </c>
      <c r="B27" s="86" t="str">
        <f>IF(_sjmain4_day_shift!B6="","",_sjmain4_day_shift!B6)</f>
        <v/>
      </c>
      <c r="C27" s="87"/>
      <c r="D27" s="82" t="str">
        <f>IF(_sjmain4_day_shift!D6="","",_sjmain4_day_shift!D6)</f>
        <v/>
      </c>
      <c r="E27" s="82" t="str">
        <f>IF(_sjmain4_day_shift!E6="","",_sjmain4_day_shift!E6)</f>
        <v/>
      </c>
      <c r="F27" s="82" t="str">
        <f>IF(_sjmain4_day_shift!F6="","",_sjmain4_day_shift!F6)</f>
        <v/>
      </c>
      <c r="G27" s="82" t="str">
        <f>IF(_sjmain4_day_shift!G6="","",_sjmain4_day_shift!G6)</f>
        <v/>
      </c>
      <c r="H27" s="82" t="str">
        <f>IF(_sjmain4_day_shift!H6="","",_sjmain4_day_shift!H6)</f>
        <v/>
      </c>
      <c r="I27" s="83" t="str">
        <f>IF(_sjmain4_day_shift!I6="","",_sjmain4_day_shift!I6)</f>
        <v/>
      </c>
      <c r="J27" s="83" t="str">
        <f>IF(_sjmain4_day_shift!J6="","",_sjmain4_day_shift!J6)</f>
        <v/>
      </c>
      <c r="K27" s="82" t="str">
        <f>IF(_sjmain4_day_shift!K6="","",_sjmain4_day_shift!K6)</f>
        <v/>
      </c>
      <c r="L27" s="82" t="str">
        <f>IF(_sjmain4_day_shift!L6="","",_sjmain4_day_shift!L6)</f>
        <v/>
      </c>
      <c r="M27" s="82" t="str">
        <f>IF(_sjmain4_day_shift!M6="","",_sjmain4_day_shift!M6)</f>
        <v/>
      </c>
      <c r="N27" s="82" t="str">
        <f>IF(_sjmain4_day_shift!N6="","",_sjmain4_day_shift!N6)</f>
        <v/>
      </c>
      <c r="O27" s="82" t="str">
        <f>IF(_sjmain4_day_shift!O6="","",_sjmain4_day_shift!O6)</f>
        <v/>
      </c>
      <c r="P27" s="84"/>
      <c r="Q27" s="85"/>
      <c r="R27" s="58"/>
      <c r="S27" s="22"/>
      <c r="T27" s="32"/>
      <c r="U27" s="33"/>
      <c r="V27" s="34"/>
      <c r="W27" s="34"/>
      <c r="X27" s="35"/>
    </row>
    <row ht="30" customHeight="1" r="28">
      <c r="A28" s="30" t="str">
        <f>IF(_sjmain4_day_shift!A7="","",_sjmain4_day_shift!A7)</f>
        <v/>
      </c>
      <c r="B28" s="86" t="str">
        <f>IF(_sjmain4_day_shift!B7="","",_sjmain4_day_shift!B7)</f>
        <v/>
      </c>
      <c r="C28" s="87"/>
      <c r="D28" s="82" t="str">
        <f>IF(_sjmain4_day_shift!D7="","",_sjmain4_day_shift!D7)</f>
        <v/>
      </c>
      <c r="E28" s="82" t="str">
        <f>IF(_sjmain4_day_shift!E7="","",_sjmain4_day_shift!E7)</f>
        <v/>
      </c>
      <c r="F28" s="82" t="str">
        <f>IF(_sjmain4_day_shift!F7="","",_sjmain4_day_shift!F7)</f>
        <v/>
      </c>
      <c r="G28" s="82" t="str">
        <f>IF(_sjmain4_day_shift!G7="","",_sjmain4_day_shift!G7)</f>
        <v/>
      </c>
      <c r="H28" s="82" t="str">
        <f>IF(_sjmain4_day_shift!H7="","",_sjmain4_day_shift!H7)</f>
        <v/>
      </c>
      <c r="I28" s="83" t="str">
        <f>IF(_sjmain4_day_shift!I7="","",_sjmain4_day_shift!I7)</f>
        <v/>
      </c>
      <c r="J28" s="83" t="str">
        <f>IF(_sjmain4_day_shift!J7="","",_sjmain4_day_shift!J7)</f>
        <v/>
      </c>
      <c r="K28" s="82" t="str">
        <f>IF(_sjmain4_day_shift!K7="","",_sjmain4_day_shift!K7)</f>
        <v/>
      </c>
      <c r="L28" s="82" t="str">
        <f>IF(_sjmain4_day_shift!L7="","",_sjmain4_day_shift!L7)</f>
        <v/>
      </c>
      <c r="M28" s="82" t="str">
        <f>IF(_sjmain4_day_shift!M7="","",_sjmain4_day_shift!M7)</f>
        <v/>
      </c>
      <c r="N28" s="82" t="str">
        <f>IF(_sjmain4_day_shift!N7="","",_sjmain4_day_shift!N7)</f>
        <v/>
      </c>
      <c r="O28" s="82" t="str">
        <f>IF(_sjmain4_day_shift!O7="","",_sjmain4_day_shift!O7)</f>
        <v/>
      </c>
      <c r="P28" s="84"/>
      <c r="Q28" s="85"/>
      <c r="R28" s="58"/>
      <c r="S28" s="22"/>
      <c r="T28" s="32"/>
      <c r="U28" s="33"/>
      <c r="V28" s="34"/>
      <c r="W28" s="34"/>
      <c r="X28" s="35"/>
    </row>
    <row ht="30" customHeight="1" r="29">
      <c r="A29" s="30" t="str">
        <f>IF(_sjmain4_day_shift!A8="","",_sjmain4_day_shift!A8)</f>
        <v/>
      </c>
      <c r="B29" s="86" t="str">
        <f>IF(_sjmain4_day_shift!B8="","",_sjmain4_day_shift!B8)</f>
        <v/>
      </c>
      <c r="C29" s="87"/>
      <c r="D29" s="82" t="str">
        <f>IF(_sjmain4_day_shift!D8="","",_sjmain4_day_shift!D8)</f>
        <v/>
      </c>
      <c r="E29" s="82" t="str">
        <f>IF(_sjmain4_day_shift!E8="","",_sjmain4_day_shift!E8)</f>
        <v/>
      </c>
      <c r="F29" s="82" t="str">
        <f>IF(_sjmain4_day_shift!F8="","",_sjmain4_day_shift!F8)</f>
        <v/>
      </c>
      <c r="G29" s="82" t="str">
        <f>IF(_sjmain4_day_shift!G8="","",_sjmain4_day_shift!G8)</f>
        <v/>
      </c>
      <c r="H29" s="82" t="str">
        <f>IF(_sjmain4_day_shift!H8="","",_sjmain4_day_shift!H8)</f>
        <v/>
      </c>
      <c r="I29" s="83" t="str">
        <f>IF(_sjmain4_day_shift!I8="","",_sjmain4_day_shift!I8)</f>
        <v/>
      </c>
      <c r="J29" s="83" t="str">
        <f>IF(_sjmain4_day_shift!J8="","",_sjmain4_day_shift!J8)</f>
        <v/>
      </c>
      <c r="K29" s="82" t="str">
        <f>IF(_sjmain4_day_shift!K8="","",_sjmain4_day_shift!K8)</f>
        <v/>
      </c>
      <c r="L29" s="82" t="str">
        <f>IF(_sjmain4_day_shift!L8="","",_sjmain4_day_shift!L8)</f>
        <v/>
      </c>
      <c r="M29" s="82" t="str">
        <f>IF(_sjmain4_day_shift!M8="","",_sjmain4_day_shift!M8)</f>
        <v/>
      </c>
      <c r="N29" s="82" t="str">
        <f>IF(_sjmain4_day_shift!N8="","",_sjmain4_day_shift!N8)</f>
        <v/>
      </c>
      <c r="O29" s="82" t="str">
        <f>IF(_sjmain4_day_shift!O8="","",_sjmain4_day_shift!O8)</f>
        <v/>
      </c>
      <c r="P29" s="84"/>
      <c r="Q29" s="85"/>
      <c r="R29" s="78" t="s">
        <v>76</v>
      </c>
      <c r="S29" s="25"/>
      <c r="T29" s="32"/>
      <c r="U29" s="33"/>
      <c r="V29" s="34"/>
      <c r="W29" s="34"/>
      <c r="X29" s="35"/>
    </row>
    <row ht="30" customHeight="1" r="30">
      <c r="A30" s="30" t="str">
        <f>IF(_sjmain4_day_shift!A9="","",_sjmain4_day_shift!A9)</f>
        <v/>
      </c>
      <c r="B30" s="86" t="str">
        <f>IF(_sjmain4_day_shift!B9="","",_sjmain4_day_shift!B9)</f>
        <v/>
      </c>
      <c r="C30" s="87"/>
      <c r="D30" s="82" t="str">
        <f>IF(_sjmain4_day_shift!D9="","",_sjmain4_day_shift!D9)</f>
        <v/>
      </c>
      <c r="E30" s="82" t="str">
        <f>IF(_sjmain4_day_shift!E9="","",_sjmain4_day_shift!E9)</f>
        <v/>
      </c>
      <c r="F30" s="82" t="str">
        <f>IF(_sjmain4_day_shift!F9="","",_sjmain4_day_shift!F9)</f>
        <v/>
      </c>
      <c r="G30" s="82" t="str">
        <f>IF(_sjmain4_day_shift!G9="","",_sjmain4_day_shift!G9)</f>
        <v/>
      </c>
      <c r="H30" s="82" t="str">
        <f>IF(_sjmain4_day_shift!H9="","",_sjmain4_day_shift!H9)</f>
        <v/>
      </c>
      <c r="I30" s="83" t="str">
        <f>IF(_sjmain4_day_shift!I9="","",_sjmain4_day_shift!I9)</f>
        <v/>
      </c>
      <c r="J30" s="83" t="str">
        <f>IF(_sjmain4_day_shift!J9="","",_sjmain4_day_shift!J9)</f>
        <v/>
      </c>
      <c r="K30" s="82" t="str">
        <f>IF(_sjmain4_day_shift!K9="","",_sjmain4_day_shift!K9)</f>
        <v/>
      </c>
      <c r="L30" s="82" t="str">
        <f>IF(_sjmain4_day_shift!L9="","",_sjmain4_day_shift!L9)</f>
        <v/>
      </c>
      <c r="M30" s="82" t="str">
        <f>IF(_sjmain4_day_shift!M9="","",_sjmain4_day_shift!M9)</f>
        <v/>
      </c>
      <c r="N30" s="82" t="str">
        <f>IF(_sjmain4_day_shift!N9="","",_sjmain4_day_shift!N9)</f>
        <v/>
      </c>
      <c r="O30" s="82" t="str">
        <f>IF(_sjmain4_day_shift!O9="","",_sjmain4_day_shift!O9)</f>
        <v/>
      </c>
      <c r="P30" s="84"/>
      <c r="Q30" s="85"/>
      <c r="R30" s="78" t="s">
        <v>77</v>
      </c>
      <c r="S30" s="25"/>
      <c r="T30" s="32">
        <v>0</v>
      </c>
      <c r="U30" s="33"/>
      <c r="V30" s="34"/>
      <c r="W30" s="34"/>
      <c r="X30" s="35"/>
    </row>
    <row ht="30" customHeight="1" r="31">
      <c r="A31" s="30" t="str">
        <f>IF(_sjmain4_day_shift!A10="","",_sjmain4_day_shift!A10)</f>
        <v/>
      </c>
      <c r="B31" s="86" t="str">
        <f>IF(_sjmain4_day_shift!B10="","",_sjmain4_day_shift!B10)</f>
        <v/>
      </c>
      <c r="C31" s="87"/>
      <c r="D31" s="82" t="str">
        <f>IF(_sjmain4_day_shift!D10="","",_sjmain4_day_shift!D10)</f>
        <v/>
      </c>
      <c r="E31" s="82" t="str">
        <f>IF(_sjmain4_day_shift!E10="","",_sjmain4_day_shift!E10)</f>
        <v/>
      </c>
      <c r="F31" s="82" t="str">
        <f>IF(_sjmain4_day_shift!F10="","",_sjmain4_day_shift!F10)</f>
        <v/>
      </c>
      <c r="G31" s="82" t="str">
        <f>IF(_sjmain4_day_shift!G10="","",_sjmain4_day_shift!G10)</f>
        <v/>
      </c>
      <c r="H31" s="82" t="str">
        <f>IF(_sjmain4_day_shift!H10="","",_sjmain4_day_shift!H10)</f>
        <v/>
      </c>
      <c r="I31" s="83" t="str">
        <f>IF(_sjmain4_day_shift!I10="","",_sjmain4_day_shift!I10)</f>
        <v/>
      </c>
      <c r="J31" s="83" t="str">
        <f>IF(_sjmain4_day_shift!J10="","",_sjmain4_day_shift!J10)</f>
        <v/>
      </c>
      <c r="K31" s="82" t="str">
        <f>IF(_sjmain4_day_shift!K10="","",_sjmain4_day_shift!K10)</f>
        <v/>
      </c>
      <c r="L31" s="82" t="str">
        <f>IF(_sjmain4_day_shift!L10="","",_sjmain4_day_shift!L10)</f>
        <v/>
      </c>
      <c r="M31" s="82" t="str">
        <f>IF(_sjmain4_day_shift!M10="","",_sjmain4_day_shift!M10)</f>
        <v/>
      </c>
      <c r="N31" s="82" t="str">
        <f>IF(_sjmain4_day_shift!N10="","",_sjmain4_day_shift!N10)</f>
        <v/>
      </c>
      <c r="O31" s="82" t="str">
        <f>IF(_sjmain4_day_shift!O10="","",_sjmain4_day_shift!O10)</f>
        <v/>
      </c>
      <c r="P31" s="84"/>
      <c r="Q31" s="85"/>
      <c r="R31" s="31"/>
      <c r="S31" s="31"/>
      <c r="T31" s="32"/>
      <c r="U31" s="33"/>
      <c r="V31" s="34"/>
      <c r="W31" s="34"/>
      <c r="X31" s="35"/>
    </row>
    <row customFormat="1" ht="45" customHeight="1" r="32" s="6">
      <c r="A32" s="88" t="s">
        <v>78</v>
      </c>
      <c r="B32" s="89"/>
      <c r="C32" s="90"/>
      <c r="D32" s="91" t="str">
        <f>IFERROR(AVERAGE(D23:D31),"")</f>
        <v/>
      </c>
      <c r="E32" s="91" t="str">
        <f>IFERROR(AVERAGE(E23:E31),"")</f>
        <v/>
      </c>
      <c r="F32" s="91" t="str">
        <f>IFERROR(AVERAGE(F23:F31),"")</f>
        <v/>
      </c>
      <c r="G32" s="91" t="str">
        <f>IFERROR(AVERAGE(G23:G31),"")</f>
        <v/>
      </c>
      <c r="H32" s="91" t="str">
        <f>IFERROR(AVERAGE(H23:H31),"")</f>
        <v/>
      </c>
      <c r="I32" s="91" t="str">
        <f>IFERROR(AVERAGE(I23:I31),"")</f>
        <v/>
      </c>
      <c r="J32" s="91" t="str">
        <f>IFERROR(AVERAGE(J23:J31),"")</f>
        <v/>
      </c>
      <c r="K32" s="91" t="str">
        <f>IFERROR(AVERAGE(K23:K31),"")</f>
        <v/>
      </c>
      <c r="L32" s="91" t="str">
        <f>IFERROR(AVERAGE(L23:L31),"")</f>
        <v/>
      </c>
      <c r="M32" s="91" t="str">
        <f>IFERROR(AVERAGE(M23:M31),"")</f>
        <v/>
      </c>
      <c r="N32" s="91" t="str">
        <f>IFERROR(AVERAGE(N23:N31),"")</f>
        <v/>
      </c>
      <c r="O32" s="91" t="str">
        <f>IFERROR(AVERAGE(O23:O31),"")</f>
        <v/>
      </c>
      <c r="P32" s="91"/>
      <c r="Q32" s="92"/>
      <c r="R32" s="31"/>
      <c r="S32" s="31"/>
      <c r="T32" s="93"/>
      <c r="U32" s="94"/>
      <c r="V32" s="95"/>
      <c r="W32" s="95"/>
      <c r="X32" s="96"/>
    </row>
    <row customFormat="1" ht="45" customHeight="1" r="33" s="6">
      <c r="A33" s="97" t="s">
        <v>79</v>
      </c>
      <c r="B33" s="98"/>
      <c r="C33" s="98"/>
      <c r="D33" s="99"/>
      <c r="E33" s="99"/>
      <c r="F33" s="99"/>
      <c r="G33" s="99"/>
      <c r="H33" s="100"/>
      <c r="I33" s="101" t="s">
        <v>80</v>
      </c>
      <c r="J33" s="99"/>
      <c r="K33" s="99"/>
      <c r="L33" s="99"/>
      <c r="M33" s="99"/>
      <c r="N33" s="99"/>
      <c r="O33" s="99"/>
      <c r="P33" s="100"/>
      <c r="Q33" s="101" t="s">
        <v>81</v>
      </c>
      <c r="R33" s="102"/>
      <c r="S33" s="102"/>
      <c r="T33" s="102"/>
      <c r="U33" s="102"/>
      <c r="V33" s="102"/>
      <c r="W33" s="102"/>
      <c r="X33" s="103"/>
    </row>
    <row customFormat="1" ht="45" customHeight="1" r="34" s="6">
      <c r="A34" s="104"/>
      <c r="B34" s="105"/>
      <c r="C34" s="105"/>
      <c r="D34" s="105"/>
      <c r="E34" s="105"/>
      <c r="F34" s="105"/>
      <c r="G34" s="105"/>
      <c r="H34" s="106"/>
      <c r="I34" s="104"/>
      <c r="J34" s="105"/>
      <c r="K34" s="105"/>
      <c r="L34" s="105"/>
      <c r="M34" s="105"/>
      <c r="N34" s="105"/>
      <c r="O34" s="105"/>
      <c r="P34" s="106"/>
      <c r="Q34" s="107"/>
      <c r="R34" s="108"/>
      <c r="S34" s="108"/>
      <c r="T34" s="108"/>
      <c r="U34" s="108"/>
      <c r="V34" s="108"/>
      <c r="W34" s="108"/>
      <c r="X34" s="109"/>
    </row>
    <row customFormat="1" ht="45" customHeight="1" r="35" s="6">
      <c r="A35" s="104"/>
      <c r="B35" s="105"/>
      <c r="C35" s="105"/>
      <c r="D35" s="105"/>
      <c r="E35" s="105"/>
      <c r="F35" s="105"/>
      <c r="G35" s="105"/>
      <c r="H35" s="106"/>
      <c r="I35" s="104"/>
      <c r="J35" s="105"/>
      <c r="K35" s="105"/>
      <c r="L35" s="105"/>
      <c r="M35" s="105"/>
      <c r="N35" s="105"/>
      <c r="O35" s="105"/>
      <c r="P35" s="106"/>
      <c r="Q35" s="107"/>
      <c r="R35" s="108"/>
      <c r="S35" s="108"/>
      <c r="T35" s="108"/>
      <c r="U35" s="108"/>
      <c r="V35" s="108"/>
      <c r="W35" s="108"/>
      <c r="X35" s="109"/>
    </row>
    <row customFormat="1" ht="30" customHeight="1" r="36" s="6">
      <c r="A36" s="104"/>
      <c r="B36" s="105"/>
      <c r="C36" s="105"/>
      <c r="D36" s="105"/>
      <c r="E36" s="105"/>
      <c r="F36" s="105"/>
      <c r="G36" s="105"/>
      <c r="H36" s="106"/>
      <c r="I36" s="104"/>
      <c r="J36" s="105"/>
      <c r="K36" s="105"/>
      <c r="L36" s="105"/>
      <c r="M36" s="105"/>
      <c r="N36" s="105"/>
      <c r="O36" s="105"/>
      <c r="P36" s="106"/>
      <c r="Q36" s="107"/>
      <c r="R36" s="108"/>
      <c r="S36" s="108"/>
      <c r="T36" s="108"/>
      <c r="U36" s="108"/>
      <c r="V36" s="108"/>
      <c r="W36" s="108"/>
      <c r="X36" s="109"/>
    </row>
    <row customFormat="1" ht="20.25" r="37" s="6">
      <c r="A37" s="104"/>
      <c r="B37" s="105"/>
      <c r="C37" s="105"/>
      <c r="D37" s="105"/>
      <c r="E37" s="105"/>
      <c r="F37" s="105"/>
      <c r="G37" s="105"/>
      <c r="H37" s="106"/>
      <c r="I37" s="104"/>
      <c r="J37" s="105"/>
      <c r="K37" s="105"/>
      <c r="L37" s="105"/>
      <c r="M37" s="105"/>
      <c r="N37" s="105"/>
      <c r="O37" s="105"/>
      <c r="P37" s="106"/>
      <c r="Q37" s="107"/>
      <c r="R37" s="108"/>
      <c r="S37" s="108"/>
      <c r="T37" s="108"/>
      <c r="U37" s="108"/>
      <c r="V37" s="108"/>
      <c r="W37" s="108"/>
      <c r="X37" s="109"/>
    </row>
    <row customFormat="1" ht="20.25" r="38" s="6">
      <c r="A38" s="104"/>
      <c r="B38" s="105"/>
      <c r="C38" s="105"/>
      <c r="D38" s="105"/>
      <c r="E38" s="105"/>
      <c r="F38" s="105"/>
      <c r="G38" s="105"/>
      <c r="H38" s="106"/>
      <c r="I38" s="104"/>
      <c r="J38" s="105"/>
      <c r="K38" s="105"/>
      <c r="L38" s="105"/>
      <c r="M38" s="105"/>
      <c r="N38" s="105"/>
      <c r="O38" s="105"/>
      <c r="P38" s="106"/>
      <c r="Q38" s="107"/>
      <c r="R38" s="108"/>
      <c r="S38" s="108"/>
      <c r="T38" s="108"/>
      <c r="U38" s="108"/>
      <c r="V38" s="108"/>
      <c r="W38" s="108"/>
      <c r="X38" s="109"/>
    </row>
    <row customFormat="1" ht="45.75" r="39" s="6">
      <c r="A39" s="110" t="s">
        <v>82</v>
      </c>
      <c r="B39" s="111"/>
      <c r="C39" s="111"/>
      <c r="D39" s="112" t="s">
        <v>83</v>
      </c>
      <c r="E39" s="112"/>
      <c r="F39" s="112"/>
      <c r="G39" s="112"/>
      <c r="H39" s="113"/>
      <c r="I39" s="112" t="s">
        <v>82</v>
      </c>
      <c r="J39" s="111"/>
      <c r="K39" s="111"/>
      <c r="L39" s="112" t="s">
        <v>83</v>
      </c>
      <c r="M39" s="112"/>
      <c r="N39" s="112"/>
      <c r="O39" s="112"/>
      <c r="P39" s="113"/>
      <c r="Q39" s="110" t="s">
        <v>84</v>
      </c>
      <c r="R39" s="112"/>
      <c r="S39" s="112"/>
      <c r="T39" s="112" t="s">
        <v>83</v>
      </c>
      <c r="U39" s="112"/>
      <c r="V39" s="112"/>
      <c r="W39" s="112"/>
      <c r="X39" s="113"/>
    </row>
    <row customFormat="1" ht="20.25" r="40" s="6">
      <c r="S40" s="8"/>
      <c r="U40" s="9"/>
      <c r="V40" s="9"/>
      <c r="W40" s="9"/>
      <c r="X40" s="9"/>
    </row>
    <row customFormat="1" ht="20.25" r="41" s="6">
      <c r="S41" s="8"/>
      <c r="U41" s="9"/>
      <c r="V41" s="9"/>
      <c r="W41" s="9"/>
      <c r="X41" s="9"/>
    </row>
    <row customFormat="1" ht="20.25" r="42" s="6">
      <c r="S42" s="8"/>
      <c r="U42" s="9"/>
      <c r="V42" s="9"/>
      <c r="W42" s="9"/>
      <c r="X42" s="9"/>
    </row>
    <row customFormat="1" ht="20.25" r="43" s="6">
      <c r="S43" s="8"/>
      <c r="U43" s="9"/>
      <c r="V43" s="9"/>
      <c r="W43" s="9"/>
      <c r="X43" s="9"/>
    </row>
    <row customFormat="1" ht="20.25" r="44" s="6">
      <c r="S44" s="8"/>
      <c r="U44" s="9"/>
      <c r="V44" s="9"/>
      <c r="W44" s="9"/>
      <c r="X44" s="9"/>
    </row>
    <row customFormat="1" ht="20.25" r="45" s="6">
      <c r="S45" s="8"/>
      <c r="U45" s="9"/>
      <c r="V45" s="9"/>
      <c r="W45" s="9"/>
      <c r="X45" s="9"/>
    </row>
    <row customFormat="1" ht="20.25" r="46" s="6">
      <c r="S46" s="8"/>
      <c r="U46" s="9"/>
      <c r="V46" s="9"/>
      <c r="W46" s="9"/>
      <c r="X46" s="9"/>
    </row>
    <row customFormat="1" ht="20.25" r="47" s="6">
      <c r="S47" s="8"/>
      <c r="U47" s="9"/>
      <c r="V47" s="9"/>
      <c r="W47" s="9"/>
      <c r="X47" s="9"/>
    </row>
    <row customFormat="1" ht="20.25" r="48" s="6">
      <c r="S48" s="8"/>
      <c r="U48" s="9"/>
      <c r="V48" s="9"/>
      <c r="W48" s="9"/>
      <c r="X48" s="9"/>
    </row>
    <row customFormat="1" ht="20.25" r="49" s="6">
      <c r="S49" s="8"/>
      <c r="U49" s="9"/>
      <c r="V49" s="9"/>
      <c r="W49" s="9"/>
      <c r="X49" s="9"/>
    </row>
    <row customFormat="1" ht="20.25" r="50" s="6">
      <c r="S50" s="8"/>
      <c r="U50" s="9"/>
      <c r="V50" s="9"/>
      <c r="W50" s="9"/>
      <c r="X50" s="9"/>
    </row>
    <row customFormat="1" ht="20.25" r="51" s="6">
      <c r="S51" s="8"/>
      <c r="U51" s="9"/>
      <c r="V51" s="9"/>
      <c r="W51" s="9"/>
      <c r="X51" s="9"/>
    </row>
    <row customFormat="1" ht="20.25" r="52" s="6">
      <c r="S52" s="8"/>
      <c r="U52" s="9"/>
      <c r="V52" s="9"/>
      <c r="W52" s="9"/>
      <c r="X52" s="9"/>
    </row>
    <row customFormat="1" ht="20.25" r="53" s="6">
      <c r="S53" s="8"/>
      <c r="U53" s="9"/>
      <c r="V53" s="9"/>
      <c r="W53" s="9"/>
      <c r="X53" s="9"/>
    </row>
    <row customFormat="1" ht="20.25" r="54" s="6">
      <c r="S54" s="8"/>
      <c r="U54" s="9"/>
      <c r="V54" s="9"/>
      <c r="W54" s="9"/>
      <c r="X54" s="9"/>
    </row>
    <row customFormat="1" ht="20.25" r="55" s="6">
      <c r="S55" s="8"/>
      <c r="U55" s="9"/>
      <c r="V55" s="9"/>
      <c r="W55" s="9"/>
      <c r="X55" s="9"/>
    </row>
    <row customFormat="1" ht="20.25" r="56" s="6">
      <c r="S56" s="8"/>
      <c r="U56" s="9"/>
      <c r="V56" s="9"/>
      <c r="W56" s="9"/>
      <c r="X56" s="9"/>
    </row>
    <row customFormat="1" ht="20.25" r="57" s="6">
      <c r="S57" s="8"/>
      <c r="U57" s="9"/>
      <c r="V57" s="9"/>
      <c r="W57" s="9"/>
      <c r="X57" s="9"/>
    </row>
    <row customFormat="1" ht="20.25" r="58" s="6">
      <c r="S58" s="8"/>
      <c r="U58" s="9"/>
      <c r="V58" s="9"/>
      <c r="W58" s="9"/>
      <c r="X58" s="9"/>
    </row>
    <row customFormat="1" ht="20.25" r="59" s="6">
      <c r="S59" s="8"/>
      <c r="U59" s="9"/>
      <c r="V59" s="9"/>
      <c r="W59" s="9"/>
      <c r="X59" s="9"/>
    </row>
    <row customFormat="1" ht="20.25" r="60" s="6">
      <c r="S60" s="8"/>
      <c r="U60" s="9"/>
      <c r="V60" s="9"/>
      <c r="W60" s="9"/>
      <c r="X60" s="9"/>
    </row>
    <row customFormat="1" ht="20.25" r="61" s="6">
      <c r="S61" s="8"/>
      <c r="U61" s="9"/>
      <c r="V61" s="9"/>
      <c r="W61" s="9"/>
      <c r="X61" s="9"/>
    </row>
    <row customFormat="1" ht="20.25" r="62" s="6">
      <c r="S62" s="8"/>
      <c r="U62" s="9"/>
      <c r="V62" s="9"/>
      <c r="W62" s="9"/>
      <c r="X62" s="9"/>
    </row>
    <row customFormat="1" ht="20.25" r="63" s="6">
      <c r="S63" s="8"/>
      <c r="U63" s="9"/>
      <c r="V63" s="9"/>
      <c r="W63" s="9"/>
      <c r="X63" s="9"/>
    </row>
    <row customFormat="1" ht="20.25" r="64" s="6">
      <c r="S64" s="8"/>
      <c r="U64" s="9"/>
      <c r="V64" s="9"/>
      <c r="W64" s="9"/>
      <c r="X64" s="9"/>
    </row>
    <row customFormat="1" ht="20.25" r="65" s="6">
      <c r="S65" s="8"/>
      <c r="U65" s="9"/>
      <c r="V65" s="9"/>
      <c r="W65" s="9"/>
      <c r="X65" s="9"/>
    </row>
    <row customFormat="1" ht="20.25" r="66" s="6">
      <c r="S66" s="8"/>
      <c r="U66" s="9"/>
      <c r="V66" s="9"/>
      <c r="W66" s="9"/>
      <c r="X66" s="9"/>
    </row>
    <row customFormat="1" ht="20.25" r="67" s="6">
      <c r="S67" s="8"/>
      <c r="U67" s="9"/>
      <c r="V67" s="9"/>
      <c r="W67" s="9"/>
      <c r="X67" s="9"/>
    </row>
    <row customFormat="1" ht="20.25" r="68" s="6">
      <c r="S68" s="8"/>
      <c r="U68" s="9"/>
      <c r="V68" s="9"/>
      <c r="W68" s="9"/>
      <c r="X68" s="9"/>
    </row>
    <row customFormat="1" ht="20.25" r="69" s="6">
      <c r="S69" s="8"/>
      <c r="U69" s="9"/>
      <c r="V69" s="9"/>
      <c r="W69" s="9"/>
      <c r="X69" s="9"/>
    </row>
    <row customFormat="1" ht="20.25" r="70" s="6">
      <c r="S70" s="8"/>
      <c r="U70" s="9"/>
      <c r="V70" s="9"/>
      <c r="W70" s="9"/>
      <c r="X70" s="9"/>
    </row>
    <row customFormat="1" ht="20.25" r="71" s="6">
      <c r="S71" s="8"/>
      <c r="U71" s="9"/>
      <c r="V71" s="9"/>
      <c r="W71" s="9"/>
      <c r="X71" s="9"/>
    </row>
    <row customFormat="1" ht="20.25" r="72" s="6">
      <c r="S72" s="8"/>
      <c r="U72" s="9"/>
      <c r="V72" s="9"/>
      <c r="W72" s="9"/>
      <c r="X72" s="9"/>
    </row>
    <row customFormat="1" ht="20.25" r="73" s="6">
      <c r="S73" s="8"/>
      <c r="U73" s="9"/>
      <c r="V73" s="9"/>
      <c r="W73" s="9"/>
      <c r="X73" s="9"/>
    </row>
    <row customFormat="1" ht="20.25" r="74" s="6">
      <c r="S74" s="8"/>
      <c r="U74" s="9"/>
      <c r="V74" s="9"/>
      <c r="W74" s="9"/>
      <c r="X74" s="9"/>
    </row>
    <row customFormat="1" ht="20.25" r="75" s="6">
      <c r="S75" s="8"/>
      <c r="U75" s="9"/>
      <c r="V75" s="9"/>
      <c r="W75" s="9"/>
      <c r="X75" s="9"/>
    </row>
    <row customFormat="1" ht="20.25" r="76" s="6">
      <c r="S76" s="8"/>
      <c r="U76" s="9"/>
      <c r="V76" s="9"/>
      <c r="W76" s="9"/>
      <c r="X76" s="9"/>
    </row>
    <row customFormat="1" ht="20.25" r="77" s="6">
      <c r="S77" s="8"/>
      <c r="U77" s="9"/>
      <c r="V77" s="9"/>
      <c r="W77" s="9"/>
      <c r="X77" s="9"/>
    </row>
    <row customFormat="1" ht="20.25" r="78" s="6">
      <c r="S78" s="8"/>
      <c r="U78" s="9"/>
      <c r="V78" s="9"/>
      <c r="W78" s="9"/>
      <c r="X78" s="9"/>
    </row>
    <row customFormat="1" ht="20.25" r="79" s="6">
      <c r="S79" s="8"/>
      <c r="U79" s="9"/>
      <c r="V79" s="9"/>
      <c r="W79" s="9"/>
      <c r="X79" s="9"/>
    </row>
    <row customFormat="1" ht="20.25" r="80" s="6">
      <c r="S80" s="8"/>
      <c r="U80" s="9"/>
      <c r="V80" s="9"/>
      <c r="W80" s="9"/>
      <c r="X80" s="9"/>
    </row>
    <row customFormat="1" ht="20.25" r="81" s="6">
      <c r="S81" s="8"/>
      <c r="U81" s="9"/>
      <c r="V81" s="9"/>
      <c r="W81" s="9"/>
      <c r="X81" s="9"/>
    </row>
    <row ht="20.25"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8"/>
      <c r="T82" s="6"/>
      <c r="U82" s="9"/>
      <c r="V82" s="9"/>
      <c r="W82" s="9"/>
      <c r="X82" s="9"/>
    </row>
    <row ht="20.25"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ht="20.25"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</sheetData>
  <mergeCells count="106">
    <mergeCell ref="A2:X2"/>
    <mergeCell ref="B4:C4"/>
    <mergeCell ref="T4:U4"/>
    <mergeCell ref="W4:X4"/>
    <mergeCell ref="R5:X5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R11:S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U18:X18"/>
    <mergeCell ref="U19:X19"/>
    <mergeCell ref="U20:X20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U31:X31"/>
    <mergeCell ref="A32:C32"/>
    <mergeCell ref="U32:X32"/>
    <mergeCell ref="B33:H33"/>
    <mergeCell ref="J33:P33"/>
    <mergeCell ref="R33:X33"/>
    <mergeCell ref="A34:H38"/>
    <mergeCell ref="I34:P38"/>
    <mergeCell ref="Q34:X38"/>
    <mergeCell ref="B39:C39"/>
    <mergeCell ref="E39:H39"/>
    <mergeCell ref="J39:K39"/>
    <mergeCell ref="M39:P39"/>
    <mergeCell ref="R39:S39"/>
    <mergeCell ref="U39:X39"/>
  </mergeCells>
  <printOptions headings="0" gridLines="0" gridLinesSet="0"/>
  <pageMargins left="0.20000000000000004" right="0.27916666666666701" top="0.51875000000000016" bottom="0.63819444444444495" header="0.5" footer="0.5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B31" activeCellId="0" sqref="B31"/>
    </sheetView>
  </sheetViews>
  <sheetFormatPr defaultColWidth="9" defaultRowHeight="15"/>
  <cols>
    <col customWidth="1" min="1" max="1" style="121" width="9.1259259259259302"/>
    <col customWidth="1" min="2" max="3" style="122" width="14.3777777777778"/>
    <col customWidth="1" min="4" max="4" style="123" width="14.3777777777778"/>
    <col customWidth="1" min="5" max="5" style="124" width="14.3777777777778"/>
    <col customWidth="1" min="6" max="7" style="125" width="14.3777777777778"/>
    <col customWidth="1" min="8" max="9" style="126" width="14.3777777777778"/>
    <col customWidth="1" min="10" max="10" style="122" width="14.3777777777778"/>
    <col customWidth="1" min="11" max="11" style="127" width="14.3777777777778"/>
    <col customWidth="1" min="12" max="12" style="122" width="14.3777777777778"/>
    <col customWidth="1" min="13" max="13" style="128" width="14.3777777777778"/>
    <col customWidth="1" min="14" max="16" style="122" width="14.3777777777778"/>
    <col customWidth="1" min="17" max="18" style="128" width="14.3777777777778"/>
    <col customWidth="1" min="19" max="19" style="125" width="14.3777777777778"/>
    <col customWidth="1" min="20" max="20" style="128" width="14.3777777777778"/>
    <col customWidth="1" min="21" max="21" style="125" width="14.3777777777778"/>
    <col customWidth="1" min="22" max="22" style="121" width="14.3777777777778"/>
    <col min="23" max="16384" style="121" width="9"/>
  </cols>
  <sheetData>
    <row ht="35.25" r="2">
      <c r="A2" s="129" t="s">
        <v>133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30"/>
      <c r="S2" s="129"/>
      <c r="T2" s="130"/>
      <c r="U2" s="129"/>
      <c r="V2" s="129"/>
      <c r="W2" s="131"/>
      <c r="X2" s="131"/>
    </row>
    <row ht="15.75" r="3"/>
    <row ht="30" customHeight="1" r="4">
      <c r="A4" s="132" t="s">
        <v>1</v>
      </c>
      <c r="B4" s="133" t="str">
        <f>IF(_metadata!B2="","",_metadata!B2)</f>
        <v/>
      </c>
      <c r="C4" s="133"/>
      <c r="D4" s="134" t="s">
        <v>134</v>
      </c>
      <c r="E4" s="135"/>
      <c r="F4" s="136"/>
      <c r="G4" s="136"/>
      <c r="H4" s="137"/>
      <c r="I4" s="137"/>
      <c r="J4" s="138"/>
      <c r="K4" s="139"/>
      <c r="L4" s="138"/>
      <c r="M4" s="140"/>
      <c r="N4" s="138"/>
      <c r="O4" s="138"/>
      <c r="P4" s="138" t="s">
        <v>2</v>
      </c>
      <c r="Q4" s="140" t="s">
        <v>3</v>
      </c>
      <c r="R4" s="140"/>
      <c r="S4" s="136" t="s">
        <v>4</v>
      </c>
      <c r="T4" s="135" t="s">
        <v>5</v>
      </c>
      <c r="U4" s="133"/>
      <c r="V4" s="141"/>
      <c r="W4" s="142"/>
    </row>
    <row customFormat="1" ht="33" customHeight="1" r="5" s="143">
      <c r="A5" s="144" t="s">
        <v>135</v>
      </c>
      <c r="B5" s="145" t="s">
        <v>136</v>
      </c>
      <c r="C5" s="145" t="s">
        <v>137</v>
      </c>
      <c r="D5" s="146" t="s">
        <v>138</v>
      </c>
      <c r="E5" s="147" t="s">
        <v>139</v>
      </c>
      <c r="F5" s="148" t="s">
        <v>140</v>
      </c>
      <c r="G5" s="148" t="s">
        <v>141</v>
      </c>
      <c r="H5" s="149" t="s">
        <v>142</v>
      </c>
      <c r="I5" s="149" t="s">
        <v>143</v>
      </c>
      <c r="J5" s="145" t="s">
        <v>144</v>
      </c>
      <c r="K5" s="147" t="s">
        <v>145</v>
      </c>
      <c r="L5" s="145" t="s">
        <v>146</v>
      </c>
      <c r="M5" s="150" t="s">
        <v>147</v>
      </c>
      <c r="N5" s="145" t="s">
        <v>148</v>
      </c>
      <c r="O5" s="145" t="s">
        <v>149</v>
      </c>
      <c r="P5" s="145" t="s">
        <v>150</v>
      </c>
      <c r="Q5" s="150" t="s">
        <v>151</v>
      </c>
      <c r="R5" s="150" t="s">
        <v>152</v>
      </c>
      <c r="S5" s="148" t="s">
        <v>153</v>
      </c>
      <c r="T5" s="150" t="s">
        <v>154</v>
      </c>
      <c r="U5" s="148" t="s">
        <v>155</v>
      </c>
      <c r="V5" s="151" t="s">
        <v>156</v>
      </c>
    </row>
    <row customFormat="1" ht="33" customHeight="1" r="6" s="143">
      <c r="A6" s="144"/>
      <c r="B6" s="145" t="s">
        <v>157</v>
      </c>
      <c r="C6" s="145" t="s">
        <v>157</v>
      </c>
      <c r="D6" s="146" t="s">
        <v>158</v>
      </c>
      <c r="E6" s="147" t="s">
        <v>159</v>
      </c>
      <c r="F6" s="148" t="s">
        <v>160</v>
      </c>
      <c r="G6" s="148" t="s">
        <v>161</v>
      </c>
      <c r="H6" s="149" t="s">
        <v>162</v>
      </c>
      <c r="I6" s="149" t="s">
        <v>161</v>
      </c>
      <c r="J6" s="145" t="s">
        <v>162</v>
      </c>
      <c r="K6" s="147" t="s">
        <v>158</v>
      </c>
      <c r="L6" s="145" t="s">
        <v>161</v>
      </c>
      <c r="M6" s="150" t="s">
        <v>163</v>
      </c>
      <c r="N6" s="145" t="s">
        <v>161</v>
      </c>
      <c r="O6" s="145" t="s">
        <v>164</v>
      </c>
      <c r="P6" s="145" t="s">
        <v>161</v>
      </c>
      <c r="Q6" s="150" t="s">
        <v>164</v>
      </c>
      <c r="R6" s="150" t="s">
        <v>165</v>
      </c>
      <c r="S6" s="148" t="s">
        <v>161</v>
      </c>
      <c r="T6" s="150" t="s">
        <v>165</v>
      </c>
      <c r="U6" s="148" t="s">
        <v>161</v>
      </c>
      <c r="V6" s="152" t="s">
        <v>166</v>
      </c>
    </row>
    <row customFormat="1" ht="30" customHeight="1" r="7" s="153">
      <c r="A7" s="154">
        <v>1</v>
      </c>
      <c r="B7" s="155" t="str">
        <f>IF(_sjgc_day_hour!A2="","",_sjgc_day_hour!A2)</f>
        <v/>
      </c>
      <c r="C7" s="155" t="str">
        <f>IF(_sjgc_day_hour!B2="","",_sjgc_day_hour!B2)</f>
        <v/>
      </c>
      <c r="D7" s="155" t="str">
        <f>IF(_sjgc_day_hour!C2="","",_sjgc_day_hour!C2)</f>
        <v/>
      </c>
      <c r="E7" s="156" t="str">
        <f>IF(_sjgc_day_hour!D2="","",_sjgc_day_hour!D2)</f>
        <v/>
      </c>
      <c r="F7" s="155" t="str">
        <f>IF(_sjgc_day_hour!E2="","",_sjgc_day_hour!E2)</f>
        <v/>
      </c>
      <c r="G7" s="155" t="str">
        <f>IF(_sjgc_day_hour!F2="","",_sjgc_day_hour!F2)</f>
        <v/>
      </c>
      <c r="H7" s="155" t="str">
        <f>IF(_sjgc_day_hour!G2="","",_sjgc_day_hour!G2)</f>
        <v/>
      </c>
      <c r="I7" s="155" t="str">
        <f>IF(_sjgc_day_hour!H2="","",_sjgc_day_hour!H2)</f>
        <v/>
      </c>
      <c r="J7" s="155" t="str">
        <f>IF(_sjgc_day_hour!I2="","",_sjgc_day_hour!I2)</f>
        <v/>
      </c>
      <c r="K7" s="156" t="str">
        <f>IF(_sjgc_day_hour!J2="","",_sjgc_day_hour!J2)</f>
        <v/>
      </c>
      <c r="L7" s="155" t="str">
        <f>IF(_sjgc_day_hour!K2="","",_sjgc_day_hour!K2)</f>
        <v/>
      </c>
      <c r="M7" s="157" t="str">
        <f>IF(_sjgc_day_hour!L2="","",_sjgc_day_hour!L2)</f>
        <v/>
      </c>
      <c r="N7" s="155" t="str">
        <f>IF(_sjgc_day_hour!M2="","",_sjgc_day_hour!M2)</f>
        <v/>
      </c>
      <c r="O7" s="155" t="str">
        <f>IF(_sjgc_day_hour!N2="","",_sjgc_day_hour!N2)</f>
        <v/>
      </c>
      <c r="P7" s="155" t="str">
        <f>IF(_sjgc_day_hour!O2="","",_sjgc_day_hour!O2)</f>
        <v/>
      </c>
      <c r="Q7" s="157" t="str">
        <f>IF(_sjgc_day_hour!P2="","",_sjgc_day_hour!P2)</f>
        <v/>
      </c>
      <c r="R7" s="157" t="str">
        <f>IF(_sjgc_day_hour!Q2="","",_sjgc_day_hour!Q2)</f>
        <v/>
      </c>
      <c r="S7" s="155" t="str">
        <f>IF(_sjgc_day_hour!R2="","",_sjgc_day_hour!R2)</f>
        <v/>
      </c>
      <c r="T7" s="157" t="str">
        <f>IF(_sjgc_day_hour!S2="","",_sjgc_day_hour!S2)</f>
        <v/>
      </c>
      <c r="U7" s="155" t="str">
        <f>IF(_sjgc_day_hour!T2="","",_sjgc_day_hour!T2)</f>
        <v/>
      </c>
      <c r="V7" s="158" t="str">
        <f>IF(_sjgc_day_hour!U2="","",_sjgc_day_hour!U2)</f>
        <v/>
      </c>
    </row>
    <row customFormat="1" ht="30" customHeight="1" r="8" s="153">
      <c r="A8" s="154">
        <v>2</v>
      </c>
      <c r="B8" s="155" t="str">
        <f>IF(_sjgc_day_hour!A3="","",_sjgc_day_hour!A3)</f>
        <v/>
      </c>
      <c r="C8" s="155" t="str">
        <f>IF(_sjgc_day_hour!B3="","",_sjgc_day_hour!B3)</f>
        <v/>
      </c>
      <c r="D8" s="155" t="str">
        <f>IF(_sjgc_day_hour!C3="","",_sjgc_day_hour!C3)</f>
        <v/>
      </c>
      <c r="E8" s="156" t="str">
        <f>IF(_sjgc_day_hour!D3="","",_sjgc_day_hour!D3)</f>
        <v/>
      </c>
      <c r="F8" s="155" t="str">
        <f>IF(_sjgc_day_hour!E3="","",_sjgc_day_hour!E3)</f>
        <v/>
      </c>
      <c r="G8" s="155" t="str">
        <f>IF(_sjgc_day_hour!F3="","",_sjgc_day_hour!F3)</f>
        <v/>
      </c>
      <c r="H8" s="155" t="str">
        <f>IF(_sjgc_day_hour!G3="","",_sjgc_day_hour!G3)</f>
        <v/>
      </c>
      <c r="I8" s="155" t="str">
        <f>IF(_sjgc_day_hour!H3="","",_sjgc_day_hour!H3)</f>
        <v/>
      </c>
      <c r="J8" s="155" t="str">
        <f>IF(_sjgc_day_hour!I3="","",_sjgc_day_hour!I3)</f>
        <v/>
      </c>
      <c r="K8" s="156" t="str">
        <f>IF(_sjgc_day_hour!J3="","",_sjgc_day_hour!J3)</f>
        <v/>
      </c>
      <c r="L8" s="155" t="str">
        <f>IF(_sjgc_day_hour!K3="","",_sjgc_day_hour!K3)</f>
        <v/>
      </c>
      <c r="M8" s="157" t="str">
        <f>IF(_sjgc_day_hour!L3="","",_sjgc_day_hour!L3)</f>
        <v/>
      </c>
      <c r="N8" s="155" t="str">
        <f>IF(_sjgc_day_hour!M3="","",_sjgc_day_hour!M3)</f>
        <v/>
      </c>
      <c r="O8" s="155" t="str">
        <f>IF(_sjgc_day_hour!N3="","",_sjgc_day_hour!N3)</f>
        <v/>
      </c>
      <c r="P8" s="155" t="str">
        <f>IF(_sjgc_day_hour!O3="","",_sjgc_day_hour!O3)</f>
        <v/>
      </c>
      <c r="Q8" s="157" t="str">
        <f>IF(_sjgc_day_hour!P3="","",_sjgc_day_hour!P3)</f>
        <v/>
      </c>
      <c r="R8" s="157" t="str">
        <f>IF(_sjgc_day_hour!Q3="","",_sjgc_day_hour!Q3)</f>
        <v/>
      </c>
      <c r="S8" s="155" t="str">
        <f>IF(_sjgc_day_hour!R3="","",_sjgc_day_hour!R3)</f>
        <v/>
      </c>
      <c r="T8" s="157" t="str">
        <f>IF(_sjgc_day_hour!S3="","",_sjgc_day_hour!S3)</f>
        <v/>
      </c>
      <c r="U8" s="155" t="str">
        <f>IF(_sjgc_day_hour!T3="","",_sjgc_day_hour!T3)</f>
        <v/>
      </c>
      <c r="V8" s="158" t="str">
        <f>IF(_sjgc_day_hour!U3="","",_sjgc_day_hour!U3)</f>
        <v/>
      </c>
    </row>
    <row customFormat="1" ht="30" customHeight="1" r="9" s="153">
      <c r="A9" s="154">
        <v>3</v>
      </c>
      <c r="B9" s="155" t="str">
        <f>IF(_sjgc_day_hour!A4="","",_sjgc_day_hour!A4)</f>
        <v/>
      </c>
      <c r="C9" s="155" t="str">
        <f>IF(_sjgc_day_hour!B4="","",_sjgc_day_hour!B4)</f>
        <v/>
      </c>
      <c r="D9" s="155" t="str">
        <f>IF(_sjgc_day_hour!C4="","",_sjgc_day_hour!C4)</f>
        <v/>
      </c>
      <c r="E9" s="156" t="str">
        <f>IF(_sjgc_day_hour!D4="","",_sjgc_day_hour!D4)</f>
        <v/>
      </c>
      <c r="F9" s="155" t="str">
        <f>IF(_sjgc_day_hour!E4="","",_sjgc_day_hour!E4)</f>
        <v/>
      </c>
      <c r="G9" s="155" t="str">
        <f>IF(_sjgc_day_hour!F4="","",_sjgc_day_hour!F4)</f>
        <v/>
      </c>
      <c r="H9" s="155" t="str">
        <f>IF(_sjgc_day_hour!G4="","",_sjgc_day_hour!G4)</f>
        <v/>
      </c>
      <c r="I9" s="155" t="str">
        <f>IF(_sjgc_day_hour!H4="","",_sjgc_day_hour!H4)</f>
        <v/>
      </c>
      <c r="J9" s="155" t="str">
        <f>IF(_sjgc_day_hour!I4="","",_sjgc_day_hour!I4)</f>
        <v/>
      </c>
      <c r="K9" s="156" t="str">
        <f>IF(_sjgc_day_hour!J4="","",_sjgc_day_hour!J4)</f>
        <v/>
      </c>
      <c r="L9" s="155" t="str">
        <f>IF(_sjgc_day_hour!K4="","",_sjgc_day_hour!K4)</f>
        <v/>
      </c>
      <c r="M9" s="157" t="str">
        <f>IF(_sjgc_day_hour!L4="","",_sjgc_day_hour!L4)</f>
        <v/>
      </c>
      <c r="N9" s="155" t="str">
        <f>IF(_sjgc_day_hour!M4="","",_sjgc_day_hour!M4)</f>
        <v/>
      </c>
      <c r="O9" s="155" t="str">
        <f>IF(_sjgc_day_hour!N4="","",_sjgc_day_hour!N4)</f>
        <v/>
      </c>
      <c r="P9" s="155" t="str">
        <f>IF(_sjgc_day_hour!O4="","",_sjgc_day_hour!O4)</f>
        <v/>
      </c>
      <c r="Q9" s="157" t="str">
        <f>IF(_sjgc_day_hour!P4="","",_sjgc_day_hour!P4)</f>
        <v/>
      </c>
      <c r="R9" s="157" t="str">
        <f>IF(_sjgc_day_hour!Q4="","",_sjgc_day_hour!Q4)</f>
        <v/>
      </c>
      <c r="S9" s="155" t="str">
        <f>IF(_sjgc_day_hour!R4="","",_sjgc_day_hour!R4)</f>
        <v/>
      </c>
      <c r="T9" s="157" t="str">
        <f>IF(_sjgc_day_hour!S4="","",_sjgc_day_hour!S4)</f>
        <v/>
      </c>
      <c r="U9" s="155" t="str">
        <f>IF(_sjgc_day_hour!T4="","",_sjgc_day_hour!T4)</f>
        <v/>
      </c>
      <c r="V9" s="158" t="str">
        <f>IF(_sjgc_day_hour!U4="","",_sjgc_day_hour!U4)</f>
        <v/>
      </c>
    </row>
    <row customFormat="1" ht="30" customHeight="1" r="10" s="153">
      <c r="A10" s="154">
        <v>4</v>
      </c>
      <c r="B10" s="155" t="str">
        <f>IF(_sjgc_day_hour!A5="","",_sjgc_day_hour!A5)</f>
        <v/>
      </c>
      <c r="C10" s="155" t="str">
        <f>IF(_sjgc_day_hour!B5="","",_sjgc_day_hour!B5)</f>
        <v/>
      </c>
      <c r="D10" s="155" t="str">
        <f>IF(_sjgc_day_hour!C5="","",_sjgc_day_hour!C5)</f>
        <v/>
      </c>
      <c r="E10" s="156" t="str">
        <f>IF(_sjgc_day_hour!D5="","",_sjgc_day_hour!D5)</f>
        <v/>
      </c>
      <c r="F10" s="155" t="str">
        <f>IF(_sjgc_day_hour!E5="","",_sjgc_day_hour!E5)</f>
        <v/>
      </c>
      <c r="G10" s="155" t="str">
        <f>IF(_sjgc_day_hour!F5="","",_sjgc_day_hour!F5)</f>
        <v/>
      </c>
      <c r="H10" s="155" t="str">
        <f>IF(_sjgc_day_hour!G5="","",_sjgc_day_hour!G5)</f>
        <v/>
      </c>
      <c r="I10" s="155" t="str">
        <f>IF(_sjgc_day_hour!H5="","",_sjgc_day_hour!H5)</f>
        <v/>
      </c>
      <c r="J10" s="155" t="str">
        <f>IF(_sjgc_day_hour!I5="","",_sjgc_day_hour!I5)</f>
        <v/>
      </c>
      <c r="K10" s="156" t="str">
        <f>IF(_sjgc_day_hour!J5="","",_sjgc_day_hour!J5)</f>
        <v/>
      </c>
      <c r="L10" s="155" t="str">
        <f>IF(_sjgc_day_hour!K5="","",_sjgc_day_hour!K5)</f>
        <v/>
      </c>
      <c r="M10" s="157" t="str">
        <f>IF(_sjgc_day_hour!L5="","",_sjgc_day_hour!L5)</f>
        <v/>
      </c>
      <c r="N10" s="155" t="str">
        <f>IF(_sjgc_day_hour!M5="","",_sjgc_day_hour!M5)</f>
        <v/>
      </c>
      <c r="O10" s="155" t="str">
        <f>IF(_sjgc_day_hour!N5="","",_sjgc_day_hour!N5)</f>
        <v/>
      </c>
      <c r="P10" s="155" t="str">
        <f>IF(_sjgc_day_hour!O5="","",_sjgc_day_hour!O5)</f>
        <v/>
      </c>
      <c r="Q10" s="157" t="str">
        <f>IF(_sjgc_day_hour!P5="","",_sjgc_day_hour!P5)</f>
        <v/>
      </c>
      <c r="R10" s="157" t="str">
        <f>IF(_sjgc_day_hour!Q5="","",_sjgc_day_hour!Q5)</f>
        <v/>
      </c>
      <c r="S10" s="155" t="str">
        <f>IF(_sjgc_day_hour!R5="","",_sjgc_day_hour!R5)</f>
        <v/>
      </c>
      <c r="T10" s="157" t="str">
        <f>IF(_sjgc_day_hour!S5="","",_sjgc_day_hour!S5)</f>
        <v/>
      </c>
      <c r="U10" s="155" t="str">
        <f>IF(_sjgc_day_hour!T5="","",_sjgc_day_hour!T5)</f>
        <v/>
      </c>
      <c r="V10" s="158" t="str">
        <f>IF(_sjgc_day_hour!U5="","",_sjgc_day_hour!U5)</f>
        <v/>
      </c>
    </row>
    <row customFormat="1" ht="30" customHeight="1" r="11" s="153">
      <c r="A11" s="154">
        <v>5</v>
      </c>
      <c r="B11" s="155" t="str">
        <f>IF(_sjgc_day_hour!A6="","",_sjgc_day_hour!A6)</f>
        <v/>
      </c>
      <c r="C11" s="155" t="str">
        <f>IF(_sjgc_day_hour!B6="","",_sjgc_day_hour!B6)</f>
        <v/>
      </c>
      <c r="D11" s="155" t="str">
        <f>IF(_sjgc_day_hour!C6="","",_sjgc_day_hour!C6)</f>
        <v/>
      </c>
      <c r="E11" s="156" t="str">
        <f>IF(_sjgc_day_hour!D6="","",_sjgc_day_hour!D6)</f>
        <v/>
      </c>
      <c r="F11" s="155" t="str">
        <f>IF(_sjgc_day_hour!E6="","",_sjgc_day_hour!E6)</f>
        <v/>
      </c>
      <c r="G11" s="155" t="str">
        <f>IF(_sjgc_day_hour!F6="","",_sjgc_day_hour!F6)</f>
        <v/>
      </c>
      <c r="H11" s="155" t="str">
        <f>IF(_sjgc_day_hour!G6="","",_sjgc_day_hour!G6)</f>
        <v/>
      </c>
      <c r="I11" s="155" t="str">
        <f>IF(_sjgc_day_hour!H6="","",_sjgc_day_hour!H6)</f>
        <v/>
      </c>
      <c r="J11" s="155" t="str">
        <f>IF(_sjgc_day_hour!I6="","",_sjgc_day_hour!I6)</f>
        <v/>
      </c>
      <c r="K11" s="156" t="str">
        <f>IF(_sjgc_day_hour!J6="","",_sjgc_day_hour!J6)</f>
        <v/>
      </c>
      <c r="L11" s="155" t="str">
        <f>IF(_sjgc_day_hour!K6="","",_sjgc_day_hour!K6)</f>
        <v/>
      </c>
      <c r="M11" s="157" t="str">
        <f>IF(_sjgc_day_hour!L6="","",_sjgc_day_hour!L6)</f>
        <v/>
      </c>
      <c r="N11" s="155" t="str">
        <f>IF(_sjgc_day_hour!M6="","",_sjgc_day_hour!M6)</f>
        <v/>
      </c>
      <c r="O11" s="155" t="str">
        <f>IF(_sjgc_day_hour!N6="","",_sjgc_day_hour!N6)</f>
        <v/>
      </c>
      <c r="P11" s="155" t="str">
        <f>IF(_sjgc_day_hour!O6="","",_sjgc_day_hour!O6)</f>
        <v/>
      </c>
      <c r="Q11" s="157" t="str">
        <f>IF(_sjgc_day_hour!P6="","",_sjgc_day_hour!P6)</f>
        <v/>
      </c>
      <c r="R11" s="157" t="str">
        <f>IF(_sjgc_day_hour!Q6="","",_sjgc_day_hour!Q6)</f>
        <v/>
      </c>
      <c r="S11" s="155" t="str">
        <f>IF(_sjgc_day_hour!R6="","",_sjgc_day_hour!R6)</f>
        <v/>
      </c>
      <c r="T11" s="157" t="str">
        <f>IF(_sjgc_day_hour!S6="","",_sjgc_day_hour!S6)</f>
        <v/>
      </c>
      <c r="U11" s="155" t="str">
        <f>IF(_sjgc_day_hour!T6="","",_sjgc_day_hour!T6)</f>
        <v/>
      </c>
      <c r="V11" s="158" t="str">
        <f>IF(_sjgc_day_hour!U6="","",_sjgc_day_hour!U6)</f>
        <v/>
      </c>
    </row>
    <row customFormat="1" ht="30" customHeight="1" r="12" s="153">
      <c r="A12" s="154">
        <v>6</v>
      </c>
      <c r="B12" s="155" t="str">
        <f>IF(_sjgc_day_hour!A7="","",_sjgc_day_hour!A7)</f>
        <v/>
      </c>
      <c r="C12" s="155" t="str">
        <f>IF(_sjgc_day_hour!B7="","",_sjgc_day_hour!B7)</f>
        <v/>
      </c>
      <c r="D12" s="155" t="str">
        <f>IF(_sjgc_day_hour!C7="","",_sjgc_day_hour!C7)</f>
        <v/>
      </c>
      <c r="E12" s="156" t="str">
        <f>IF(_sjgc_day_hour!D7="","",_sjgc_day_hour!D7)</f>
        <v/>
      </c>
      <c r="F12" s="155" t="str">
        <f>IF(_sjgc_day_hour!E7="","",_sjgc_day_hour!E7)</f>
        <v/>
      </c>
      <c r="G12" s="155" t="str">
        <f>IF(_sjgc_day_hour!F7="","",_sjgc_day_hour!F7)</f>
        <v/>
      </c>
      <c r="H12" s="155" t="str">
        <f>IF(_sjgc_day_hour!G7="","",_sjgc_day_hour!G7)</f>
        <v/>
      </c>
      <c r="I12" s="155" t="str">
        <f>IF(_sjgc_day_hour!H7="","",_sjgc_day_hour!H7)</f>
        <v/>
      </c>
      <c r="J12" s="155" t="str">
        <f>IF(_sjgc_day_hour!I7="","",_sjgc_day_hour!I7)</f>
        <v/>
      </c>
      <c r="K12" s="156" t="str">
        <f>IF(_sjgc_day_hour!J7="","",_sjgc_day_hour!J7)</f>
        <v/>
      </c>
      <c r="L12" s="155" t="str">
        <f>IF(_sjgc_day_hour!K7="","",_sjgc_day_hour!K7)</f>
        <v/>
      </c>
      <c r="M12" s="157" t="str">
        <f>IF(_sjgc_day_hour!L7="","",_sjgc_day_hour!L7)</f>
        <v/>
      </c>
      <c r="N12" s="155" t="str">
        <f>IF(_sjgc_day_hour!M7="","",_sjgc_day_hour!M7)</f>
        <v/>
      </c>
      <c r="O12" s="155" t="str">
        <f>IF(_sjgc_day_hour!N7="","",_sjgc_day_hour!N7)</f>
        <v/>
      </c>
      <c r="P12" s="155" t="str">
        <f>IF(_sjgc_day_hour!O7="","",_sjgc_day_hour!O7)</f>
        <v/>
      </c>
      <c r="Q12" s="157" t="str">
        <f>IF(_sjgc_day_hour!P7="","",_sjgc_day_hour!P7)</f>
        <v/>
      </c>
      <c r="R12" s="157" t="str">
        <f>IF(_sjgc_day_hour!Q7="","",_sjgc_day_hour!Q7)</f>
        <v/>
      </c>
      <c r="S12" s="155" t="str">
        <f>IF(_sjgc_day_hour!R7="","",_sjgc_day_hour!R7)</f>
        <v/>
      </c>
      <c r="T12" s="157" t="str">
        <f>IF(_sjgc_day_hour!S7="","",_sjgc_day_hour!S7)</f>
        <v/>
      </c>
      <c r="U12" s="155" t="str">
        <f>IF(_sjgc_day_hour!T7="","",_sjgc_day_hour!T7)</f>
        <v/>
      </c>
      <c r="V12" s="158" t="str">
        <f>IF(_sjgc_day_hour!U7="","",_sjgc_day_hour!U7)</f>
        <v/>
      </c>
    </row>
    <row customFormat="1" ht="27.75" customHeight="1" r="13" s="153">
      <c r="A13" s="154">
        <v>7</v>
      </c>
      <c r="B13" s="155" t="str">
        <f>IF(_sjgc_day_hour!A8="","",_sjgc_day_hour!A8)</f>
        <v/>
      </c>
      <c r="C13" s="155" t="str">
        <f>IF(_sjgc_day_hour!B8="","",_sjgc_day_hour!B8)</f>
        <v/>
      </c>
      <c r="D13" s="155" t="str">
        <f>IF(_sjgc_day_hour!C8="","",_sjgc_day_hour!C8)</f>
        <v/>
      </c>
      <c r="E13" s="156" t="str">
        <f>IF(_sjgc_day_hour!D8="","",_sjgc_day_hour!D8)</f>
        <v/>
      </c>
      <c r="F13" s="155" t="str">
        <f>IF(_sjgc_day_hour!E8="","",_sjgc_day_hour!E8)</f>
        <v/>
      </c>
      <c r="G13" s="155" t="str">
        <f>IF(_sjgc_day_hour!F8="","",_sjgc_day_hour!F8)</f>
        <v/>
      </c>
      <c r="H13" s="155" t="str">
        <f>IF(_sjgc_day_hour!G8="","",_sjgc_day_hour!G8)</f>
        <v/>
      </c>
      <c r="I13" s="155" t="str">
        <f>IF(_sjgc_day_hour!H8="","",_sjgc_day_hour!H8)</f>
        <v/>
      </c>
      <c r="J13" s="155" t="str">
        <f>IF(_sjgc_day_hour!I8="","",_sjgc_day_hour!I8)</f>
        <v/>
      </c>
      <c r="K13" s="156" t="str">
        <f>IF(_sjgc_day_hour!J8="","",_sjgc_day_hour!J8)</f>
        <v/>
      </c>
      <c r="L13" s="155" t="str">
        <f>IF(_sjgc_day_hour!K8="","",_sjgc_day_hour!K8)</f>
        <v/>
      </c>
      <c r="M13" s="157" t="str">
        <f>IF(_sjgc_day_hour!L8="","",_sjgc_day_hour!L8)</f>
        <v/>
      </c>
      <c r="N13" s="155" t="str">
        <f>IF(_sjgc_day_hour!M8="","",_sjgc_day_hour!M8)</f>
        <v/>
      </c>
      <c r="O13" s="155" t="str">
        <f>IF(_sjgc_day_hour!N8="","",_sjgc_day_hour!N8)</f>
        <v/>
      </c>
      <c r="P13" s="155" t="str">
        <f>IF(_sjgc_day_hour!O8="","",_sjgc_day_hour!O8)</f>
        <v/>
      </c>
      <c r="Q13" s="157" t="str">
        <f>IF(_sjgc_day_hour!P8="","",_sjgc_day_hour!P8)</f>
        <v/>
      </c>
      <c r="R13" s="157" t="str">
        <f>IF(_sjgc_day_hour!Q8="","",_sjgc_day_hour!Q8)</f>
        <v/>
      </c>
      <c r="S13" s="155" t="str">
        <f>IF(_sjgc_day_hour!R8="","",_sjgc_day_hour!R8)</f>
        <v/>
      </c>
      <c r="T13" s="157" t="str">
        <f>IF(_sjgc_day_hour!S8="","",_sjgc_day_hour!S8)</f>
        <v/>
      </c>
      <c r="U13" s="155" t="str">
        <f>IF(_sjgc_day_hour!T8="","",_sjgc_day_hour!T8)</f>
        <v/>
      </c>
      <c r="V13" s="158" t="str">
        <f>IF(_sjgc_day_hour!U8="","",_sjgc_day_hour!U8)</f>
        <v/>
      </c>
      <c r="W13" s="159"/>
    </row>
    <row customFormat="1" ht="30" customHeight="1" r="14" s="153">
      <c r="A14" s="154">
        <v>8</v>
      </c>
      <c r="B14" s="155" t="str">
        <f>IF(_sjgc_day_hour!A9="","",_sjgc_day_hour!A9)</f>
        <v/>
      </c>
      <c r="C14" s="155" t="str">
        <f>IF(_sjgc_day_hour!B9="","",_sjgc_day_hour!B9)</f>
        <v/>
      </c>
      <c r="D14" s="155" t="str">
        <f>IF(_sjgc_day_hour!C9="","",_sjgc_day_hour!C9)</f>
        <v/>
      </c>
      <c r="E14" s="156" t="str">
        <f>IF(_sjgc_day_hour!D9="","",_sjgc_day_hour!D9)</f>
        <v/>
      </c>
      <c r="F14" s="155" t="str">
        <f>IF(_sjgc_day_hour!E9="","",_sjgc_day_hour!E9)</f>
        <v/>
      </c>
      <c r="G14" s="155" t="str">
        <f>IF(_sjgc_day_hour!F9="","",_sjgc_day_hour!F9)</f>
        <v/>
      </c>
      <c r="H14" s="155" t="str">
        <f>IF(_sjgc_day_hour!G9="","",_sjgc_day_hour!G9)</f>
        <v/>
      </c>
      <c r="I14" s="155" t="str">
        <f>IF(_sjgc_day_hour!H9="","",_sjgc_day_hour!H9)</f>
        <v/>
      </c>
      <c r="J14" s="155" t="str">
        <f>IF(_sjgc_day_hour!I9="","",_sjgc_day_hour!I9)</f>
        <v/>
      </c>
      <c r="K14" s="156" t="str">
        <f>IF(_sjgc_day_hour!J9="","",_sjgc_day_hour!J9)</f>
        <v/>
      </c>
      <c r="L14" s="155" t="str">
        <f>IF(_sjgc_day_hour!K9="","",_sjgc_day_hour!K9)</f>
        <v/>
      </c>
      <c r="M14" s="157" t="str">
        <f>IF(_sjgc_day_hour!L9="","",_sjgc_day_hour!L9)</f>
        <v/>
      </c>
      <c r="N14" s="155" t="str">
        <f>IF(_sjgc_day_hour!M9="","",_sjgc_day_hour!M9)</f>
        <v/>
      </c>
      <c r="O14" s="155" t="str">
        <f>IF(_sjgc_day_hour!N9="","",_sjgc_day_hour!N9)</f>
        <v/>
      </c>
      <c r="P14" s="155" t="str">
        <f>IF(_sjgc_day_hour!O9="","",_sjgc_day_hour!O9)</f>
        <v/>
      </c>
      <c r="Q14" s="157" t="str">
        <f>IF(_sjgc_day_hour!P9="","",_sjgc_day_hour!P9)</f>
        <v/>
      </c>
      <c r="R14" s="157" t="str">
        <f>IF(_sjgc_day_hour!Q9="","",_sjgc_day_hour!Q9)</f>
        <v/>
      </c>
      <c r="S14" s="155" t="str">
        <f>IF(_sjgc_day_hour!R9="","",_sjgc_day_hour!R9)</f>
        <v/>
      </c>
      <c r="T14" s="157" t="str">
        <f>IF(_sjgc_day_hour!S9="","",_sjgc_day_hour!S9)</f>
        <v/>
      </c>
      <c r="U14" s="155" t="str">
        <f>IF(_sjgc_day_hour!T9="","",_sjgc_day_hour!T9)</f>
        <v/>
      </c>
      <c r="V14" s="158" t="str">
        <f>IF(_sjgc_day_hour!U9="","",_sjgc_day_hour!U9)</f>
        <v/>
      </c>
      <c r="W14" s="159"/>
    </row>
    <row customFormat="1" ht="30" customHeight="1" r="15" s="153">
      <c r="A15" s="154">
        <v>9</v>
      </c>
      <c r="B15" s="155" t="str">
        <f>IF(_sjgc_day_hour!A10="","",_sjgc_day_hour!A10)</f>
        <v/>
      </c>
      <c r="C15" s="155" t="str">
        <f>IF(_sjgc_day_hour!B10="","",_sjgc_day_hour!B10)</f>
        <v/>
      </c>
      <c r="D15" s="155" t="str">
        <f>IF(_sjgc_day_hour!C10="","",_sjgc_day_hour!C10)</f>
        <v/>
      </c>
      <c r="E15" s="156" t="str">
        <f>IF(_sjgc_day_hour!D10="","",_sjgc_day_hour!D10)</f>
        <v/>
      </c>
      <c r="F15" s="155" t="str">
        <f>IF(_sjgc_day_hour!E10="","",_sjgc_day_hour!E10)</f>
        <v/>
      </c>
      <c r="G15" s="155" t="str">
        <f>IF(_sjgc_day_hour!F10="","",_sjgc_day_hour!F10)</f>
        <v/>
      </c>
      <c r="H15" s="155" t="str">
        <f>IF(_sjgc_day_hour!G10="","",_sjgc_day_hour!G10)</f>
        <v/>
      </c>
      <c r="I15" s="155" t="str">
        <f>IF(_sjgc_day_hour!H10="","",_sjgc_day_hour!H10)</f>
        <v/>
      </c>
      <c r="J15" s="155" t="str">
        <f>IF(_sjgc_day_hour!I10="","",_sjgc_day_hour!I10)</f>
        <v/>
      </c>
      <c r="K15" s="156" t="str">
        <f>IF(_sjgc_day_hour!J10="","",_sjgc_day_hour!J10)</f>
        <v/>
      </c>
      <c r="L15" s="155" t="str">
        <f>IF(_sjgc_day_hour!K10="","",_sjgc_day_hour!K10)</f>
        <v/>
      </c>
      <c r="M15" s="157" t="str">
        <f>IF(_sjgc_day_hour!L10="","",_sjgc_day_hour!L10)</f>
        <v/>
      </c>
      <c r="N15" s="155" t="str">
        <f>IF(_sjgc_day_hour!M10="","",_sjgc_day_hour!M10)</f>
        <v/>
      </c>
      <c r="O15" s="155" t="str">
        <f>IF(_sjgc_day_hour!N10="","",_sjgc_day_hour!N10)</f>
        <v/>
      </c>
      <c r="P15" s="155" t="str">
        <f>IF(_sjgc_day_hour!O10="","",_sjgc_day_hour!O10)</f>
        <v/>
      </c>
      <c r="Q15" s="157" t="str">
        <f>IF(_sjgc_day_hour!P10="","",_sjgc_day_hour!P10)</f>
        <v/>
      </c>
      <c r="R15" s="157" t="str">
        <f>IF(_sjgc_day_hour!Q10="","",_sjgc_day_hour!Q10)</f>
        <v/>
      </c>
      <c r="S15" s="155" t="str">
        <f>IF(_sjgc_day_hour!R10="","",_sjgc_day_hour!R10)</f>
        <v/>
      </c>
      <c r="T15" s="157" t="str">
        <f>IF(_sjgc_day_hour!S10="","",_sjgc_day_hour!S10)</f>
        <v/>
      </c>
      <c r="U15" s="155" t="str">
        <f>IF(_sjgc_day_hour!T10="","",_sjgc_day_hour!T10)</f>
        <v/>
      </c>
      <c r="V15" s="158" t="str">
        <f>IF(_sjgc_day_hour!U10="","",_sjgc_day_hour!U10)</f>
        <v/>
      </c>
      <c r="W15" s="159"/>
    </row>
    <row customFormat="1" ht="30" customHeight="1" r="16" s="153">
      <c r="A16" s="154">
        <v>10</v>
      </c>
      <c r="B16" s="155" t="str">
        <f>IF(_sjgc_day_hour!A11="","",_sjgc_day_hour!A11)</f>
        <v/>
      </c>
      <c r="C16" s="155" t="str">
        <f>IF(_sjgc_day_hour!B11="","",_sjgc_day_hour!B11)</f>
        <v/>
      </c>
      <c r="D16" s="155" t="str">
        <f>IF(_sjgc_day_hour!C11="","",_sjgc_day_hour!C11)</f>
        <v/>
      </c>
      <c r="E16" s="156" t="str">
        <f>IF(_sjgc_day_hour!D11="","",_sjgc_day_hour!D11)</f>
        <v/>
      </c>
      <c r="F16" s="155" t="str">
        <f>IF(_sjgc_day_hour!E11="","",_sjgc_day_hour!E11)</f>
        <v/>
      </c>
      <c r="G16" s="155" t="str">
        <f>IF(_sjgc_day_hour!F11="","",_sjgc_day_hour!F11)</f>
        <v/>
      </c>
      <c r="H16" s="155" t="str">
        <f>IF(_sjgc_day_hour!G11="","",_sjgc_day_hour!G11)</f>
        <v/>
      </c>
      <c r="I16" s="155" t="str">
        <f>IF(_sjgc_day_hour!H11="","",_sjgc_day_hour!H11)</f>
        <v/>
      </c>
      <c r="J16" s="155" t="str">
        <f>IF(_sjgc_day_hour!I11="","",_sjgc_day_hour!I11)</f>
        <v/>
      </c>
      <c r="K16" s="156" t="str">
        <f>IF(_sjgc_day_hour!J11="","",_sjgc_day_hour!J11)</f>
        <v/>
      </c>
      <c r="L16" s="155" t="str">
        <f>IF(_sjgc_day_hour!K11="","",_sjgc_day_hour!K11)</f>
        <v/>
      </c>
      <c r="M16" s="157" t="str">
        <f>IF(_sjgc_day_hour!L11="","",_sjgc_day_hour!L11)</f>
        <v/>
      </c>
      <c r="N16" s="155" t="str">
        <f>IF(_sjgc_day_hour!M11="","",_sjgc_day_hour!M11)</f>
        <v/>
      </c>
      <c r="O16" s="155" t="str">
        <f>IF(_sjgc_day_hour!N11="","",_sjgc_day_hour!N11)</f>
        <v/>
      </c>
      <c r="P16" s="155" t="str">
        <f>IF(_sjgc_day_hour!O11="","",_sjgc_day_hour!O11)</f>
        <v/>
      </c>
      <c r="Q16" s="157" t="str">
        <f>IF(_sjgc_day_hour!P11="","",_sjgc_day_hour!P11)</f>
        <v/>
      </c>
      <c r="R16" s="157" t="str">
        <f>IF(_sjgc_day_hour!Q11="","",_sjgc_day_hour!Q11)</f>
        <v/>
      </c>
      <c r="S16" s="155" t="str">
        <f>IF(_sjgc_day_hour!R11="","",_sjgc_day_hour!R11)</f>
        <v/>
      </c>
      <c r="T16" s="157" t="str">
        <f>IF(_sjgc_day_hour!S11="","",_sjgc_day_hour!S11)</f>
        <v/>
      </c>
      <c r="U16" s="155" t="str">
        <f>IF(_sjgc_day_hour!T11="","",_sjgc_day_hour!T11)</f>
        <v/>
      </c>
      <c r="V16" s="158" t="str">
        <f>IF(_sjgc_day_hour!U11="","",_sjgc_day_hour!U11)</f>
        <v/>
      </c>
    </row>
    <row customFormat="1" ht="30" customHeight="1" r="17" s="153">
      <c r="A17" s="154">
        <v>11</v>
      </c>
      <c r="B17" s="155" t="str">
        <f>IF(_sjgc_day_hour!A12="","",_sjgc_day_hour!A12)</f>
        <v/>
      </c>
      <c r="C17" s="155" t="str">
        <f>IF(_sjgc_day_hour!B12="","",_sjgc_day_hour!B12)</f>
        <v/>
      </c>
      <c r="D17" s="155" t="str">
        <f>IF(_sjgc_day_hour!C12="","",_sjgc_day_hour!C12)</f>
        <v/>
      </c>
      <c r="E17" s="156" t="str">
        <f>IF(_sjgc_day_hour!D12="","",_sjgc_day_hour!D12)</f>
        <v/>
      </c>
      <c r="F17" s="155" t="str">
        <f>IF(_sjgc_day_hour!E12="","",_sjgc_day_hour!E12)</f>
        <v/>
      </c>
      <c r="G17" s="155" t="str">
        <f>IF(_sjgc_day_hour!F12="","",_sjgc_day_hour!F12)</f>
        <v/>
      </c>
      <c r="H17" s="155" t="str">
        <f>IF(_sjgc_day_hour!G12="","",_sjgc_day_hour!G12)</f>
        <v/>
      </c>
      <c r="I17" s="155" t="str">
        <f>IF(_sjgc_day_hour!H12="","",_sjgc_day_hour!H12)</f>
        <v/>
      </c>
      <c r="J17" s="155" t="str">
        <f>IF(_sjgc_day_hour!I12="","",_sjgc_day_hour!I12)</f>
        <v/>
      </c>
      <c r="K17" s="156" t="str">
        <f>IF(_sjgc_day_hour!J12="","",_sjgc_day_hour!J12)</f>
        <v/>
      </c>
      <c r="L17" s="155" t="str">
        <f>IF(_sjgc_day_hour!K12="","",_sjgc_day_hour!K12)</f>
        <v/>
      </c>
      <c r="M17" s="157" t="str">
        <f>IF(_sjgc_day_hour!L12="","",_sjgc_day_hour!L12)</f>
        <v/>
      </c>
      <c r="N17" s="155" t="str">
        <f>IF(_sjgc_day_hour!M12="","",_sjgc_day_hour!M12)</f>
        <v/>
      </c>
      <c r="O17" s="155" t="str">
        <f>IF(_sjgc_day_hour!N12="","",_sjgc_day_hour!N12)</f>
        <v/>
      </c>
      <c r="P17" s="155" t="str">
        <f>IF(_sjgc_day_hour!O12="","",_sjgc_day_hour!O12)</f>
        <v/>
      </c>
      <c r="Q17" s="157" t="str">
        <f>IF(_sjgc_day_hour!P12="","",_sjgc_day_hour!P12)</f>
        <v/>
      </c>
      <c r="R17" s="157" t="str">
        <f>IF(_sjgc_day_hour!Q12="","",_sjgc_day_hour!Q12)</f>
        <v/>
      </c>
      <c r="S17" s="155" t="str">
        <f>IF(_sjgc_day_hour!R12="","",_sjgc_day_hour!R12)</f>
        <v/>
      </c>
      <c r="T17" s="157" t="str">
        <f>IF(_sjgc_day_hour!S12="","",_sjgc_day_hour!S12)</f>
        <v/>
      </c>
      <c r="U17" s="155" t="str">
        <f>IF(_sjgc_day_hour!T12="","",_sjgc_day_hour!T12)</f>
        <v/>
      </c>
      <c r="V17" s="158" t="str">
        <f>IF(_sjgc_day_hour!U12="","",_sjgc_day_hour!U12)</f>
        <v/>
      </c>
    </row>
    <row customFormat="1" ht="30" customHeight="1" r="18" s="153">
      <c r="A18" s="154">
        <v>12</v>
      </c>
      <c r="B18" s="155" t="str">
        <f>IF(_sjgc_day_hour!A13="","",_sjgc_day_hour!A13)</f>
        <v/>
      </c>
      <c r="C18" s="155" t="str">
        <f>IF(_sjgc_day_hour!B13="","",_sjgc_day_hour!B13)</f>
        <v/>
      </c>
      <c r="D18" s="155" t="str">
        <f>IF(_sjgc_day_hour!C13="","",_sjgc_day_hour!C13)</f>
        <v/>
      </c>
      <c r="E18" s="156" t="str">
        <f>IF(_sjgc_day_hour!D13="","",_sjgc_day_hour!D13)</f>
        <v/>
      </c>
      <c r="F18" s="155" t="str">
        <f>IF(_sjgc_day_hour!E13="","",_sjgc_day_hour!E13)</f>
        <v/>
      </c>
      <c r="G18" s="155" t="str">
        <f>IF(_sjgc_day_hour!F13="","",_sjgc_day_hour!F13)</f>
        <v/>
      </c>
      <c r="H18" s="155" t="str">
        <f>IF(_sjgc_day_hour!G13="","",_sjgc_day_hour!G13)</f>
        <v/>
      </c>
      <c r="I18" s="155" t="str">
        <f>IF(_sjgc_day_hour!H13="","",_sjgc_day_hour!H13)</f>
        <v/>
      </c>
      <c r="J18" s="155" t="str">
        <f>IF(_sjgc_day_hour!I13="","",_sjgc_day_hour!I13)</f>
        <v/>
      </c>
      <c r="K18" s="156" t="str">
        <f>IF(_sjgc_day_hour!J13="","",_sjgc_day_hour!J13)</f>
        <v/>
      </c>
      <c r="L18" s="155" t="str">
        <f>IF(_sjgc_day_hour!K13="","",_sjgc_day_hour!K13)</f>
        <v/>
      </c>
      <c r="M18" s="157" t="str">
        <f>IF(_sjgc_day_hour!L13="","",_sjgc_day_hour!L13)</f>
        <v/>
      </c>
      <c r="N18" s="155" t="str">
        <f>IF(_sjgc_day_hour!M13="","",_sjgc_day_hour!M13)</f>
        <v/>
      </c>
      <c r="O18" s="155" t="str">
        <f>IF(_sjgc_day_hour!N13="","",_sjgc_day_hour!N13)</f>
        <v/>
      </c>
      <c r="P18" s="155" t="str">
        <f>IF(_sjgc_day_hour!O13="","",_sjgc_day_hour!O13)</f>
        <v/>
      </c>
      <c r="Q18" s="157" t="str">
        <f>IF(_sjgc_day_hour!P13="","",_sjgc_day_hour!P13)</f>
        <v/>
      </c>
      <c r="R18" s="157" t="str">
        <f>IF(_sjgc_day_hour!Q13="","",_sjgc_day_hour!Q13)</f>
        <v/>
      </c>
      <c r="S18" s="155" t="str">
        <f>IF(_sjgc_day_hour!R13="","",_sjgc_day_hour!R13)</f>
        <v/>
      </c>
      <c r="T18" s="157" t="str">
        <f>IF(_sjgc_day_hour!S13="","",_sjgc_day_hour!S13)</f>
        <v/>
      </c>
      <c r="U18" s="155" t="str">
        <f>IF(_sjgc_day_hour!T13="","",_sjgc_day_hour!T13)</f>
        <v/>
      </c>
      <c r="V18" s="158" t="str">
        <f>IF(_sjgc_day_hour!U13="","",_sjgc_day_hour!U13)</f>
        <v/>
      </c>
    </row>
    <row customFormat="1" ht="30" customHeight="1" r="19" s="153">
      <c r="A19" s="154">
        <v>13</v>
      </c>
      <c r="B19" s="155" t="str">
        <f>IF(_sjgc_day_hour!A14="","",_sjgc_day_hour!A14)</f>
        <v/>
      </c>
      <c r="C19" s="155" t="str">
        <f>IF(_sjgc_day_hour!B14="","",_sjgc_day_hour!B14)</f>
        <v/>
      </c>
      <c r="D19" s="155" t="str">
        <f>IF(_sjgc_day_hour!C14="","",_sjgc_day_hour!C14)</f>
        <v/>
      </c>
      <c r="E19" s="156" t="str">
        <f>IF(_sjgc_day_hour!D14="","",_sjgc_day_hour!D14)</f>
        <v/>
      </c>
      <c r="F19" s="155" t="str">
        <f>IF(_sjgc_day_hour!E14="","",_sjgc_day_hour!E14)</f>
        <v/>
      </c>
      <c r="G19" s="155" t="str">
        <f>IF(_sjgc_day_hour!F14="","",_sjgc_day_hour!F14)</f>
        <v/>
      </c>
      <c r="H19" s="155" t="str">
        <f>IF(_sjgc_day_hour!G14="","",_sjgc_day_hour!G14)</f>
        <v/>
      </c>
      <c r="I19" s="155" t="str">
        <f>IF(_sjgc_day_hour!H14="","",_sjgc_day_hour!H14)</f>
        <v/>
      </c>
      <c r="J19" s="155" t="str">
        <f>IF(_sjgc_day_hour!I14="","",_sjgc_day_hour!I14)</f>
        <v/>
      </c>
      <c r="K19" s="156" t="str">
        <f>IF(_sjgc_day_hour!J14="","",_sjgc_day_hour!J14)</f>
        <v/>
      </c>
      <c r="L19" s="155" t="str">
        <f>IF(_sjgc_day_hour!K14="","",_sjgc_day_hour!K14)</f>
        <v/>
      </c>
      <c r="M19" s="157" t="str">
        <f>IF(_sjgc_day_hour!L14="","",_sjgc_day_hour!L14)</f>
        <v/>
      </c>
      <c r="N19" s="155" t="str">
        <f>IF(_sjgc_day_hour!M14="","",_sjgc_day_hour!M14)</f>
        <v/>
      </c>
      <c r="O19" s="155" t="str">
        <f>IF(_sjgc_day_hour!N14="","",_sjgc_day_hour!N14)</f>
        <v/>
      </c>
      <c r="P19" s="155" t="str">
        <f>IF(_sjgc_day_hour!O14="","",_sjgc_day_hour!O14)</f>
        <v/>
      </c>
      <c r="Q19" s="157" t="str">
        <f>IF(_sjgc_day_hour!P14="","",_sjgc_day_hour!P14)</f>
        <v/>
      </c>
      <c r="R19" s="157" t="str">
        <f>IF(_sjgc_day_hour!Q14="","",_sjgc_day_hour!Q14)</f>
        <v/>
      </c>
      <c r="S19" s="155" t="str">
        <f>IF(_sjgc_day_hour!R14="","",_sjgc_day_hour!R14)</f>
        <v/>
      </c>
      <c r="T19" s="157" t="str">
        <f>IF(_sjgc_day_hour!S14="","",_sjgc_day_hour!S14)</f>
        <v/>
      </c>
      <c r="U19" s="155" t="str">
        <f>IF(_sjgc_day_hour!T14="","",_sjgc_day_hour!T14)</f>
        <v/>
      </c>
      <c r="V19" s="158" t="str">
        <f>IF(_sjgc_day_hour!U14="","",_sjgc_day_hour!U14)</f>
        <v/>
      </c>
    </row>
    <row customFormat="1" ht="30" customHeight="1" r="20" s="153">
      <c r="A20" s="154">
        <v>14</v>
      </c>
      <c r="B20" s="155" t="str">
        <f>IF(_sjgc_day_hour!A15="","",_sjgc_day_hour!A15)</f>
        <v/>
      </c>
      <c r="C20" s="155" t="str">
        <f>IF(_sjgc_day_hour!B15="","",_sjgc_day_hour!B15)</f>
        <v/>
      </c>
      <c r="D20" s="155" t="str">
        <f>IF(_sjgc_day_hour!C15="","",_sjgc_day_hour!C15)</f>
        <v/>
      </c>
      <c r="E20" s="156" t="str">
        <f>IF(_sjgc_day_hour!D15="","",_sjgc_day_hour!D15)</f>
        <v/>
      </c>
      <c r="F20" s="155" t="str">
        <f>IF(_sjgc_day_hour!E15="","",_sjgc_day_hour!E15)</f>
        <v/>
      </c>
      <c r="G20" s="155" t="str">
        <f>IF(_sjgc_day_hour!F15="","",_sjgc_day_hour!F15)</f>
        <v/>
      </c>
      <c r="H20" s="155" t="str">
        <f>IF(_sjgc_day_hour!G15="","",_sjgc_day_hour!G15)</f>
        <v/>
      </c>
      <c r="I20" s="155" t="str">
        <f>IF(_sjgc_day_hour!H15="","",_sjgc_day_hour!H15)</f>
        <v/>
      </c>
      <c r="J20" s="155" t="str">
        <f>IF(_sjgc_day_hour!I15="","",_sjgc_day_hour!I15)</f>
        <v/>
      </c>
      <c r="K20" s="156" t="str">
        <f>IF(_sjgc_day_hour!J15="","",_sjgc_day_hour!J15)</f>
        <v/>
      </c>
      <c r="L20" s="155" t="str">
        <f>IF(_sjgc_day_hour!K15="","",_sjgc_day_hour!K15)</f>
        <v/>
      </c>
      <c r="M20" s="157" t="str">
        <f>IF(_sjgc_day_hour!L15="","",_sjgc_day_hour!L15)</f>
        <v/>
      </c>
      <c r="N20" s="155" t="str">
        <f>IF(_sjgc_day_hour!M15="","",_sjgc_day_hour!M15)</f>
        <v/>
      </c>
      <c r="O20" s="155" t="str">
        <f>IF(_sjgc_day_hour!N15="","",_sjgc_day_hour!N15)</f>
        <v/>
      </c>
      <c r="P20" s="155" t="str">
        <f>IF(_sjgc_day_hour!O15="","",_sjgc_day_hour!O15)</f>
        <v/>
      </c>
      <c r="Q20" s="157" t="str">
        <f>IF(_sjgc_day_hour!P15="","",_sjgc_day_hour!P15)</f>
        <v/>
      </c>
      <c r="R20" s="157" t="str">
        <f>IF(_sjgc_day_hour!Q15="","",_sjgc_day_hour!Q15)</f>
        <v/>
      </c>
      <c r="S20" s="155" t="str">
        <f>IF(_sjgc_day_hour!R15="","",_sjgc_day_hour!R15)</f>
        <v/>
      </c>
      <c r="T20" s="157" t="str">
        <f>IF(_sjgc_day_hour!S15="","",_sjgc_day_hour!S15)</f>
        <v/>
      </c>
      <c r="U20" s="155" t="str">
        <f>IF(_sjgc_day_hour!T15="","",_sjgc_day_hour!T15)</f>
        <v/>
      </c>
      <c r="V20" s="158" t="str">
        <f>IF(_sjgc_day_hour!U15="","",_sjgc_day_hour!U15)</f>
        <v/>
      </c>
    </row>
    <row customFormat="1" ht="30" customHeight="1" r="21" s="153">
      <c r="A21" s="154">
        <v>15</v>
      </c>
      <c r="B21" s="155" t="str">
        <f>IF(_sjgc_day_hour!A16="","",_sjgc_day_hour!A16)</f>
        <v/>
      </c>
      <c r="C21" s="155" t="str">
        <f>IF(_sjgc_day_hour!B16="","",_sjgc_day_hour!B16)</f>
        <v/>
      </c>
      <c r="D21" s="155" t="str">
        <f>IF(_sjgc_day_hour!C16="","",_sjgc_day_hour!C16)</f>
        <v/>
      </c>
      <c r="E21" s="156" t="str">
        <f>IF(_sjgc_day_hour!D16="","",_sjgc_day_hour!D16)</f>
        <v/>
      </c>
      <c r="F21" s="155" t="str">
        <f>IF(_sjgc_day_hour!E16="","",_sjgc_day_hour!E16)</f>
        <v/>
      </c>
      <c r="G21" s="155" t="str">
        <f>IF(_sjgc_day_hour!F16="","",_sjgc_day_hour!F16)</f>
        <v/>
      </c>
      <c r="H21" s="155" t="str">
        <f>IF(_sjgc_day_hour!G16="","",_sjgc_day_hour!G16)</f>
        <v/>
      </c>
      <c r="I21" s="155" t="str">
        <f>IF(_sjgc_day_hour!H16="","",_sjgc_day_hour!H16)</f>
        <v/>
      </c>
      <c r="J21" s="155" t="str">
        <f>IF(_sjgc_day_hour!I16="","",_sjgc_day_hour!I16)</f>
        <v/>
      </c>
      <c r="K21" s="156" t="str">
        <f>IF(_sjgc_day_hour!J16="","",_sjgc_day_hour!J16)</f>
        <v/>
      </c>
      <c r="L21" s="155" t="str">
        <f>IF(_sjgc_day_hour!K16="","",_sjgc_day_hour!K16)</f>
        <v/>
      </c>
      <c r="M21" s="157" t="str">
        <f>IF(_sjgc_day_hour!L16="","",_sjgc_day_hour!L16)</f>
        <v/>
      </c>
      <c r="N21" s="155" t="str">
        <f>IF(_sjgc_day_hour!M16="","",_sjgc_day_hour!M16)</f>
        <v/>
      </c>
      <c r="O21" s="155" t="str">
        <f>IF(_sjgc_day_hour!N16="","",_sjgc_day_hour!N16)</f>
        <v/>
      </c>
      <c r="P21" s="155" t="str">
        <f>IF(_sjgc_day_hour!O16="","",_sjgc_day_hour!O16)</f>
        <v/>
      </c>
      <c r="Q21" s="157" t="str">
        <f>IF(_sjgc_day_hour!P16="","",_sjgc_day_hour!P16)</f>
        <v/>
      </c>
      <c r="R21" s="157" t="str">
        <f>IF(_sjgc_day_hour!Q16="","",_sjgc_day_hour!Q16)</f>
        <v/>
      </c>
      <c r="S21" s="155" t="str">
        <f>IF(_sjgc_day_hour!R16="","",_sjgc_day_hour!R16)</f>
        <v/>
      </c>
      <c r="T21" s="157" t="str">
        <f>IF(_sjgc_day_hour!S16="","",_sjgc_day_hour!S16)</f>
        <v/>
      </c>
      <c r="U21" s="155" t="str">
        <f>IF(_sjgc_day_hour!T16="","",_sjgc_day_hour!T16)</f>
        <v/>
      </c>
      <c r="V21" s="158" t="str">
        <f>IF(_sjgc_day_hour!U16="","",_sjgc_day_hour!U16)</f>
        <v/>
      </c>
    </row>
    <row customFormat="1" ht="30" customHeight="1" r="22" s="153">
      <c r="A22" s="154">
        <v>16</v>
      </c>
      <c r="B22" s="155" t="str">
        <f>IF(_sjgc_day_hour!A17="","",_sjgc_day_hour!A17)</f>
        <v/>
      </c>
      <c r="C22" s="155" t="str">
        <f>IF(_sjgc_day_hour!B17="","",_sjgc_day_hour!B17)</f>
        <v/>
      </c>
      <c r="D22" s="155" t="str">
        <f>IF(_sjgc_day_hour!C17="","",_sjgc_day_hour!C17)</f>
        <v/>
      </c>
      <c r="E22" s="156" t="str">
        <f>IF(_sjgc_day_hour!D17="","",_sjgc_day_hour!D17)</f>
        <v/>
      </c>
      <c r="F22" s="155" t="str">
        <f>IF(_sjgc_day_hour!E17="","",_sjgc_day_hour!E17)</f>
        <v/>
      </c>
      <c r="G22" s="155" t="str">
        <f>IF(_sjgc_day_hour!F17="","",_sjgc_day_hour!F17)</f>
        <v/>
      </c>
      <c r="H22" s="155" t="str">
        <f>IF(_sjgc_day_hour!G17="","",_sjgc_day_hour!G17)</f>
        <v/>
      </c>
      <c r="I22" s="155" t="str">
        <f>IF(_sjgc_day_hour!H17="","",_sjgc_day_hour!H17)</f>
        <v/>
      </c>
      <c r="J22" s="155" t="str">
        <f>IF(_sjgc_day_hour!I17="","",_sjgc_day_hour!I17)</f>
        <v/>
      </c>
      <c r="K22" s="156" t="str">
        <f>IF(_sjgc_day_hour!J17="","",_sjgc_day_hour!J17)</f>
        <v/>
      </c>
      <c r="L22" s="155" t="str">
        <f>IF(_sjgc_day_hour!K17="","",_sjgc_day_hour!K17)</f>
        <v/>
      </c>
      <c r="M22" s="157" t="str">
        <f>IF(_sjgc_day_hour!L17="","",_sjgc_day_hour!L17)</f>
        <v/>
      </c>
      <c r="N22" s="155" t="str">
        <f>IF(_sjgc_day_hour!M17="","",_sjgc_day_hour!M17)</f>
        <v/>
      </c>
      <c r="O22" s="155" t="str">
        <f>IF(_sjgc_day_hour!N17="","",_sjgc_day_hour!N17)</f>
        <v/>
      </c>
      <c r="P22" s="155" t="str">
        <f>IF(_sjgc_day_hour!O17="","",_sjgc_day_hour!O17)</f>
        <v/>
      </c>
      <c r="Q22" s="157" t="str">
        <f>IF(_sjgc_day_hour!P17="","",_sjgc_day_hour!P17)</f>
        <v/>
      </c>
      <c r="R22" s="157" t="str">
        <f>IF(_sjgc_day_hour!Q17="","",_sjgc_day_hour!Q17)</f>
        <v/>
      </c>
      <c r="S22" s="155" t="str">
        <f>IF(_sjgc_day_hour!R17="","",_sjgc_day_hour!R17)</f>
        <v/>
      </c>
      <c r="T22" s="157" t="str">
        <f>IF(_sjgc_day_hour!S17="","",_sjgc_day_hour!S17)</f>
        <v/>
      </c>
      <c r="U22" s="155" t="str">
        <f>IF(_sjgc_day_hour!T17="","",_sjgc_day_hour!T17)</f>
        <v/>
      </c>
      <c r="V22" s="158" t="str">
        <f>IF(_sjgc_day_hour!U17="","",_sjgc_day_hour!U17)</f>
        <v/>
      </c>
    </row>
    <row customFormat="1" ht="30" customHeight="1" r="23" s="153">
      <c r="A23" s="154">
        <v>17</v>
      </c>
      <c r="B23" s="155" t="str">
        <f>IF(_sjgc_day_hour!A18="","",_sjgc_day_hour!A18)</f>
        <v/>
      </c>
      <c r="C23" s="155" t="str">
        <f>IF(_sjgc_day_hour!B18="","",_sjgc_day_hour!B18)</f>
        <v/>
      </c>
      <c r="D23" s="155" t="str">
        <f>IF(_sjgc_day_hour!C18="","",_sjgc_day_hour!C18)</f>
        <v/>
      </c>
      <c r="E23" s="156" t="str">
        <f>IF(_sjgc_day_hour!D18="","",_sjgc_day_hour!D18)</f>
        <v/>
      </c>
      <c r="F23" s="155" t="str">
        <f>IF(_sjgc_day_hour!E18="","",_sjgc_day_hour!E18)</f>
        <v/>
      </c>
      <c r="G23" s="155" t="str">
        <f>IF(_sjgc_day_hour!F18="","",_sjgc_day_hour!F18)</f>
        <v/>
      </c>
      <c r="H23" s="155" t="str">
        <f>IF(_sjgc_day_hour!G18="","",_sjgc_day_hour!G18)</f>
        <v/>
      </c>
      <c r="I23" s="155" t="str">
        <f>IF(_sjgc_day_hour!H18="","",_sjgc_day_hour!H18)</f>
        <v/>
      </c>
      <c r="J23" s="155" t="str">
        <f>IF(_sjgc_day_hour!I18="","",_sjgc_day_hour!I18)</f>
        <v/>
      </c>
      <c r="K23" s="156" t="str">
        <f>IF(_sjgc_day_hour!J18="","",_sjgc_day_hour!J18)</f>
        <v/>
      </c>
      <c r="L23" s="155" t="str">
        <f>IF(_sjgc_day_hour!K18="","",_sjgc_day_hour!K18)</f>
        <v/>
      </c>
      <c r="M23" s="157" t="str">
        <f>IF(_sjgc_day_hour!L18="","",_sjgc_day_hour!L18)</f>
        <v/>
      </c>
      <c r="N23" s="155" t="str">
        <f>IF(_sjgc_day_hour!M18="","",_sjgc_day_hour!M18)</f>
        <v/>
      </c>
      <c r="O23" s="155" t="str">
        <f>IF(_sjgc_day_hour!N18="","",_sjgc_day_hour!N18)</f>
        <v/>
      </c>
      <c r="P23" s="155" t="str">
        <f>IF(_sjgc_day_hour!O18="","",_sjgc_day_hour!O18)</f>
        <v/>
      </c>
      <c r="Q23" s="157" t="str">
        <f>IF(_sjgc_day_hour!P18="","",_sjgc_day_hour!P18)</f>
        <v/>
      </c>
      <c r="R23" s="157" t="str">
        <f>IF(_sjgc_day_hour!Q18="","",_sjgc_day_hour!Q18)</f>
        <v/>
      </c>
      <c r="S23" s="155" t="str">
        <f>IF(_sjgc_day_hour!R18="","",_sjgc_day_hour!R18)</f>
        <v/>
      </c>
      <c r="T23" s="157" t="str">
        <f>IF(_sjgc_day_hour!S18="","",_sjgc_day_hour!S18)</f>
        <v/>
      </c>
      <c r="U23" s="155" t="str">
        <f>IF(_sjgc_day_hour!T18="","",_sjgc_day_hour!T18)</f>
        <v/>
      </c>
      <c r="V23" s="158" t="str">
        <f>IF(_sjgc_day_hour!U18="","",_sjgc_day_hour!U18)</f>
        <v/>
      </c>
    </row>
    <row customFormat="1" ht="30" customHeight="1" r="24" s="153">
      <c r="A24" s="154">
        <v>18</v>
      </c>
      <c r="B24" s="155" t="str">
        <f>IF(_sjgc_day_hour!A19="","",_sjgc_day_hour!A19)</f>
        <v/>
      </c>
      <c r="C24" s="155" t="str">
        <f>IF(_sjgc_day_hour!B19="","",_sjgc_day_hour!B19)</f>
        <v/>
      </c>
      <c r="D24" s="155" t="str">
        <f>IF(_sjgc_day_hour!C19="","",_sjgc_day_hour!C19)</f>
        <v/>
      </c>
      <c r="E24" s="156" t="str">
        <f>IF(_sjgc_day_hour!D19="","",_sjgc_day_hour!D19)</f>
        <v/>
      </c>
      <c r="F24" s="155" t="str">
        <f>IF(_sjgc_day_hour!E19="","",_sjgc_day_hour!E19)</f>
        <v/>
      </c>
      <c r="G24" s="155" t="str">
        <f>IF(_sjgc_day_hour!F19="","",_sjgc_day_hour!F19)</f>
        <v/>
      </c>
      <c r="H24" s="155" t="str">
        <f>IF(_sjgc_day_hour!G19="","",_sjgc_day_hour!G19)</f>
        <v/>
      </c>
      <c r="I24" s="155" t="str">
        <f>IF(_sjgc_day_hour!H19="","",_sjgc_day_hour!H19)</f>
        <v/>
      </c>
      <c r="J24" s="155" t="str">
        <f>IF(_sjgc_day_hour!I19="","",_sjgc_day_hour!I19)</f>
        <v/>
      </c>
      <c r="K24" s="156" t="str">
        <f>IF(_sjgc_day_hour!J19="","",_sjgc_day_hour!J19)</f>
        <v/>
      </c>
      <c r="L24" s="155" t="str">
        <f>IF(_sjgc_day_hour!K19="","",_sjgc_day_hour!K19)</f>
        <v/>
      </c>
      <c r="M24" s="157" t="str">
        <f>IF(_sjgc_day_hour!L19="","",_sjgc_day_hour!L19)</f>
        <v/>
      </c>
      <c r="N24" s="155" t="str">
        <f>IF(_sjgc_day_hour!M19="","",_sjgc_day_hour!M19)</f>
        <v/>
      </c>
      <c r="O24" s="155" t="str">
        <f>IF(_sjgc_day_hour!N19="","",_sjgc_day_hour!N19)</f>
        <v/>
      </c>
      <c r="P24" s="155" t="str">
        <f>IF(_sjgc_day_hour!O19="","",_sjgc_day_hour!O19)</f>
        <v/>
      </c>
      <c r="Q24" s="157" t="str">
        <f>IF(_sjgc_day_hour!P19="","",_sjgc_day_hour!P19)</f>
        <v/>
      </c>
      <c r="R24" s="157" t="str">
        <f>IF(_sjgc_day_hour!Q19="","",_sjgc_day_hour!Q19)</f>
        <v/>
      </c>
      <c r="S24" s="155" t="str">
        <f>IF(_sjgc_day_hour!R19="","",_sjgc_day_hour!R19)</f>
        <v/>
      </c>
      <c r="T24" s="157" t="str">
        <f>IF(_sjgc_day_hour!S19="","",_sjgc_day_hour!S19)</f>
        <v/>
      </c>
      <c r="U24" s="155" t="str">
        <f>IF(_sjgc_day_hour!T19="","",_sjgc_day_hour!T19)</f>
        <v/>
      </c>
      <c r="V24" s="158" t="str">
        <f>IF(_sjgc_day_hour!U19="","",_sjgc_day_hour!U19)</f>
        <v/>
      </c>
    </row>
    <row customFormat="1" ht="30" customHeight="1" r="25" s="153">
      <c r="A25" s="154">
        <v>19</v>
      </c>
      <c r="B25" s="155" t="str">
        <f>IF(_sjgc_day_hour!A20="","",_sjgc_day_hour!A20)</f>
        <v/>
      </c>
      <c r="C25" s="155" t="str">
        <f>IF(_sjgc_day_hour!B20="","",_sjgc_day_hour!B20)</f>
        <v/>
      </c>
      <c r="D25" s="155" t="str">
        <f>IF(_sjgc_day_hour!C20="","",_sjgc_day_hour!C20)</f>
        <v/>
      </c>
      <c r="E25" s="156" t="str">
        <f>IF(_sjgc_day_hour!D20="","",_sjgc_day_hour!D20)</f>
        <v/>
      </c>
      <c r="F25" s="155" t="str">
        <f>IF(_sjgc_day_hour!E20="","",_sjgc_day_hour!E20)</f>
        <v/>
      </c>
      <c r="G25" s="155" t="str">
        <f>IF(_sjgc_day_hour!F20="","",_sjgc_day_hour!F20)</f>
        <v/>
      </c>
      <c r="H25" s="155" t="str">
        <f>IF(_sjgc_day_hour!G20="","",_sjgc_day_hour!G20)</f>
        <v/>
      </c>
      <c r="I25" s="155" t="str">
        <f>IF(_sjgc_day_hour!H20="","",_sjgc_day_hour!H20)</f>
        <v/>
      </c>
      <c r="J25" s="155" t="str">
        <f>IF(_sjgc_day_hour!I20="","",_sjgc_day_hour!I20)</f>
        <v/>
      </c>
      <c r="K25" s="156" t="str">
        <f>IF(_sjgc_day_hour!J20="","",_sjgc_day_hour!J20)</f>
        <v/>
      </c>
      <c r="L25" s="155" t="str">
        <f>IF(_sjgc_day_hour!K20="","",_sjgc_day_hour!K20)</f>
        <v/>
      </c>
      <c r="M25" s="157" t="str">
        <f>IF(_sjgc_day_hour!L20="","",_sjgc_day_hour!L20)</f>
        <v/>
      </c>
      <c r="N25" s="155" t="str">
        <f>IF(_sjgc_day_hour!M20="","",_sjgc_day_hour!M20)</f>
        <v/>
      </c>
      <c r="O25" s="155" t="str">
        <f>IF(_sjgc_day_hour!N20="","",_sjgc_day_hour!N20)</f>
        <v/>
      </c>
      <c r="P25" s="155" t="str">
        <f>IF(_sjgc_day_hour!O20="","",_sjgc_day_hour!O20)</f>
        <v/>
      </c>
      <c r="Q25" s="157" t="str">
        <f>IF(_sjgc_day_hour!P20="","",_sjgc_day_hour!P20)</f>
        <v/>
      </c>
      <c r="R25" s="157" t="str">
        <f>IF(_sjgc_day_hour!Q20="","",_sjgc_day_hour!Q20)</f>
        <v/>
      </c>
      <c r="S25" s="155" t="str">
        <f>IF(_sjgc_day_hour!R20="","",_sjgc_day_hour!R20)</f>
        <v/>
      </c>
      <c r="T25" s="157" t="str">
        <f>IF(_sjgc_day_hour!S20="","",_sjgc_day_hour!S20)</f>
        <v/>
      </c>
      <c r="U25" s="155" t="str">
        <f>IF(_sjgc_day_hour!T20="","",_sjgc_day_hour!T20)</f>
        <v/>
      </c>
      <c r="V25" s="158" t="str">
        <f>IF(_sjgc_day_hour!U20="","",_sjgc_day_hour!U20)</f>
        <v/>
      </c>
    </row>
    <row customFormat="1" ht="30" customHeight="1" r="26" s="153">
      <c r="A26" s="154">
        <v>20</v>
      </c>
      <c r="B26" s="155" t="str">
        <f>IF(_sjgc_day_hour!A21="","",_sjgc_day_hour!A21)</f>
        <v/>
      </c>
      <c r="C26" s="155" t="str">
        <f>IF(_sjgc_day_hour!B21="","",_sjgc_day_hour!B21)</f>
        <v/>
      </c>
      <c r="D26" s="155" t="str">
        <f>IF(_sjgc_day_hour!C21="","",_sjgc_day_hour!C21)</f>
        <v/>
      </c>
      <c r="E26" s="156" t="str">
        <f>IF(_sjgc_day_hour!D21="","",_sjgc_day_hour!D21)</f>
        <v/>
      </c>
      <c r="F26" s="155" t="str">
        <f>IF(_sjgc_day_hour!E21="","",_sjgc_day_hour!E21)</f>
        <v/>
      </c>
      <c r="G26" s="155" t="str">
        <f>IF(_sjgc_day_hour!F21="","",_sjgc_day_hour!F21)</f>
        <v/>
      </c>
      <c r="H26" s="155" t="str">
        <f>IF(_sjgc_day_hour!G21="","",_sjgc_day_hour!G21)</f>
        <v/>
      </c>
      <c r="I26" s="155" t="str">
        <f>IF(_sjgc_day_hour!H21="","",_sjgc_day_hour!H21)</f>
        <v/>
      </c>
      <c r="J26" s="155" t="str">
        <f>IF(_sjgc_day_hour!I21="","",_sjgc_day_hour!I21)</f>
        <v/>
      </c>
      <c r="K26" s="156" t="str">
        <f>IF(_sjgc_day_hour!J21="","",_sjgc_day_hour!J21)</f>
        <v/>
      </c>
      <c r="L26" s="155" t="str">
        <f>IF(_sjgc_day_hour!K21="","",_sjgc_day_hour!K21)</f>
        <v/>
      </c>
      <c r="M26" s="157" t="str">
        <f>IF(_sjgc_day_hour!L21="","",_sjgc_day_hour!L21)</f>
        <v/>
      </c>
      <c r="N26" s="155" t="str">
        <f>IF(_sjgc_day_hour!M21="","",_sjgc_day_hour!M21)</f>
        <v/>
      </c>
      <c r="O26" s="155" t="str">
        <f>IF(_sjgc_day_hour!N21="","",_sjgc_day_hour!N21)</f>
        <v/>
      </c>
      <c r="P26" s="155" t="str">
        <f>IF(_sjgc_day_hour!O21="","",_sjgc_day_hour!O21)</f>
        <v/>
      </c>
      <c r="Q26" s="157" t="str">
        <f>IF(_sjgc_day_hour!P21="","",_sjgc_day_hour!P21)</f>
        <v/>
      </c>
      <c r="R26" s="157" t="str">
        <f>IF(_sjgc_day_hour!Q21="","",_sjgc_day_hour!Q21)</f>
        <v/>
      </c>
      <c r="S26" s="155" t="str">
        <f>IF(_sjgc_day_hour!R21="","",_sjgc_day_hour!R21)</f>
        <v/>
      </c>
      <c r="T26" s="157" t="str">
        <f>IF(_sjgc_day_hour!S21="","",_sjgc_day_hour!S21)</f>
        <v/>
      </c>
      <c r="U26" s="155" t="str">
        <f>IF(_sjgc_day_hour!T21="","",_sjgc_day_hour!T21)</f>
        <v/>
      </c>
      <c r="V26" s="158" t="str">
        <f>IF(_sjgc_day_hour!U21="","",_sjgc_day_hour!U21)</f>
        <v/>
      </c>
    </row>
    <row customFormat="1" ht="30" customHeight="1" r="27" s="153">
      <c r="A27" s="154">
        <v>21</v>
      </c>
      <c r="B27" s="155" t="str">
        <f>IF(_sjgc_day_hour!A22="","",_sjgc_day_hour!A22)</f>
        <v/>
      </c>
      <c r="C27" s="155" t="str">
        <f>IF(_sjgc_day_hour!B22="","",_sjgc_day_hour!B22)</f>
        <v/>
      </c>
      <c r="D27" s="155" t="str">
        <f>IF(_sjgc_day_hour!C22="","",_sjgc_day_hour!C22)</f>
        <v/>
      </c>
      <c r="E27" s="156" t="str">
        <f>IF(_sjgc_day_hour!D22="","",_sjgc_day_hour!D22)</f>
        <v/>
      </c>
      <c r="F27" s="155" t="str">
        <f>IF(_sjgc_day_hour!E22="","",_sjgc_day_hour!E22)</f>
        <v/>
      </c>
      <c r="G27" s="155" t="str">
        <f>IF(_sjgc_day_hour!F22="","",_sjgc_day_hour!F22)</f>
        <v/>
      </c>
      <c r="H27" s="155" t="str">
        <f>IF(_sjgc_day_hour!G22="","",_sjgc_day_hour!G22)</f>
        <v/>
      </c>
      <c r="I27" s="155" t="str">
        <f>IF(_sjgc_day_hour!H22="","",_sjgc_day_hour!H22)</f>
        <v/>
      </c>
      <c r="J27" s="155" t="str">
        <f>IF(_sjgc_day_hour!I22="","",_sjgc_day_hour!I22)</f>
        <v/>
      </c>
      <c r="K27" s="156" t="str">
        <f>IF(_sjgc_day_hour!J22="","",_sjgc_day_hour!J22)</f>
        <v/>
      </c>
      <c r="L27" s="155" t="str">
        <f>IF(_sjgc_day_hour!K22="","",_sjgc_day_hour!K22)</f>
        <v/>
      </c>
      <c r="M27" s="157" t="str">
        <f>IF(_sjgc_day_hour!L22="","",_sjgc_day_hour!L22)</f>
        <v/>
      </c>
      <c r="N27" s="155" t="str">
        <f>IF(_sjgc_day_hour!M22="","",_sjgc_day_hour!M22)</f>
        <v/>
      </c>
      <c r="O27" s="155" t="str">
        <f>IF(_sjgc_day_hour!N22="","",_sjgc_day_hour!N22)</f>
        <v/>
      </c>
      <c r="P27" s="155" t="str">
        <f>IF(_sjgc_day_hour!O22="","",_sjgc_day_hour!O22)</f>
        <v/>
      </c>
      <c r="Q27" s="157" t="str">
        <f>IF(_sjgc_day_hour!P22="","",_sjgc_day_hour!P22)</f>
        <v/>
      </c>
      <c r="R27" s="157" t="str">
        <f>IF(_sjgc_day_hour!Q22="","",_sjgc_day_hour!Q22)</f>
        <v/>
      </c>
      <c r="S27" s="155" t="str">
        <f>IF(_sjgc_day_hour!R22="","",_sjgc_day_hour!R22)</f>
        <v/>
      </c>
      <c r="T27" s="157" t="str">
        <f>IF(_sjgc_day_hour!S22="","",_sjgc_day_hour!S22)</f>
        <v/>
      </c>
      <c r="U27" s="155" t="str">
        <f>IF(_sjgc_day_hour!T22="","",_sjgc_day_hour!T22)</f>
        <v/>
      </c>
      <c r="V27" s="158" t="str">
        <f>IF(_sjgc_day_hour!U22="","",_sjgc_day_hour!U22)</f>
        <v/>
      </c>
    </row>
    <row customFormat="1" ht="30" customHeight="1" r="28" s="153">
      <c r="A28" s="154">
        <v>22</v>
      </c>
      <c r="B28" s="155" t="str">
        <f>IF(_sjgc_day_hour!A23="","",_sjgc_day_hour!A23)</f>
        <v/>
      </c>
      <c r="C28" s="155" t="str">
        <f>IF(_sjgc_day_hour!B23="","",_sjgc_day_hour!B23)</f>
        <v/>
      </c>
      <c r="D28" s="155" t="str">
        <f>IF(_sjgc_day_hour!C23="","",_sjgc_day_hour!C23)</f>
        <v/>
      </c>
      <c r="E28" s="156" t="str">
        <f>IF(_sjgc_day_hour!D23="","",_sjgc_day_hour!D23)</f>
        <v/>
      </c>
      <c r="F28" s="155" t="str">
        <f>IF(_sjgc_day_hour!E23="","",_sjgc_day_hour!E23)</f>
        <v/>
      </c>
      <c r="G28" s="155" t="str">
        <f>IF(_sjgc_day_hour!F23="","",_sjgc_day_hour!F23)</f>
        <v/>
      </c>
      <c r="H28" s="155" t="str">
        <f>IF(_sjgc_day_hour!G23="","",_sjgc_day_hour!G23)</f>
        <v/>
      </c>
      <c r="I28" s="155" t="str">
        <f>IF(_sjgc_day_hour!H23="","",_sjgc_day_hour!H23)</f>
        <v/>
      </c>
      <c r="J28" s="155" t="str">
        <f>IF(_sjgc_day_hour!I23="","",_sjgc_day_hour!I23)</f>
        <v/>
      </c>
      <c r="K28" s="156" t="str">
        <f>IF(_sjgc_day_hour!J23="","",_sjgc_day_hour!J23)</f>
        <v/>
      </c>
      <c r="L28" s="155" t="str">
        <f>IF(_sjgc_day_hour!K23="","",_sjgc_day_hour!K23)</f>
        <v/>
      </c>
      <c r="M28" s="157" t="str">
        <f>IF(_sjgc_day_hour!L23="","",_sjgc_day_hour!L23)</f>
        <v/>
      </c>
      <c r="N28" s="155" t="str">
        <f>IF(_sjgc_day_hour!M23="","",_sjgc_day_hour!M23)</f>
        <v/>
      </c>
      <c r="O28" s="155" t="str">
        <f>IF(_sjgc_day_hour!N23="","",_sjgc_day_hour!N23)</f>
        <v/>
      </c>
      <c r="P28" s="155" t="str">
        <f>IF(_sjgc_day_hour!O23="","",_sjgc_day_hour!O23)</f>
        <v/>
      </c>
      <c r="Q28" s="157" t="str">
        <f>IF(_sjgc_day_hour!P23="","",_sjgc_day_hour!P23)</f>
        <v/>
      </c>
      <c r="R28" s="157" t="str">
        <f>IF(_sjgc_day_hour!Q23="","",_sjgc_day_hour!Q23)</f>
        <v/>
      </c>
      <c r="S28" s="155" t="str">
        <f>IF(_sjgc_day_hour!R23="","",_sjgc_day_hour!R23)</f>
        <v/>
      </c>
      <c r="T28" s="157" t="str">
        <f>IF(_sjgc_day_hour!S23="","",_sjgc_day_hour!S23)</f>
        <v/>
      </c>
      <c r="U28" s="155" t="str">
        <f>IF(_sjgc_day_hour!T23="","",_sjgc_day_hour!T23)</f>
        <v/>
      </c>
      <c r="V28" s="158" t="str">
        <f>IF(_sjgc_day_hour!U23="","",_sjgc_day_hour!U23)</f>
        <v/>
      </c>
    </row>
    <row customFormat="1" ht="30" customHeight="1" r="29" s="153">
      <c r="A29" s="154">
        <v>23</v>
      </c>
      <c r="B29" s="155" t="str">
        <f>IF(_sjgc_day_hour!A24="","",_sjgc_day_hour!A24)</f>
        <v/>
      </c>
      <c r="C29" s="155" t="str">
        <f>IF(_sjgc_day_hour!B24="","",_sjgc_day_hour!B24)</f>
        <v/>
      </c>
      <c r="D29" s="155" t="str">
        <f>IF(_sjgc_day_hour!C24="","",_sjgc_day_hour!C24)</f>
        <v/>
      </c>
      <c r="E29" s="156" t="str">
        <f>IF(_sjgc_day_hour!D24="","",_sjgc_day_hour!D24)</f>
        <v/>
      </c>
      <c r="F29" s="155" t="str">
        <f>IF(_sjgc_day_hour!E24="","",_sjgc_day_hour!E24)</f>
        <v/>
      </c>
      <c r="G29" s="155" t="str">
        <f>IF(_sjgc_day_hour!F24="","",_sjgc_day_hour!F24)</f>
        <v/>
      </c>
      <c r="H29" s="155" t="str">
        <f>IF(_sjgc_day_hour!G24="","",_sjgc_day_hour!G24)</f>
        <v/>
      </c>
      <c r="I29" s="155" t="str">
        <f>IF(_sjgc_day_hour!H24="","",_sjgc_day_hour!H24)</f>
        <v/>
      </c>
      <c r="J29" s="155" t="str">
        <f>IF(_sjgc_day_hour!I24="","",_sjgc_day_hour!I24)</f>
        <v/>
      </c>
      <c r="K29" s="156" t="str">
        <f>IF(_sjgc_day_hour!J24="","",_sjgc_day_hour!J24)</f>
        <v/>
      </c>
      <c r="L29" s="155" t="str">
        <f>IF(_sjgc_day_hour!K24="","",_sjgc_day_hour!K24)</f>
        <v/>
      </c>
      <c r="M29" s="157" t="str">
        <f>IF(_sjgc_day_hour!L24="","",_sjgc_day_hour!L24)</f>
        <v/>
      </c>
      <c r="N29" s="155" t="str">
        <f>IF(_sjgc_day_hour!M24="","",_sjgc_day_hour!M24)</f>
        <v/>
      </c>
      <c r="O29" s="155" t="str">
        <f>IF(_sjgc_day_hour!N24="","",_sjgc_day_hour!N24)</f>
        <v/>
      </c>
      <c r="P29" s="155" t="str">
        <f>IF(_sjgc_day_hour!O24="","",_sjgc_day_hour!O24)</f>
        <v/>
      </c>
      <c r="Q29" s="157" t="str">
        <f>IF(_sjgc_day_hour!P24="","",_sjgc_day_hour!P24)</f>
        <v/>
      </c>
      <c r="R29" s="157" t="str">
        <f>IF(_sjgc_day_hour!Q24="","",_sjgc_day_hour!Q24)</f>
        <v/>
      </c>
      <c r="S29" s="155" t="str">
        <f>IF(_sjgc_day_hour!R24="","",_sjgc_day_hour!R24)</f>
        <v/>
      </c>
      <c r="T29" s="157" t="str">
        <f>IF(_sjgc_day_hour!S24="","",_sjgc_day_hour!S24)</f>
        <v/>
      </c>
      <c r="U29" s="155" t="str">
        <f>IF(_sjgc_day_hour!T24="","",_sjgc_day_hour!T24)</f>
        <v/>
      </c>
      <c r="V29" s="158" t="str">
        <f>IF(_sjgc_day_hour!U24="","",_sjgc_day_hour!U24)</f>
        <v/>
      </c>
    </row>
    <row customFormat="1" ht="30" customHeight="1" r="30" s="153">
      <c r="A30" s="154">
        <v>24</v>
      </c>
      <c r="B30" s="155" t="str">
        <f>IF(_sjgc_day_hour!A25="","",_sjgc_day_hour!A25)</f>
        <v/>
      </c>
      <c r="C30" s="155" t="str">
        <f>IF(_sjgc_day_hour!B25="","",_sjgc_day_hour!B25)</f>
        <v/>
      </c>
      <c r="D30" s="155" t="str">
        <f>IF(_sjgc_day_hour!C25="","",_sjgc_day_hour!C25)</f>
        <v/>
      </c>
      <c r="E30" s="156" t="str">
        <f>IF(_sjgc_day_hour!D25="","",_sjgc_day_hour!D25)</f>
        <v/>
      </c>
      <c r="F30" s="155" t="str">
        <f>IF(_sjgc_day_hour!E25="","",_sjgc_day_hour!E25)</f>
        <v/>
      </c>
      <c r="G30" s="155" t="str">
        <f>IF(_sjgc_day_hour!F25="","",_sjgc_day_hour!F25)</f>
        <v/>
      </c>
      <c r="H30" s="155" t="str">
        <f>IF(_sjgc_day_hour!G25="","",_sjgc_day_hour!G25)</f>
        <v/>
      </c>
      <c r="I30" s="155" t="str">
        <f>IF(_sjgc_day_hour!H25="","",_sjgc_day_hour!H25)</f>
        <v/>
      </c>
      <c r="J30" s="155" t="str">
        <f>IF(_sjgc_day_hour!I25="","",_sjgc_day_hour!I25)</f>
        <v/>
      </c>
      <c r="K30" s="156" t="str">
        <f>IF(_sjgc_day_hour!J25="","",_sjgc_day_hour!J25)</f>
        <v/>
      </c>
      <c r="L30" s="155" t="str">
        <f>IF(_sjgc_day_hour!K25="","",_sjgc_day_hour!K25)</f>
        <v/>
      </c>
      <c r="M30" s="157" t="str">
        <f>IF(_sjgc_day_hour!L25="","",_sjgc_day_hour!L25)</f>
        <v/>
      </c>
      <c r="N30" s="155" t="str">
        <f>IF(_sjgc_day_hour!M25="","",_sjgc_day_hour!M25)</f>
        <v/>
      </c>
      <c r="O30" s="155" t="str">
        <f>IF(_sjgc_day_hour!N25="","",_sjgc_day_hour!N25)</f>
        <v/>
      </c>
      <c r="P30" s="155" t="str">
        <f>IF(_sjgc_day_hour!O25="","",_sjgc_day_hour!O25)</f>
        <v/>
      </c>
      <c r="Q30" s="157" t="str">
        <f>IF(_sjgc_day_hour!P25="","",_sjgc_day_hour!P25)</f>
        <v/>
      </c>
      <c r="R30" s="157" t="str">
        <f>IF(_sjgc_day_hour!Q25="","",_sjgc_day_hour!Q25)</f>
        <v/>
      </c>
      <c r="S30" s="155" t="str">
        <f>IF(_sjgc_day_hour!R25="","",_sjgc_day_hour!R25)</f>
        <v/>
      </c>
      <c r="T30" s="157" t="str">
        <f>IF(_sjgc_day_hour!S25="","",_sjgc_day_hour!S25)</f>
        <v/>
      </c>
      <c r="U30" s="155" t="str">
        <f>IF(_sjgc_day_hour!T25="","",_sjgc_day_hour!T25)</f>
        <v/>
      </c>
      <c r="V30" s="158" t="str">
        <f>IF(_sjgc_day_hour!U25="","",_sjgc_day_hour!U25)</f>
        <v/>
      </c>
    </row>
    <row customFormat="1" ht="30" customHeight="1" r="31" s="153">
      <c r="A31" s="154" t="s">
        <v>79</v>
      </c>
      <c r="B31" s="160">
        <f>IFERROR(SUM(B7:B14),"")</f>
        <v>0</v>
      </c>
      <c r="C31" s="160">
        <f>IFERROR(SUM(C7:C14),"")</f>
        <v>0</v>
      </c>
      <c r="D31" s="160">
        <f>IFERROR(SUM(D7:D14),"")</f>
        <v>0</v>
      </c>
      <c r="E31" s="161">
        <f>IFERROR(SUM(E7:E14),"")</f>
        <v>0</v>
      </c>
      <c r="F31" s="160">
        <f>IFERROR(SUM(F7:F14),"")</f>
        <v>0</v>
      </c>
      <c r="G31" s="160">
        <f>IFERROR(SUM(G7:G14),"")</f>
        <v>0</v>
      </c>
      <c r="H31" s="160">
        <f>IFERROR(SUM(H7:H14),"")</f>
        <v>0</v>
      </c>
      <c r="I31" s="160">
        <f>IFERROR(SUM(I7:I14),"")</f>
        <v>0</v>
      </c>
      <c r="J31" s="160">
        <f>IFERROR(SUM(J7:J14),"")</f>
        <v>0</v>
      </c>
      <c r="K31" s="161">
        <f>IFERROR(SUM(K7:K14),"")</f>
        <v>0</v>
      </c>
      <c r="L31" s="160">
        <f>IFERROR(SUM(L7:L14),"")</f>
        <v>0</v>
      </c>
      <c r="M31" s="162">
        <f>IFERROR(SUM(M7:M14),"")</f>
        <v>0</v>
      </c>
      <c r="N31" s="160">
        <f>IFERROR(SUM(N7:N14),"")</f>
        <v>0</v>
      </c>
      <c r="O31" s="160">
        <f>IFERROR(SUM(O7:O14),"")</f>
        <v>0</v>
      </c>
      <c r="P31" s="160">
        <f>IFERROR(SUM(P7:P14),"")</f>
        <v>0</v>
      </c>
      <c r="Q31" s="162">
        <f>IFERROR(SUM(Q7:Q14),"")</f>
        <v>0</v>
      </c>
      <c r="R31" s="162">
        <f>IFERROR(SUM(R7:R14),"")</f>
        <v>0</v>
      </c>
      <c r="S31" s="160">
        <f>IFERROR(SUM(S7:S14),"")</f>
        <v>0</v>
      </c>
      <c r="T31" s="162">
        <f>IFERROR(SUM(T7:T14),"")</f>
        <v>0</v>
      </c>
      <c r="U31" s="160">
        <f>IFERROR(SUM(U7:U14),"")</f>
        <v>0</v>
      </c>
      <c r="V31" s="163">
        <f>IFERROR(SUM(V7:V14),"")</f>
        <v>0</v>
      </c>
    </row>
    <row customFormat="1" ht="30" customHeight="1" r="32" s="153">
      <c r="A32" s="154" t="s">
        <v>81</v>
      </c>
      <c r="B32" s="160">
        <f>IFERROR(SUM(B15:B22),"")</f>
        <v>0</v>
      </c>
      <c r="C32" s="160">
        <f>IFERROR(SUM(C15:C22),"")</f>
        <v>0</v>
      </c>
      <c r="D32" s="160">
        <f>IFERROR(SUM(D15:D22),"")</f>
        <v>0</v>
      </c>
      <c r="E32" s="161">
        <f>IFERROR(SUM(E15:E22),"")</f>
        <v>0</v>
      </c>
      <c r="F32" s="160">
        <f>IFERROR(SUM(F15:F22),"")</f>
        <v>0</v>
      </c>
      <c r="G32" s="160">
        <f>IFERROR(SUM(G15:G22),"")</f>
        <v>0</v>
      </c>
      <c r="H32" s="160">
        <f>IFERROR(SUM(H15:H22),"")</f>
        <v>0</v>
      </c>
      <c r="I32" s="160">
        <f>IFERROR(SUM(I15:I22),"")</f>
        <v>0</v>
      </c>
      <c r="J32" s="160">
        <f>IFERROR(SUM(J15:J22),"")</f>
        <v>0</v>
      </c>
      <c r="K32" s="161">
        <f>IFERROR(SUM(K15:K22),"")</f>
        <v>0</v>
      </c>
      <c r="L32" s="160">
        <f>IFERROR(SUM(L15:L22),"")</f>
        <v>0</v>
      </c>
      <c r="M32" s="162">
        <f>IFERROR(SUM(M15:M22),"")</f>
        <v>0</v>
      </c>
      <c r="N32" s="160">
        <f>IFERROR(SUM(N15:N22),"")</f>
        <v>0</v>
      </c>
      <c r="O32" s="160">
        <f>IFERROR(SUM(O15:O22),"")</f>
        <v>0</v>
      </c>
      <c r="P32" s="160">
        <f>IFERROR(SUM(P15:P22),"")</f>
        <v>0</v>
      </c>
      <c r="Q32" s="162">
        <f>IFERROR(SUM(Q15:Q22),"")</f>
        <v>0</v>
      </c>
      <c r="R32" s="162">
        <f>IFERROR(SUM(R15:R22),"")</f>
        <v>0</v>
      </c>
      <c r="S32" s="160">
        <f>IFERROR(SUM(S15:S22),"")</f>
        <v>0</v>
      </c>
      <c r="T32" s="162">
        <f>IFERROR(SUM(T15:T22),"")</f>
        <v>0</v>
      </c>
      <c r="U32" s="160">
        <f>IFERROR(SUM(U15:U22),"")</f>
        <v>0</v>
      </c>
      <c r="V32" s="163">
        <f>IFERROR(SUM(V15:V22),"")</f>
        <v>0</v>
      </c>
    </row>
    <row customFormat="1" ht="30" customHeight="1" r="33" s="153">
      <c r="A33" s="154" t="s">
        <v>80</v>
      </c>
      <c r="B33" s="160">
        <f>IFERROR(SUM(B23:B30),"")</f>
        <v>0</v>
      </c>
      <c r="C33" s="160">
        <f>IFERROR(SUM(C23:C30),"")</f>
        <v>0</v>
      </c>
      <c r="D33" s="160">
        <f>IFERROR(SUM(D23:D30),"")</f>
        <v>0</v>
      </c>
      <c r="E33" s="161">
        <f>IFERROR(SUM(E23:E30),"")</f>
        <v>0</v>
      </c>
      <c r="F33" s="160">
        <f>IFERROR(SUM(F23:F30),"")</f>
        <v>0</v>
      </c>
      <c r="G33" s="160">
        <f>IFERROR(SUM(G23:G30),"")</f>
        <v>0</v>
      </c>
      <c r="H33" s="160">
        <f>IFERROR(SUM(H23:H30),"")</f>
        <v>0</v>
      </c>
      <c r="I33" s="160">
        <f>IFERROR(SUM(I23:I30),"")</f>
        <v>0</v>
      </c>
      <c r="J33" s="160">
        <f>IFERROR(SUM(J23:J30),"")</f>
        <v>0</v>
      </c>
      <c r="K33" s="161">
        <f>IFERROR(SUM(K23:K30),"")</f>
        <v>0</v>
      </c>
      <c r="L33" s="160">
        <f>IFERROR(SUM(L23:L30),"")</f>
        <v>0</v>
      </c>
      <c r="M33" s="162">
        <f>IFERROR(SUM(M23:M30),"")</f>
        <v>0</v>
      </c>
      <c r="N33" s="160">
        <f>IFERROR(SUM(N23:N30),"")</f>
        <v>0</v>
      </c>
      <c r="O33" s="160">
        <f>IFERROR(SUM(O23:O30),"")</f>
        <v>0</v>
      </c>
      <c r="P33" s="160">
        <f>IFERROR(SUM(P23:P30),"")</f>
        <v>0</v>
      </c>
      <c r="Q33" s="162">
        <f>IFERROR(SUM(Q23:Q30),"")</f>
        <v>0</v>
      </c>
      <c r="R33" s="162">
        <f>IFERROR(SUM(R23:R30),"")</f>
        <v>0</v>
      </c>
      <c r="S33" s="160">
        <f>IFERROR(SUM(S23:S30),"")</f>
        <v>0</v>
      </c>
      <c r="T33" s="162">
        <f>IFERROR(SUM(T23:T30),"")</f>
        <v>0</v>
      </c>
      <c r="U33" s="160">
        <f>IFERROR(SUM(U23:U30),"")</f>
        <v>0</v>
      </c>
      <c r="V33" s="163">
        <f>IFERROR(SUM(V23:V30),"")</f>
        <v>0</v>
      </c>
    </row>
    <row customFormat="1" ht="30" customHeight="1" r="34" s="153">
      <c r="A34" s="154" t="s">
        <v>167</v>
      </c>
      <c r="B34" s="164">
        <f>IFERROR(SUM(B7:B30),"")</f>
        <v>0</v>
      </c>
      <c r="C34" s="164">
        <f>IFERROR(SUM(C7:C30),"")</f>
        <v>0</v>
      </c>
      <c r="D34" s="164">
        <f>IFERROR(SUM(D7:D30),"")</f>
        <v>0</v>
      </c>
      <c r="E34" s="165">
        <f>IFERROR(SUM(E7:E30),"")</f>
        <v>0</v>
      </c>
      <c r="F34" s="164">
        <f>IFERROR(SUM(F7:F30),"")</f>
        <v>0</v>
      </c>
      <c r="G34" s="164">
        <f>IFERROR(SUM(G7:G30),"")</f>
        <v>0</v>
      </c>
      <c r="H34" s="164">
        <f>IFERROR(SUM(H7:H30),"")</f>
        <v>0</v>
      </c>
      <c r="I34" s="164">
        <f>IFERROR(SUM(I7:I30),"")</f>
        <v>0</v>
      </c>
      <c r="J34" s="164">
        <f>IFERROR(SUM(J7:J30),"")</f>
        <v>0</v>
      </c>
      <c r="K34" s="165">
        <f>IFERROR(SUM(K7:K30),"")</f>
        <v>0</v>
      </c>
      <c r="L34" s="164">
        <f>IFERROR(SUM(L7:L30),"")</f>
        <v>0</v>
      </c>
      <c r="M34" s="166">
        <f>IFERROR(SUM(M7:M30),"")</f>
        <v>0</v>
      </c>
      <c r="N34" s="164">
        <f>IFERROR(SUM(N7:N30),"")</f>
        <v>0</v>
      </c>
      <c r="O34" s="164">
        <f>IFERROR(SUM(O7:O30),"")</f>
        <v>0</v>
      </c>
      <c r="P34" s="164">
        <f>IFERROR(SUM(P7:P30),"")</f>
        <v>0</v>
      </c>
      <c r="Q34" s="166">
        <f>IFERROR(SUM(Q7:Q30),"")</f>
        <v>0</v>
      </c>
      <c r="R34" s="166">
        <f>IFERROR(SUM(R7:R30),"")</f>
        <v>0</v>
      </c>
      <c r="S34" s="164">
        <f>IFERROR(SUM(S7:S30),"")</f>
        <v>0</v>
      </c>
      <c r="T34" s="166">
        <f>IFERROR(SUM(T7:T30),"")</f>
        <v>0</v>
      </c>
      <c r="U34" s="164">
        <f>IFERROR(SUM(U7:U30),"")</f>
        <v>0</v>
      </c>
      <c r="V34" s="167">
        <f>IFERROR(SUM(V7:V30),"")</f>
        <v>0</v>
      </c>
    </row>
  </sheetData>
  <mergeCells count="3">
    <mergeCell ref="A2:V2"/>
    <mergeCell ref="B4:C4"/>
    <mergeCell ref="T4:U4"/>
  </mergeCells>
  <printOptions headings="0" gridLines="0" gridLinesSet="0"/>
  <pageMargins left="0.35902777777777811" right="0.27500000000000008" top="0.82638888888888895" bottom="0.72916666666666696" header="0.5" footer="0.5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8" activeCellId="0" sqref="G18"/>
    </sheetView>
  </sheetViews>
  <sheetFormatPr defaultColWidth="9" defaultRowHeight="15"/>
  <sheetData>
    <row ht="101.25" r="1">
      <c r="A1" s="168" t="s">
        <v>168</v>
      </c>
      <c r="B1" s="168" t="s">
        <v>169</v>
      </c>
      <c r="C1" s="169" t="s">
        <v>170</v>
      </c>
      <c r="D1" s="170" t="s">
        <v>170</v>
      </c>
      <c r="E1" s="171" t="s">
        <v>171</v>
      </c>
      <c r="F1" s="171" t="s">
        <v>172</v>
      </c>
      <c r="G1" s="172" t="s">
        <v>173</v>
      </c>
      <c r="H1" s="172" t="s">
        <v>174</v>
      </c>
      <c r="I1" s="168" t="s">
        <v>175</v>
      </c>
      <c r="J1" s="170" t="s">
        <v>176</v>
      </c>
      <c r="K1" s="168" t="s">
        <v>177</v>
      </c>
      <c r="L1" s="173" t="s">
        <v>178</v>
      </c>
      <c r="M1" s="168" t="s">
        <v>179</v>
      </c>
      <c r="N1" s="168" t="s">
        <v>180</v>
      </c>
      <c r="O1" s="168" t="s">
        <v>181</v>
      </c>
      <c r="P1" s="173" t="s">
        <v>182</v>
      </c>
      <c r="Q1" s="173" t="s">
        <v>183</v>
      </c>
      <c r="R1" s="171" t="s">
        <v>184</v>
      </c>
      <c r="S1" s="173" t="s">
        <v>185</v>
      </c>
      <c r="T1" s="171" t="s">
        <v>186</v>
      </c>
      <c r="U1" s="174" t="s">
        <v>187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B34" activeCellId="0" sqref="B34"/>
    </sheetView>
  </sheetViews>
  <sheetFormatPr defaultColWidth="9" defaultRowHeight="18.75"/>
  <cols>
    <col customWidth="1" min="1" max="1" style="175" width="9.62222222222222"/>
    <col customWidth="1" min="2" max="2" style="176" width="12.1259259259259"/>
    <col customWidth="1" min="3" max="3" style="177" width="12.1259259259259"/>
    <col customWidth="1" min="4" max="35" style="176" width="12.1259259259259"/>
    <col customWidth="1" min="36" max="44" style="177" width="12.1259259259259"/>
    <col min="45" max="16384" style="175" width="9"/>
  </cols>
  <sheetData>
    <row customFormat="1" r="1" s="178"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</row>
    <row customFormat="1" ht="35.25" r="2" s="178">
      <c r="A2" s="129" t="s">
        <v>188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79"/>
    </row>
    <row customFormat="1" r="3" s="178"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</row>
    <row customFormat="1" ht="35.100000000000001" customHeight="1" r="4" s="178">
      <c r="A4" s="143" t="s">
        <v>189</v>
      </c>
      <c r="B4" s="142" t="str">
        <f>IF(_metadata!B2="","",_metadata!B2)</f>
        <v/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 t="s">
        <v>190</v>
      </c>
      <c r="AM4" s="142" t="s">
        <v>191</v>
      </c>
      <c r="AN4" s="142"/>
      <c r="AO4" s="142" t="s">
        <v>192</v>
      </c>
      <c r="AP4" s="142" t="s">
        <v>5</v>
      </c>
      <c r="AQ4" s="142"/>
      <c r="AR4" s="142"/>
    </row>
    <row customFormat="1" ht="35.100000000000001" customHeight="1" r="5" s="181">
      <c r="A5" s="182" t="s">
        <v>135</v>
      </c>
      <c r="B5" s="183" t="s">
        <v>193</v>
      </c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5"/>
      <c r="S5" s="183" t="s">
        <v>194</v>
      </c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5"/>
      <c r="AJ5" s="186" t="s">
        <v>195</v>
      </c>
      <c r="AK5" s="186"/>
      <c r="AL5" s="186"/>
      <c r="AM5" s="186"/>
      <c r="AN5" s="186"/>
      <c r="AO5" s="186"/>
      <c r="AP5" s="186"/>
      <c r="AQ5" s="186"/>
      <c r="AR5" s="187"/>
    </row>
    <row customFormat="1" ht="35.100000000000001" customHeight="1" r="6" s="181">
      <c r="A6" s="188"/>
      <c r="B6" s="157" t="s">
        <v>196</v>
      </c>
      <c r="C6" s="157" t="s">
        <v>197</v>
      </c>
      <c r="D6" s="157" t="s">
        <v>198</v>
      </c>
      <c r="E6" s="157" t="s">
        <v>199</v>
      </c>
      <c r="F6" s="157" t="s">
        <v>200</v>
      </c>
      <c r="G6" s="157" t="s">
        <v>201</v>
      </c>
      <c r="H6" s="157" t="s">
        <v>202</v>
      </c>
      <c r="I6" s="157" t="s">
        <v>203</v>
      </c>
      <c r="J6" s="157" t="s">
        <v>204</v>
      </c>
      <c r="K6" s="157" t="s">
        <v>205</v>
      </c>
      <c r="L6" s="157" t="s">
        <v>206</v>
      </c>
      <c r="M6" s="157" t="s">
        <v>207</v>
      </c>
      <c r="N6" s="157" t="s">
        <v>208</v>
      </c>
      <c r="O6" s="157" t="s">
        <v>209</v>
      </c>
      <c r="P6" s="157" t="s">
        <v>210</v>
      </c>
      <c r="Q6" s="157" t="s">
        <v>211</v>
      </c>
      <c r="R6" s="157" t="s">
        <v>212</v>
      </c>
      <c r="S6" s="157" t="s">
        <v>196</v>
      </c>
      <c r="T6" s="157" t="s">
        <v>197</v>
      </c>
      <c r="U6" s="157" t="s">
        <v>198</v>
      </c>
      <c r="V6" s="157" t="s">
        <v>199</v>
      </c>
      <c r="W6" s="157" t="s">
        <v>200</v>
      </c>
      <c r="X6" s="157" t="s">
        <v>201</v>
      </c>
      <c r="Y6" s="157" t="s">
        <v>202</v>
      </c>
      <c r="Z6" s="157" t="s">
        <v>203</v>
      </c>
      <c r="AA6" s="157" t="s">
        <v>204</v>
      </c>
      <c r="AB6" s="157" t="s">
        <v>205</v>
      </c>
      <c r="AC6" s="157" t="s">
        <v>206</v>
      </c>
      <c r="AD6" s="157" t="s">
        <v>207</v>
      </c>
      <c r="AE6" s="157" t="s">
        <v>208</v>
      </c>
      <c r="AF6" s="157" t="s">
        <v>209</v>
      </c>
      <c r="AG6" s="157" t="s">
        <v>210</v>
      </c>
      <c r="AH6" s="157" t="s">
        <v>211</v>
      </c>
      <c r="AI6" s="157" t="s">
        <v>212</v>
      </c>
      <c r="AJ6" s="157" t="s">
        <v>196</v>
      </c>
      <c r="AK6" s="157" t="s">
        <v>213</v>
      </c>
      <c r="AL6" s="157" t="s">
        <v>197</v>
      </c>
      <c r="AM6" s="157" t="s">
        <v>214</v>
      </c>
      <c r="AN6" s="157" t="s">
        <v>215</v>
      </c>
      <c r="AO6" s="189" t="s">
        <v>216</v>
      </c>
      <c r="AP6" s="157" t="s">
        <v>217</v>
      </c>
      <c r="AQ6" s="157" t="s">
        <v>218</v>
      </c>
      <c r="AR6" s="190" t="s">
        <v>219</v>
      </c>
    </row>
    <row customFormat="1" ht="37.5" customHeight="1" r="7" s="181">
      <c r="A7" s="188">
        <v>1</v>
      </c>
      <c r="B7" s="157" t="str">
        <f>IF(_sjfx_day_hour!A2="","",_sjfx_day_hour!A2)</f>
        <v/>
      </c>
      <c r="C7" s="157" t="str">
        <f>IF(_sjfx_day_hour!B2="","",_sjfx_day_hour!B2)</f>
        <v/>
      </c>
      <c r="D7" s="157" t="str">
        <f>IF(_sjfx_day_hour!C2="","",_sjfx_day_hour!C2)</f>
        <v/>
      </c>
      <c r="E7" s="157" t="str">
        <f>IF(_sjfx_day_hour!D2="","",_sjfx_day_hour!D2)</f>
        <v/>
      </c>
      <c r="F7" s="157" t="str">
        <f>IF(_sjfx_day_hour!E2="","",_sjfx_day_hour!E2)</f>
        <v/>
      </c>
      <c r="G7" s="157" t="str">
        <f>IF(_sjfx_day_hour!F2="","",_sjfx_day_hour!F2)</f>
        <v/>
      </c>
      <c r="H7" s="157" t="str">
        <f>IF(_sjfx_day_hour!G2="","",_sjfx_day_hour!G2)</f>
        <v/>
      </c>
      <c r="I7" s="157" t="str">
        <f>IF(_sjfx_day_hour!H2="","",_sjfx_day_hour!H2)</f>
        <v/>
      </c>
      <c r="J7" s="157" t="str">
        <f>IF(_sjfx_day_hour!I2="","",_sjfx_day_hour!I2)</f>
        <v/>
      </c>
      <c r="K7" s="157" t="str">
        <f>IF(_sjfx_day_hour!J2="","",_sjfx_day_hour!J2)</f>
        <v/>
      </c>
      <c r="L7" s="157" t="str">
        <f>IF(_sjfx_day_hour!K2="","",_sjfx_day_hour!K2)</f>
        <v/>
      </c>
      <c r="M7" s="157" t="str">
        <f>IF(_sjfx_day_hour!L2="","",_sjfx_day_hour!L2)</f>
        <v/>
      </c>
      <c r="N7" s="157" t="str">
        <f>IF(_sjfx_day_hour!M2="","",_sjfx_day_hour!M2)</f>
        <v/>
      </c>
      <c r="O7" s="157" t="str">
        <f>IF(_sjfx_day_hour!N2="","",_sjfx_day_hour!N2)</f>
        <v/>
      </c>
      <c r="P7" s="157" t="str">
        <f>IF(_sjfx_day_hour!O2="","",_sjfx_day_hour!O2)</f>
        <v/>
      </c>
      <c r="Q7" s="157" t="str">
        <f>IF(_sjfx_day_hour!P2="","",_sjfx_day_hour!P2)</f>
        <v/>
      </c>
      <c r="R7" s="157" t="str">
        <f>IF(_sjfx_day_hour!Q2="","",_sjfx_day_hour!Q2)</f>
        <v/>
      </c>
      <c r="S7" s="157" t="str">
        <f>IF(_sjfx_day_hour!R2="","",_sjfx_day_hour!R2)</f>
        <v/>
      </c>
      <c r="T7" s="157" t="str">
        <f>IF(_sjfx_day_hour!S2="","",_sjfx_day_hour!S2)</f>
        <v/>
      </c>
      <c r="U7" s="157" t="str">
        <f>IF(_sjfx_day_hour!T2="","",_sjfx_day_hour!T2)</f>
        <v/>
      </c>
      <c r="V7" s="157" t="str">
        <f>IF(_sjfx_day_hour!U2="","",_sjfx_day_hour!U2)</f>
        <v/>
      </c>
      <c r="W7" s="157" t="str">
        <f>IF(_sjfx_day_hour!V2="","",_sjfx_day_hour!V2)</f>
        <v/>
      </c>
      <c r="X7" s="157" t="str">
        <f>IF(_sjfx_day_hour!W2="","",_sjfx_day_hour!W2)</f>
        <v/>
      </c>
      <c r="Y7" s="157" t="str">
        <f>IF(_sjfx_day_hour!X2="","",_sjfx_day_hour!X2)</f>
        <v/>
      </c>
      <c r="Z7" s="157" t="str">
        <f>IF(_sjfx_day_hour!Y2="","",_sjfx_day_hour!Y2)</f>
        <v/>
      </c>
      <c r="AA7" s="157" t="str">
        <f>IF(_sjfx_day_hour!Z2="","",_sjfx_day_hour!Z2)</f>
        <v/>
      </c>
      <c r="AB7" s="157" t="str">
        <f>IF(_sjfx_day_hour!AA2="","",_sjfx_day_hour!AA2)</f>
        <v/>
      </c>
      <c r="AC7" s="157" t="str">
        <f>IF(_sjfx_day_hour!AB2="","",_sjfx_day_hour!AB2)</f>
        <v/>
      </c>
      <c r="AD7" s="157" t="str">
        <f>IF(_sjfx_day_hour!AC2="","",_sjfx_day_hour!AC2)</f>
        <v/>
      </c>
      <c r="AE7" s="157" t="str">
        <f>IF(_sjfx_day_hour!AD2="","",_sjfx_day_hour!AD2)</f>
        <v/>
      </c>
      <c r="AF7" s="157" t="str">
        <f>IF(_sjfx_day_hour!AE2="","",_sjfx_day_hour!AE2)</f>
        <v/>
      </c>
      <c r="AG7" s="157" t="str">
        <f>IF(_sjfx_day_hour!AF2="","",_sjfx_day_hour!AF2)</f>
        <v/>
      </c>
      <c r="AH7" s="157" t="str">
        <f>IF(_sjfx_day_hour!AG2="","",_sjfx_day_hour!AG2)</f>
        <v/>
      </c>
      <c r="AI7" s="157" t="str">
        <f>IF(_sjfx_day_hour!AH2="","",_sjfx_day_hour!AH2)</f>
        <v/>
      </c>
      <c r="AJ7" s="157" t="str">
        <f>IF(_sjfx_day_hour!AI2="","",_sjfx_day_hour!AI2)</f>
        <v/>
      </c>
      <c r="AK7" s="157" t="str">
        <f>IF(_sjfx_day_hour!AJ2="","",_sjfx_day_hour!AJ2)</f>
        <v/>
      </c>
      <c r="AL7" s="157" t="str">
        <f>IF(_sjfx_day_hour!AK2="","",_sjfx_day_hour!AK2)</f>
        <v/>
      </c>
      <c r="AM7" s="157" t="str">
        <f>IF(_sjfx_day_hour!AL2="","",_sjfx_day_hour!AL2)</f>
        <v/>
      </c>
      <c r="AN7" s="157" t="str">
        <f>IF(_sjfx_day_hour!AM2="","",_sjfx_day_hour!AM2)</f>
        <v/>
      </c>
      <c r="AO7" s="157" t="str">
        <f>IF(_sjfx_day_hour!AN2="","",_sjfx_day_hour!AN2)</f>
        <v/>
      </c>
      <c r="AP7" s="157" t="str">
        <f>IF(_sjfx_day_hour!AO2="","",_sjfx_day_hour!AO2)</f>
        <v/>
      </c>
      <c r="AQ7" s="157" t="str">
        <f>IF(_sjfx_day_hour!AP2="","",_sjfx_day_hour!AP2)</f>
        <v/>
      </c>
      <c r="AR7" s="191" t="str">
        <f>IF(_sjfx_day_hour!AQ2="","",_sjfx_day_hour!AQ2)</f>
        <v/>
      </c>
      <c r="AS7" s="192"/>
    </row>
    <row customFormat="1" ht="37.5" customHeight="1" r="8" s="181">
      <c r="A8" s="188">
        <v>2</v>
      </c>
      <c r="B8" s="157" t="str">
        <f>IF(_sjfx_day_hour!A3="","",_sjfx_day_hour!A3)</f>
        <v/>
      </c>
      <c r="C8" s="157" t="str">
        <f>IF(_sjfx_day_hour!B3="","",_sjfx_day_hour!B3)</f>
        <v/>
      </c>
      <c r="D8" s="157" t="str">
        <f>IF(_sjfx_day_hour!C3="","",_sjfx_day_hour!C3)</f>
        <v/>
      </c>
      <c r="E8" s="157" t="str">
        <f>IF(_sjfx_day_hour!D3="","",_sjfx_day_hour!D3)</f>
        <v/>
      </c>
      <c r="F8" s="157" t="str">
        <f>IF(_sjfx_day_hour!E3="","",_sjfx_day_hour!E3)</f>
        <v/>
      </c>
      <c r="G8" s="157" t="str">
        <f>IF(_sjfx_day_hour!F3="","",_sjfx_day_hour!F3)</f>
        <v/>
      </c>
      <c r="H8" s="157" t="str">
        <f>IF(_sjfx_day_hour!G3="","",_sjfx_day_hour!G3)</f>
        <v/>
      </c>
      <c r="I8" s="157" t="str">
        <f>IF(_sjfx_day_hour!H3="","",_sjfx_day_hour!H3)</f>
        <v/>
      </c>
      <c r="J8" s="157" t="str">
        <f>IF(_sjfx_day_hour!I3="","",_sjfx_day_hour!I3)</f>
        <v/>
      </c>
      <c r="K8" s="157" t="str">
        <f>IF(_sjfx_day_hour!J3="","",_sjfx_day_hour!J3)</f>
        <v/>
      </c>
      <c r="L8" s="157" t="str">
        <f>IF(_sjfx_day_hour!K3="","",_sjfx_day_hour!K3)</f>
        <v/>
      </c>
      <c r="M8" s="157" t="str">
        <f>IF(_sjfx_day_hour!L3="","",_sjfx_day_hour!L3)</f>
        <v/>
      </c>
      <c r="N8" s="157" t="str">
        <f>IF(_sjfx_day_hour!M3="","",_sjfx_day_hour!M3)</f>
        <v/>
      </c>
      <c r="O8" s="157" t="str">
        <f>IF(_sjfx_day_hour!N3="","",_sjfx_day_hour!N3)</f>
        <v/>
      </c>
      <c r="P8" s="157" t="str">
        <f>IF(_sjfx_day_hour!O3="","",_sjfx_day_hour!O3)</f>
        <v/>
      </c>
      <c r="Q8" s="157" t="str">
        <f>IF(_sjfx_day_hour!P3="","",_sjfx_day_hour!P3)</f>
        <v/>
      </c>
      <c r="R8" s="157" t="str">
        <f>IF(_sjfx_day_hour!Q3="","",_sjfx_day_hour!Q3)</f>
        <v/>
      </c>
      <c r="S8" s="157" t="str">
        <f>IF(_sjfx_day_hour!R3="","",_sjfx_day_hour!R3)</f>
        <v/>
      </c>
      <c r="T8" s="157" t="str">
        <f>IF(_sjfx_day_hour!S3="","",_sjfx_day_hour!S3)</f>
        <v/>
      </c>
      <c r="U8" s="157" t="str">
        <f>IF(_sjfx_day_hour!T3="","",_sjfx_day_hour!T3)</f>
        <v/>
      </c>
      <c r="V8" s="157" t="str">
        <f>IF(_sjfx_day_hour!U3="","",_sjfx_day_hour!U3)</f>
        <v/>
      </c>
      <c r="W8" s="157" t="str">
        <f>IF(_sjfx_day_hour!V3="","",_sjfx_day_hour!V3)</f>
        <v/>
      </c>
      <c r="X8" s="157" t="str">
        <f>IF(_sjfx_day_hour!W3="","",_sjfx_day_hour!W3)</f>
        <v/>
      </c>
      <c r="Y8" s="157" t="str">
        <f>IF(_sjfx_day_hour!X3="","",_sjfx_day_hour!X3)</f>
        <v/>
      </c>
      <c r="Z8" s="157" t="str">
        <f>IF(_sjfx_day_hour!Y3="","",_sjfx_day_hour!Y3)</f>
        <v/>
      </c>
      <c r="AA8" s="157" t="str">
        <f>IF(_sjfx_day_hour!Z3="","",_sjfx_day_hour!Z3)</f>
        <v/>
      </c>
      <c r="AB8" s="157" t="str">
        <f>IF(_sjfx_day_hour!AA3="","",_sjfx_day_hour!AA3)</f>
        <v/>
      </c>
      <c r="AC8" s="157" t="str">
        <f>IF(_sjfx_day_hour!AB3="","",_sjfx_day_hour!AB3)</f>
        <v/>
      </c>
      <c r="AD8" s="157" t="str">
        <f>IF(_sjfx_day_hour!AC3="","",_sjfx_day_hour!AC3)</f>
        <v/>
      </c>
      <c r="AE8" s="157" t="str">
        <f>IF(_sjfx_day_hour!AD3="","",_sjfx_day_hour!AD3)</f>
        <v/>
      </c>
      <c r="AF8" s="157" t="str">
        <f>IF(_sjfx_day_hour!AE3="","",_sjfx_day_hour!AE3)</f>
        <v/>
      </c>
      <c r="AG8" s="157" t="str">
        <f>IF(_sjfx_day_hour!AF3="","",_sjfx_day_hour!AF3)</f>
        <v/>
      </c>
      <c r="AH8" s="157" t="str">
        <f>IF(_sjfx_day_hour!AG3="","",_sjfx_day_hour!AG3)</f>
        <v/>
      </c>
      <c r="AI8" s="157" t="str">
        <f>IF(_sjfx_day_hour!AH3="","",_sjfx_day_hour!AH3)</f>
        <v/>
      </c>
      <c r="AJ8" s="157" t="str">
        <f>IF(_sjfx_day_hour!AI3="","",_sjfx_day_hour!AI3)</f>
        <v/>
      </c>
      <c r="AK8" s="157" t="str">
        <f>IF(_sjfx_day_hour!AJ3="","",_sjfx_day_hour!AJ3)</f>
        <v/>
      </c>
      <c r="AL8" s="157" t="str">
        <f>IF(_sjfx_day_hour!AK3="","",_sjfx_day_hour!AK3)</f>
        <v/>
      </c>
      <c r="AM8" s="157" t="str">
        <f>IF(_sjfx_day_hour!AL3="","",_sjfx_day_hour!AL3)</f>
        <v/>
      </c>
      <c r="AN8" s="157" t="str">
        <f>IF(_sjfx_day_hour!AM3="","",_sjfx_day_hour!AM3)</f>
        <v/>
      </c>
      <c r="AO8" s="157" t="str">
        <f>IF(_sjfx_day_hour!AN3="","",_sjfx_day_hour!AN3)</f>
        <v/>
      </c>
      <c r="AP8" s="157" t="str">
        <f>IF(_sjfx_day_hour!AO3="","",_sjfx_day_hour!AO3)</f>
        <v/>
      </c>
      <c r="AQ8" s="157" t="str">
        <f>IF(_sjfx_day_hour!AP3="","",_sjfx_day_hour!AP3)</f>
        <v/>
      </c>
      <c r="AR8" s="191" t="str">
        <f>IF(_sjfx_day_hour!AQ3="","",_sjfx_day_hour!AQ3)</f>
        <v/>
      </c>
      <c r="AS8" s="192"/>
    </row>
    <row customFormat="1" ht="37.5" customHeight="1" r="9" s="181">
      <c r="A9" s="188">
        <v>3</v>
      </c>
      <c r="B9" s="157" t="str">
        <f>IF(_sjfx_day_hour!A4="","",_sjfx_day_hour!A4)</f>
        <v/>
      </c>
      <c r="C9" s="157" t="str">
        <f>IF(_sjfx_day_hour!B4="","",_sjfx_day_hour!B4)</f>
        <v/>
      </c>
      <c r="D9" s="157" t="str">
        <f>IF(_sjfx_day_hour!C4="","",_sjfx_day_hour!C4)</f>
        <v/>
      </c>
      <c r="E9" s="157" t="str">
        <f>IF(_sjfx_day_hour!D4="","",_sjfx_day_hour!D4)</f>
        <v/>
      </c>
      <c r="F9" s="157" t="str">
        <f>IF(_sjfx_day_hour!E4="","",_sjfx_day_hour!E4)</f>
        <v/>
      </c>
      <c r="G9" s="157" t="str">
        <f>IF(_sjfx_day_hour!F4="","",_sjfx_day_hour!F4)</f>
        <v/>
      </c>
      <c r="H9" s="157" t="str">
        <f>IF(_sjfx_day_hour!G4="","",_sjfx_day_hour!G4)</f>
        <v/>
      </c>
      <c r="I9" s="157" t="str">
        <f>IF(_sjfx_day_hour!H4="","",_sjfx_day_hour!H4)</f>
        <v/>
      </c>
      <c r="J9" s="157" t="str">
        <f>IF(_sjfx_day_hour!I4="","",_sjfx_day_hour!I4)</f>
        <v/>
      </c>
      <c r="K9" s="157" t="str">
        <f>IF(_sjfx_day_hour!J4="","",_sjfx_day_hour!J4)</f>
        <v/>
      </c>
      <c r="L9" s="157" t="str">
        <f>IF(_sjfx_day_hour!K4="","",_sjfx_day_hour!K4)</f>
        <v/>
      </c>
      <c r="M9" s="157" t="str">
        <f>IF(_sjfx_day_hour!L4="","",_sjfx_day_hour!L4)</f>
        <v/>
      </c>
      <c r="N9" s="157" t="str">
        <f>IF(_sjfx_day_hour!M4="","",_sjfx_day_hour!M4)</f>
        <v/>
      </c>
      <c r="O9" s="157" t="str">
        <f>IF(_sjfx_day_hour!N4="","",_sjfx_day_hour!N4)</f>
        <v/>
      </c>
      <c r="P9" s="157" t="str">
        <f>IF(_sjfx_day_hour!O4="","",_sjfx_day_hour!O4)</f>
        <v/>
      </c>
      <c r="Q9" s="157" t="str">
        <f>IF(_sjfx_day_hour!P4="","",_sjfx_day_hour!P4)</f>
        <v/>
      </c>
      <c r="R9" s="157" t="str">
        <f>IF(_sjfx_day_hour!Q4="","",_sjfx_day_hour!Q4)</f>
        <v/>
      </c>
      <c r="S9" s="157" t="str">
        <f>IF(_sjfx_day_hour!R4="","",_sjfx_day_hour!R4)</f>
        <v/>
      </c>
      <c r="T9" s="157" t="str">
        <f>IF(_sjfx_day_hour!S4="","",_sjfx_day_hour!S4)</f>
        <v/>
      </c>
      <c r="U9" s="157" t="str">
        <f>IF(_sjfx_day_hour!T4="","",_sjfx_day_hour!T4)</f>
        <v/>
      </c>
      <c r="V9" s="157" t="str">
        <f>IF(_sjfx_day_hour!U4="","",_sjfx_day_hour!U4)</f>
        <v/>
      </c>
      <c r="W9" s="157" t="str">
        <f>IF(_sjfx_day_hour!V4="","",_sjfx_day_hour!V4)</f>
        <v/>
      </c>
      <c r="X9" s="157" t="str">
        <f>IF(_sjfx_day_hour!W4="","",_sjfx_day_hour!W4)</f>
        <v/>
      </c>
      <c r="Y9" s="157" t="str">
        <f>IF(_sjfx_day_hour!X4="","",_sjfx_day_hour!X4)</f>
        <v/>
      </c>
      <c r="Z9" s="157" t="str">
        <f>IF(_sjfx_day_hour!Y4="","",_sjfx_day_hour!Y4)</f>
        <v/>
      </c>
      <c r="AA9" s="157" t="str">
        <f>IF(_sjfx_day_hour!Z4="","",_sjfx_day_hour!Z4)</f>
        <v/>
      </c>
      <c r="AB9" s="157" t="str">
        <f>IF(_sjfx_day_hour!AA4="","",_sjfx_day_hour!AA4)</f>
        <v/>
      </c>
      <c r="AC9" s="157" t="str">
        <f>IF(_sjfx_day_hour!AB4="","",_sjfx_day_hour!AB4)</f>
        <v/>
      </c>
      <c r="AD9" s="157" t="str">
        <f>IF(_sjfx_day_hour!AC4="","",_sjfx_day_hour!AC4)</f>
        <v/>
      </c>
      <c r="AE9" s="157" t="str">
        <f>IF(_sjfx_day_hour!AD4="","",_sjfx_day_hour!AD4)</f>
        <v/>
      </c>
      <c r="AF9" s="157" t="str">
        <f>IF(_sjfx_day_hour!AE4="","",_sjfx_day_hour!AE4)</f>
        <v/>
      </c>
      <c r="AG9" s="157" t="str">
        <f>IF(_sjfx_day_hour!AF4="","",_sjfx_day_hour!AF4)</f>
        <v/>
      </c>
      <c r="AH9" s="157" t="str">
        <f>IF(_sjfx_day_hour!AG4="","",_sjfx_day_hour!AG4)</f>
        <v/>
      </c>
      <c r="AI9" s="157" t="str">
        <f>IF(_sjfx_day_hour!AH4="","",_sjfx_day_hour!AH4)</f>
        <v/>
      </c>
      <c r="AJ9" s="157" t="str">
        <f>IF(_sjfx_day_hour!AI4="","",_sjfx_day_hour!AI4)</f>
        <v/>
      </c>
      <c r="AK9" s="157" t="str">
        <f>IF(_sjfx_day_hour!AJ4="","",_sjfx_day_hour!AJ4)</f>
        <v/>
      </c>
      <c r="AL9" s="157" t="str">
        <f>IF(_sjfx_day_hour!AK4="","",_sjfx_day_hour!AK4)</f>
        <v/>
      </c>
      <c r="AM9" s="157" t="str">
        <f>IF(_sjfx_day_hour!AL4="","",_sjfx_day_hour!AL4)</f>
        <v/>
      </c>
      <c r="AN9" s="157" t="str">
        <f>IF(_sjfx_day_hour!AM4="","",_sjfx_day_hour!AM4)</f>
        <v/>
      </c>
      <c r="AO9" s="157" t="str">
        <f>IF(_sjfx_day_hour!AN4="","",_sjfx_day_hour!AN4)</f>
        <v/>
      </c>
      <c r="AP9" s="157" t="str">
        <f>IF(_sjfx_day_hour!AO4="","",_sjfx_day_hour!AO4)</f>
        <v/>
      </c>
      <c r="AQ9" s="157" t="str">
        <f>IF(_sjfx_day_hour!AP4="","",_sjfx_day_hour!AP4)</f>
        <v/>
      </c>
      <c r="AR9" s="191" t="str">
        <f>IF(_sjfx_day_hour!AQ4="","",_sjfx_day_hour!AQ4)</f>
        <v/>
      </c>
      <c r="AS9" s="192"/>
    </row>
    <row customFormat="1" ht="37.5" customHeight="1" r="10" s="181">
      <c r="A10" s="188">
        <v>4</v>
      </c>
      <c r="B10" s="157" t="str">
        <f>IF(_sjfx_day_hour!A5="","",_sjfx_day_hour!A5)</f>
        <v/>
      </c>
      <c r="C10" s="157" t="str">
        <f>IF(_sjfx_day_hour!B5="","",_sjfx_day_hour!B5)</f>
        <v/>
      </c>
      <c r="D10" s="157" t="str">
        <f>IF(_sjfx_day_hour!C5="","",_sjfx_day_hour!C5)</f>
        <v/>
      </c>
      <c r="E10" s="157" t="str">
        <f>IF(_sjfx_day_hour!D5="","",_sjfx_day_hour!D5)</f>
        <v/>
      </c>
      <c r="F10" s="157" t="str">
        <f>IF(_sjfx_day_hour!E5="","",_sjfx_day_hour!E5)</f>
        <v/>
      </c>
      <c r="G10" s="157" t="str">
        <f>IF(_sjfx_day_hour!F5="","",_sjfx_day_hour!F5)</f>
        <v/>
      </c>
      <c r="H10" s="157" t="str">
        <f>IF(_sjfx_day_hour!G5="","",_sjfx_day_hour!G5)</f>
        <v/>
      </c>
      <c r="I10" s="157" t="str">
        <f>IF(_sjfx_day_hour!H5="","",_sjfx_day_hour!H5)</f>
        <v/>
      </c>
      <c r="J10" s="157" t="str">
        <f>IF(_sjfx_day_hour!I5="","",_sjfx_day_hour!I5)</f>
        <v/>
      </c>
      <c r="K10" s="157" t="str">
        <f>IF(_sjfx_day_hour!J5="","",_sjfx_day_hour!J5)</f>
        <v/>
      </c>
      <c r="L10" s="157" t="str">
        <f>IF(_sjfx_day_hour!K5="","",_sjfx_day_hour!K5)</f>
        <v/>
      </c>
      <c r="M10" s="157" t="str">
        <f>IF(_sjfx_day_hour!L5="","",_sjfx_day_hour!L5)</f>
        <v/>
      </c>
      <c r="N10" s="157" t="str">
        <f>IF(_sjfx_day_hour!M5="","",_sjfx_day_hour!M5)</f>
        <v/>
      </c>
      <c r="O10" s="157" t="str">
        <f>IF(_sjfx_day_hour!N5="","",_sjfx_day_hour!N5)</f>
        <v/>
      </c>
      <c r="P10" s="157" t="str">
        <f>IF(_sjfx_day_hour!O5="","",_sjfx_day_hour!O5)</f>
        <v/>
      </c>
      <c r="Q10" s="157" t="str">
        <f>IF(_sjfx_day_hour!P5="","",_sjfx_day_hour!P5)</f>
        <v/>
      </c>
      <c r="R10" s="157" t="str">
        <f>IF(_sjfx_day_hour!Q5="","",_sjfx_day_hour!Q5)</f>
        <v/>
      </c>
      <c r="S10" s="157" t="str">
        <f>IF(_sjfx_day_hour!R5="","",_sjfx_day_hour!R5)</f>
        <v/>
      </c>
      <c r="T10" s="157" t="str">
        <f>IF(_sjfx_day_hour!S5="","",_sjfx_day_hour!S5)</f>
        <v/>
      </c>
      <c r="U10" s="157" t="str">
        <f>IF(_sjfx_day_hour!T5="","",_sjfx_day_hour!T5)</f>
        <v/>
      </c>
      <c r="V10" s="157" t="str">
        <f>IF(_sjfx_day_hour!U5="","",_sjfx_day_hour!U5)</f>
        <v/>
      </c>
      <c r="W10" s="157" t="str">
        <f>IF(_sjfx_day_hour!V5="","",_sjfx_day_hour!V5)</f>
        <v/>
      </c>
      <c r="X10" s="157" t="str">
        <f>IF(_sjfx_day_hour!W5="","",_sjfx_day_hour!W5)</f>
        <v/>
      </c>
      <c r="Y10" s="157" t="str">
        <f>IF(_sjfx_day_hour!X5="","",_sjfx_day_hour!X5)</f>
        <v/>
      </c>
      <c r="Z10" s="157" t="str">
        <f>IF(_sjfx_day_hour!Y5="","",_sjfx_day_hour!Y5)</f>
        <v/>
      </c>
      <c r="AA10" s="157" t="str">
        <f>IF(_sjfx_day_hour!Z5="","",_sjfx_day_hour!Z5)</f>
        <v/>
      </c>
      <c r="AB10" s="157" t="str">
        <f>IF(_sjfx_day_hour!AA5="","",_sjfx_day_hour!AA5)</f>
        <v/>
      </c>
      <c r="AC10" s="157" t="str">
        <f>IF(_sjfx_day_hour!AB5="","",_sjfx_day_hour!AB5)</f>
        <v/>
      </c>
      <c r="AD10" s="157" t="str">
        <f>IF(_sjfx_day_hour!AC5="","",_sjfx_day_hour!AC5)</f>
        <v/>
      </c>
      <c r="AE10" s="157" t="str">
        <f>IF(_sjfx_day_hour!AD5="","",_sjfx_day_hour!AD5)</f>
        <v/>
      </c>
      <c r="AF10" s="157" t="str">
        <f>IF(_sjfx_day_hour!AE5="","",_sjfx_day_hour!AE5)</f>
        <v/>
      </c>
      <c r="AG10" s="157" t="str">
        <f>IF(_sjfx_day_hour!AF5="","",_sjfx_day_hour!AF5)</f>
        <v/>
      </c>
      <c r="AH10" s="157" t="str">
        <f>IF(_sjfx_day_hour!AG5="","",_sjfx_day_hour!AG5)</f>
        <v/>
      </c>
      <c r="AI10" s="157" t="str">
        <f>IF(_sjfx_day_hour!AH5="","",_sjfx_day_hour!AH5)</f>
        <v/>
      </c>
      <c r="AJ10" s="157" t="str">
        <f>IF(_sjfx_day_hour!AI5="","",_sjfx_day_hour!AI5)</f>
        <v/>
      </c>
      <c r="AK10" s="157" t="str">
        <f>IF(_sjfx_day_hour!AJ5="","",_sjfx_day_hour!AJ5)</f>
        <v/>
      </c>
      <c r="AL10" s="157" t="str">
        <f>IF(_sjfx_day_hour!AK5="","",_sjfx_day_hour!AK5)</f>
        <v/>
      </c>
      <c r="AM10" s="157" t="str">
        <f>IF(_sjfx_day_hour!AL5="","",_sjfx_day_hour!AL5)</f>
        <v/>
      </c>
      <c r="AN10" s="157" t="str">
        <f>IF(_sjfx_day_hour!AM5="","",_sjfx_day_hour!AM5)</f>
        <v/>
      </c>
      <c r="AO10" s="157" t="str">
        <f>IF(_sjfx_day_hour!AN5="","",_sjfx_day_hour!AN5)</f>
        <v/>
      </c>
      <c r="AP10" s="157" t="str">
        <f>IF(_sjfx_day_hour!AO5="","",_sjfx_day_hour!AO5)</f>
        <v/>
      </c>
      <c r="AQ10" s="157" t="str">
        <f>IF(_sjfx_day_hour!AP5="","",_sjfx_day_hour!AP5)</f>
        <v/>
      </c>
      <c r="AR10" s="191" t="str">
        <f>IF(_sjfx_day_hour!AQ5="","",_sjfx_day_hour!AQ5)</f>
        <v/>
      </c>
      <c r="AS10" s="192"/>
    </row>
    <row customFormat="1" ht="37.5" customHeight="1" r="11" s="181">
      <c r="A11" s="188">
        <v>5</v>
      </c>
      <c r="B11" s="157" t="str">
        <f>IF(_sjfx_day_hour!A6="","",_sjfx_day_hour!A6)</f>
        <v/>
      </c>
      <c r="C11" s="157" t="str">
        <f>IF(_sjfx_day_hour!B6="","",_sjfx_day_hour!B6)</f>
        <v/>
      </c>
      <c r="D11" s="157" t="str">
        <f>IF(_sjfx_day_hour!C6="","",_sjfx_day_hour!C6)</f>
        <v/>
      </c>
      <c r="E11" s="157" t="str">
        <f>IF(_sjfx_day_hour!D6="","",_sjfx_day_hour!D6)</f>
        <v/>
      </c>
      <c r="F11" s="157" t="str">
        <f>IF(_sjfx_day_hour!E6="","",_sjfx_day_hour!E6)</f>
        <v/>
      </c>
      <c r="G11" s="157" t="str">
        <f>IF(_sjfx_day_hour!F6="","",_sjfx_day_hour!F6)</f>
        <v/>
      </c>
      <c r="H11" s="157" t="str">
        <f>IF(_sjfx_day_hour!G6="","",_sjfx_day_hour!G6)</f>
        <v/>
      </c>
      <c r="I11" s="157" t="str">
        <f>IF(_sjfx_day_hour!H6="","",_sjfx_day_hour!H6)</f>
        <v/>
      </c>
      <c r="J11" s="157" t="str">
        <f>IF(_sjfx_day_hour!I6="","",_sjfx_day_hour!I6)</f>
        <v/>
      </c>
      <c r="K11" s="157" t="str">
        <f>IF(_sjfx_day_hour!J6="","",_sjfx_day_hour!J6)</f>
        <v/>
      </c>
      <c r="L11" s="157" t="str">
        <f>IF(_sjfx_day_hour!K6="","",_sjfx_day_hour!K6)</f>
        <v/>
      </c>
      <c r="M11" s="157" t="str">
        <f>IF(_sjfx_day_hour!L6="","",_sjfx_day_hour!L6)</f>
        <v/>
      </c>
      <c r="N11" s="157" t="str">
        <f>IF(_sjfx_day_hour!M6="","",_sjfx_day_hour!M6)</f>
        <v/>
      </c>
      <c r="O11" s="157" t="str">
        <f>IF(_sjfx_day_hour!N6="","",_sjfx_day_hour!N6)</f>
        <v/>
      </c>
      <c r="P11" s="157" t="str">
        <f>IF(_sjfx_day_hour!O6="","",_sjfx_day_hour!O6)</f>
        <v/>
      </c>
      <c r="Q11" s="157" t="str">
        <f>IF(_sjfx_day_hour!P6="","",_sjfx_day_hour!P6)</f>
        <v/>
      </c>
      <c r="R11" s="157" t="str">
        <f>IF(_sjfx_day_hour!Q6="","",_sjfx_day_hour!Q6)</f>
        <v/>
      </c>
      <c r="S11" s="157" t="str">
        <f>IF(_sjfx_day_hour!R6="","",_sjfx_day_hour!R6)</f>
        <v/>
      </c>
      <c r="T11" s="157" t="str">
        <f>IF(_sjfx_day_hour!S6="","",_sjfx_day_hour!S6)</f>
        <v/>
      </c>
      <c r="U11" s="157" t="str">
        <f>IF(_sjfx_day_hour!T6="","",_sjfx_day_hour!T6)</f>
        <v/>
      </c>
      <c r="V11" s="157" t="str">
        <f>IF(_sjfx_day_hour!U6="","",_sjfx_day_hour!U6)</f>
        <v/>
      </c>
      <c r="W11" s="157" t="str">
        <f>IF(_sjfx_day_hour!V6="","",_sjfx_day_hour!V6)</f>
        <v/>
      </c>
      <c r="X11" s="157" t="str">
        <f>IF(_sjfx_day_hour!W6="","",_sjfx_day_hour!W6)</f>
        <v/>
      </c>
      <c r="Y11" s="157" t="str">
        <f>IF(_sjfx_day_hour!X6="","",_sjfx_day_hour!X6)</f>
        <v/>
      </c>
      <c r="Z11" s="157" t="str">
        <f>IF(_sjfx_day_hour!Y6="","",_sjfx_day_hour!Y6)</f>
        <v/>
      </c>
      <c r="AA11" s="157" t="str">
        <f>IF(_sjfx_day_hour!Z6="","",_sjfx_day_hour!Z6)</f>
        <v/>
      </c>
      <c r="AB11" s="157" t="str">
        <f>IF(_sjfx_day_hour!AA6="","",_sjfx_day_hour!AA6)</f>
        <v/>
      </c>
      <c r="AC11" s="157" t="str">
        <f>IF(_sjfx_day_hour!AB6="","",_sjfx_day_hour!AB6)</f>
        <v/>
      </c>
      <c r="AD11" s="157" t="str">
        <f>IF(_sjfx_day_hour!AC6="","",_sjfx_day_hour!AC6)</f>
        <v/>
      </c>
      <c r="AE11" s="157" t="str">
        <f>IF(_sjfx_day_hour!AD6="","",_sjfx_day_hour!AD6)</f>
        <v/>
      </c>
      <c r="AF11" s="157" t="str">
        <f>IF(_sjfx_day_hour!AE6="","",_sjfx_day_hour!AE6)</f>
        <v/>
      </c>
      <c r="AG11" s="157" t="str">
        <f>IF(_sjfx_day_hour!AF6="","",_sjfx_day_hour!AF6)</f>
        <v/>
      </c>
      <c r="AH11" s="157" t="str">
        <f>IF(_sjfx_day_hour!AG6="","",_sjfx_day_hour!AG6)</f>
        <v/>
      </c>
      <c r="AI11" s="157" t="str">
        <f>IF(_sjfx_day_hour!AH6="","",_sjfx_day_hour!AH6)</f>
        <v/>
      </c>
      <c r="AJ11" s="157" t="str">
        <f>IF(_sjfx_day_hour!AI6="","",_sjfx_day_hour!AI6)</f>
        <v/>
      </c>
      <c r="AK11" s="157" t="str">
        <f>IF(_sjfx_day_hour!AJ6="","",_sjfx_day_hour!AJ6)</f>
        <v/>
      </c>
      <c r="AL11" s="157" t="str">
        <f>IF(_sjfx_day_hour!AK6="","",_sjfx_day_hour!AK6)</f>
        <v/>
      </c>
      <c r="AM11" s="157" t="str">
        <f>IF(_sjfx_day_hour!AL6="","",_sjfx_day_hour!AL6)</f>
        <v/>
      </c>
      <c r="AN11" s="157" t="str">
        <f>IF(_sjfx_day_hour!AM6="","",_sjfx_day_hour!AM6)</f>
        <v/>
      </c>
      <c r="AO11" s="157" t="str">
        <f>IF(_sjfx_day_hour!AN6="","",_sjfx_day_hour!AN6)</f>
        <v/>
      </c>
      <c r="AP11" s="157" t="str">
        <f>IF(_sjfx_day_hour!AO6="","",_sjfx_day_hour!AO6)</f>
        <v/>
      </c>
      <c r="AQ11" s="157" t="str">
        <f>IF(_sjfx_day_hour!AP6="","",_sjfx_day_hour!AP6)</f>
        <v/>
      </c>
      <c r="AR11" s="191" t="str">
        <f>IF(_sjfx_day_hour!AQ6="","",_sjfx_day_hour!AQ6)</f>
        <v/>
      </c>
      <c r="AS11" s="192"/>
    </row>
    <row customFormat="1" ht="37.5" customHeight="1" r="12" s="181">
      <c r="A12" s="188">
        <v>6</v>
      </c>
      <c r="B12" s="157" t="str">
        <f>IF(_sjfx_day_hour!A7="","",_sjfx_day_hour!A7)</f>
        <v/>
      </c>
      <c r="C12" s="157" t="str">
        <f>IF(_sjfx_day_hour!B7="","",_sjfx_day_hour!B7)</f>
        <v/>
      </c>
      <c r="D12" s="157" t="str">
        <f>IF(_sjfx_day_hour!C7="","",_sjfx_day_hour!C7)</f>
        <v/>
      </c>
      <c r="E12" s="157" t="str">
        <f>IF(_sjfx_day_hour!D7="","",_sjfx_day_hour!D7)</f>
        <v/>
      </c>
      <c r="F12" s="157" t="str">
        <f>IF(_sjfx_day_hour!E7="","",_sjfx_day_hour!E7)</f>
        <v/>
      </c>
      <c r="G12" s="157" t="str">
        <f>IF(_sjfx_day_hour!F7="","",_sjfx_day_hour!F7)</f>
        <v/>
      </c>
      <c r="H12" s="157" t="str">
        <f>IF(_sjfx_day_hour!G7="","",_sjfx_day_hour!G7)</f>
        <v/>
      </c>
      <c r="I12" s="157" t="str">
        <f>IF(_sjfx_day_hour!H7="","",_sjfx_day_hour!H7)</f>
        <v/>
      </c>
      <c r="J12" s="157" t="str">
        <f>IF(_sjfx_day_hour!I7="","",_sjfx_day_hour!I7)</f>
        <v/>
      </c>
      <c r="K12" s="157" t="str">
        <f>IF(_sjfx_day_hour!J7="","",_sjfx_day_hour!J7)</f>
        <v/>
      </c>
      <c r="L12" s="157" t="str">
        <f>IF(_sjfx_day_hour!K7="","",_sjfx_day_hour!K7)</f>
        <v/>
      </c>
      <c r="M12" s="157" t="str">
        <f>IF(_sjfx_day_hour!L7="","",_sjfx_day_hour!L7)</f>
        <v/>
      </c>
      <c r="N12" s="157" t="str">
        <f>IF(_sjfx_day_hour!M7="","",_sjfx_day_hour!M7)</f>
        <v/>
      </c>
      <c r="O12" s="157" t="str">
        <f>IF(_sjfx_day_hour!N7="","",_sjfx_day_hour!N7)</f>
        <v/>
      </c>
      <c r="P12" s="157" t="str">
        <f>IF(_sjfx_day_hour!O7="","",_sjfx_day_hour!O7)</f>
        <v/>
      </c>
      <c r="Q12" s="157" t="str">
        <f>IF(_sjfx_day_hour!P7="","",_sjfx_day_hour!P7)</f>
        <v/>
      </c>
      <c r="R12" s="157" t="str">
        <f>IF(_sjfx_day_hour!Q7="","",_sjfx_day_hour!Q7)</f>
        <v/>
      </c>
      <c r="S12" s="157" t="str">
        <f>IF(_sjfx_day_hour!R7="","",_sjfx_day_hour!R7)</f>
        <v/>
      </c>
      <c r="T12" s="157" t="str">
        <f>IF(_sjfx_day_hour!S7="","",_sjfx_day_hour!S7)</f>
        <v/>
      </c>
      <c r="U12" s="157" t="str">
        <f>IF(_sjfx_day_hour!T7="","",_sjfx_day_hour!T7)</f>
        <v/>
      </c>
      <c r="V12" s="157" t="str">
        <f>IF(_sjfx_day_hour!U7="","",_sjfx_day_hour!U7)</f>
        <v/>
      </c>
      <c r="W12" s="157" t="str">
        <f>IF(_sjfx_day_hour!V7="","",_sjfx_day_hour!V7)</f>
        <v/>
      </c>
      <c r="X12" s="157" t="str">
        <f>IF(_sjfx_day_hour!W7="","",_sjfx_day_hour!W7)</f>
        <v/>
      </c>
      <c r="Y12" s="157" t="str">
        <f>IF(_sjfx_day_hour!X7="","",_sjfx_day_hour!X7)</f>
        <v/>
      </c>
      <c r="Z12" s="157" t="str">
        <f>IF(_sjfx_day_hour!Y7="","",_sjfx_day_hour!Y7)</f>
        <v/>
      </c>
      <c r="AA12" s="157" t="str">
        <f>IF(_sjfx_day_hour!Z7="","",_sjfx_day_hour!Z7)</f>
        <v/>
      </c>
      <c r="AB12" s="157" t="str">
        <f>IF(_sjfx_day_hour!AA7="","",_sjfx_day_hour!AA7)</f>
        <v/>
      </c>
      <c r="AC12" s="157" t="str">
        <f>IF(_sjfx_day_hour!AB7="","",_sjfx_day_hour!AB7)</f>
        <v/>
      </c>
      <c r="AD12" s="157" t="str">
        <f>IF(_sjfx_day_hour!AC7="","",_sjfx_day_hour!AC7)</f>
        <v/>
      </c>
      <c r="AE12" s="157" t="str">
        <f>IF(_sjfx_day_hour!AD7="","",_sjfx_day_hour!AD7)</f>
        <v/>
      </c>
      <c r="AF12" s="157" t="str">
        <f>IF(_sjfx_day_hour!AE7="","",_sjfx_day_hour!AE7)</f>
        <v/>
      </c>
      <c r="AG12" s="157" t="str">
        <f>IF(_sjfx_day_hour!AF7="","",_sjfx_day_hour!AF7)</f>
        <v/>
      </c>
      <c r="AH12" s="157" t="str">
        <f>IF(_sjfx_day_hour!AG7="","",_sjfx_day_hour!AG7)</f>
        <v/>
      </c>
      <c r="AI12" s="157" t="str">
        <f>IF(_sjfx_day_hour!AH7="","",_sjfx_day_hour!AH7)</f>
        <v/>
      </c>
      <c r="AJ12" s="157" t="str">
        <f>IF(_sjfx_day_hour!AI7="","",_sjfx_day_hour!AI7)</f>
        <v/>
      </c>
      <c r="AK12" s="157" t="str">
        <f>IF(_sjfx_day_hour!AJ7="","",_sjfx_day_hour!AJ7)</f>
        <v/>
      </c>
      <c r="AL12" s="157" t="str">
        <f>IF(_sjfx_day_hour!AK7="","",_sjfx_day_hour!AK7)</f>
        <v/>
      </c>
      <c r="AM12" s="157" t="str">
        <f>IF(_sjfx_day_hour!AL7="","",_sjfx_day_hour!AL7)</f>
        <v/>
      </c>
      <c r="AN12" s="157" t="str">
        <f>IF(_sjfx_day_hour!AM7="","",_sjfx_day_hour!AM7)</f>
        <v/>
      </c>
      <c r="AO12" s="157" t="str">
        <f>IF(_sjfx_day_hour!AN7="","",_sjfx_day_hour!AN7)</f>
        <v/>
      </c>
      <c r="AP12" s="157" t="str">
        <f>IF(_sjfx_day_hour!AO7="","",_sjfx_day_hour!AO7)</f>
        <v/>
      </c>
      <c r="AQ12" s="157" t="str">
        <f>IF(_sjfx_day_hour!AP7="","",_sjfx_day_hour!AP7)</f>
        <v/>
      </c>
      <c r="AR12" s="191" t="str">
        <f>IF(_sjfx_day_hour!AQ7="","",_sjfx_day_hour!AQ7)</f>
        <v/>
      </c>
      <c r="AS12" s="192"/>
    </row>
    <row customFormat="1" ht="37.5" customHeight="1" r="13" s="181">
      <c r="A13" s="188">
        <v>7</v>
      </c>
      <c r="B13" s="157" t="str">
        <f>IF(_sjfx_day_hour!A8="","",_sjfx_day_hour!A8)</f>
        <v/>
      </c>
      <c r="C13" s="157" t="str">
        <f>IF(_sjfx_day_hour!B8="","",_sjfx_day_hour!B8)</f>
        <v/>
      </c>
      <c r="D13" s="157" t="str">
        <f>IF(_sjfx_day_hour!C8="","",_sjfx_day_hour!C8)</f>
        <v/>
      </c>
      <c r="E13" s="157" t="str">
        <f>IF(_sjfx_day_hour!D8="","",_sjfx_day_hour!D8)</f>
        <v/>
      </c>
      <c r="F13" s="157" t="str">
        <f>IF(_sjfx_day_hour!E8="","",_sjfx_day_hour!E8)</f>
        <v/>
      </c>
      <c r="G13" s="157" t="str">
        <f>IF(_sjfx_day_hour!F8="","",_sjfx_day_hour!F8)</f>
        <v/>
      </c>
      <c r="H13" s="157" t="str">
        <f>IF(_sjfx_day_hour!G8="","",_sjfx_day_hour!G8)</f>
        <v/>
      </c>
      <c r="I13" s="157" t="str">
        <f>IF(_sjfx_day_hour!H8="","",_sjfx_day_hour!H8)</f>
        <v/>
      </c>
      <c r="J13" s="157" t="str">
        <f>IF(_sjfx_day_hour!I8="","",_sjfx_day_hour!I8)</f>
        <v/>
      </c>
      <c r="K13" s="157" t="str">
        <f>IF(_sjfx_day_hour!J8="","",_sjfx_day_hour!J8)</f>
        <v/>
      </c>
      <c r="L13" s="157" t="str">
        <f>IF(_sjfx_day_hour!K8="","",_sjfx_day_hour!K8)</f>
        <v/>
      </c>
      <c r="M13" s="157" t="str">
        <f>IF(_sjfx_day_hour!L8="","",_sjfx_day_hour!L8)</f>
        <v/>
      </c>
      <c r="N13" s="157" t="str">
        <f>IF(_sjfx_day_hour!M8="","",_sjfx_day_hour!M8)</f>
        <v/>
      </c>
      <c r="O13" s="157" t="str">
        <f>IF(_sjfx_day_hour!N8="","",_sjfx_day_hour!N8)</f>
        <v/>
      </c>
      <c r="P13" s="157" t="str">
        <f>IF(_sjfx_day_hour!O8="","",_sjfx_day_hour!O8)</f>
        <v/>
      </c>
      <c r="Q13" s="157" t="str">
        <f>IF(_sjfx_day_hour!P8="","",_sjfx_day_hour!P8)</f>
        <v/>
      </c>
      <c r="R13" s="157" t="str">
        <f>IF(_sjfx_day_hour!Q8="","",_sjfx_day_hour!Q8)</f>
        <v/>
      </c>
      <c r="S13" s="157" t="str">
        <f>IF(_sjfx_day_hour!R8="","",_sjfx_day_hour!R8)</f>
        <v/>
      </c>
      <c r="T13" s="157" t="str">
        <f>IF(_sjfx_day_hour!S8="","",_sjfx_day_hour!S8)</f>
        <v/>
      </c>
      <c r="U13" s="157" t="str">
        <f>IF(_sjfx_day_hour!T8="","",_sjfx_day_hour!T8)</f>
        <v/>
      </c>
      <c r="V13" s="157" t="str">
        <f>IF(_sjfx_day_hour!U8="","",_sjfx_day_hour!U8)</f>
        <v/>
      </c>
      <c r="W13" s="157" t="str">
        <f>IF(_sjfx_day_hour!V8="","",_sjfx_day_hour!V8)</f>
        <v/>
      </c>
      <c r="X13" s="157" t="str">
        <f>IF(_sjfx_day_hour!W8="","",_sjfx_day_hour!W8)</f>
        <v/>
      </c>
      <c r="Y13" s="157" t="str">
        <f>IF(_sjfx_day_hour!X8="","",_sjfx_day_hour!X8)</f>
        <v/>
      </c>
      <c r="Z13" s="157" t="str">
        <f>IF(_sjfx_day_hour!Y8="","",_sjfx_day_hour!Y8)</f>
        <v/>
      </c>
      <c r="AA13" s="157" t="str">
        <f>IF(_sjfx_day_hour!Z8="","",_sjfx_day_hour!Z8)</f>
        <v/>
      </c>
      <c r="AB13" s="157" t="str">
        <f>IF(_sjfx_day_hour!AA8="","",_sjfx_day_hour!AA8)</f>
        <v/>
      </c>
      <c r="AC13" s="157" t="str">
        <f>IF(_sjfx_day_hour!AB8="","",_sjfx_day_hour!AB8)</f>
        <v/>
      </c>
      <c r="AD13" s="157" t="str">
        <f>IF(_sjfx_day_hour!AC8="","",_sjfx_day_hour!AC8)</f>
        <v/>
      </c>
      <c r="AE13" s="157" t="str">
        <f>IF(_sjfx_day_hour!AD8="","",_sjfx_day_hour!AD8)</f>
        <v/>
      </c>
      <c r="AF13" s="157" t="str">
        <f>IF(_sjfx_day_hour!AE8="","",_sjfx_day_hour!AE8)</f>
        <v/>
      </c>
      <c r="AG13" s="157" t="str">
        <f>IF(_sjfx_day_hour!AF8="","",_sjfx_day_hour!AF8)</f>
        <v/>
      </c>
      <c r="AH13" s="157" t="str">
        <f>IF(_sjfx_day_hour!AG8="","",_sjfx_day_hour!AG8)</f>
        <v/>
      </c>
      <c r="AI13" s="157" t="str">
        <f>IF(_sjfx_day_hour!AH8="","",_sjfx_day_hour!AH8)</f>
        <v/>
      </c>
      <c r="AJ13" s="157" t="str">
        <f>IF(_sjfx_day_hour!AI8="","",_sjfx_day_hour!AI8)</f>
        <v/>
      </c>
      <c r="AK13" s="157" t="str">
        <f>IF(_sjfx_day_hour!AJ8="","",_sjfx_day_hour!AJ8)</f>
        <v/>
      </c>
      <c r="AL13" s="157" t="str">
        <f>IF(_sjfx_day_hour!AK8="","",_sjfx_day_hour!AK8)</f>
        <v/>
      </c>
      <c r="AM13" s="157" t="str">
        <f>IF(_sjfx_day_hour!AL8="","",_sjfx_day_hour!AL8)</f>
        <v/>
      </c>
      <c r="AN13" s="157" t="str">
        <f>IF(_sjfx_day_hour!AM8="","",_sjfx_day_hour!AM8)</f>
        <v/>
      </c>
      <c r="AO13" s="157" t="str">
        <f>IF(_sjfx_day_hour!AN8="","",_sjfx_day_hour!AN8)</f>
        <v/>
      </c>
      <c r="AP13" s="157" t="str">
        <f>IF(_sjfx_day_hour!AO8="","",_sjfx_day_hour!AO8)</f>
        <v/>
      </c>
      <c r="AQ13" s="157" t="str">
        <f>IF(_sjfx_day_hour!AP8="","",_sjfx_day_hour!AP8)</f>
        <v/>
      </c>
      <c r="AR13" s="191" t="str">
        <f>IF(_sjfx_day_hour!AQ8="","",_sjfx_day_hour!AQ8)</f>
        <v/>
      </c>
    </row>
    <row customFormat="1" ht="37.5" customHeight="1" r="14" s="181">
      <c r="A14" s="188">
        <v>8</v>
      </c>
      <c r="B14" s="157" t="str">
        <f>IF(_sjfx_day_hour!A9="","",_sjfx_day_hour!A9)</f>
        <v/>
      </c>
      <c r="C14" s="157" t="str">
        <f>IF(_sjfx_day_hour!B9="","",_sjfx_day_hour!B9)</f>
        <v/>
      </c>
      <c r="D14" s="157" t="str">
        <f>IF(_sjfx_day_hour!C9="","",_sjfx_day_hour!C9)</f>
        <v/>
      </c>
      <c r="E14" s="157" t="str">
        <f>IF(_sjfx_day_hour!D9="","",_sjfx_day_hour!D9)</f>
        <v/>
      </c>
      <c r="F14" s="157" t="str">
        <f>IF(_sjfx_day_hour!E9="","",_sjfx_day_hour!E9)</f>
        <v/>
      </c>
      <c r="G14" s="157" t="str">
        <f>IF(_sjfx_day_hour!F9="","",_sjfx_day_hour!F9)</f>
        <v/>
      </c>
      <c r="H14" s="157" t="str">
        <f>IF(_sjfx_day_hour!G9="","",_sjfx_day_hour!G9)</f>
        <v/>
      </c>
      <c r="I14" s="157" t="str">
        <f>IF(_sjfx_day_hour!H9="","",_sjfx_day_hour!H9)</f>
        <v/>
      </c>
      <c r="J14" s="157" t="str">
        <f>IF(_sjfx_day_hour!I9="","",_sjfx_day_hour!I9)</f>
        <v/>
      </c>
      <c r="K14" s="157" t="str">
        <f>IF(_sjfx_day_hour!J9="","",_sjfx_day_hour!J9)</f>
        <v/>
      </c>
      <c r="L14" s="157" t="str">
        <f>IF(_sjfx_day_hour!K9="","",_sjfx_day_hour!K9)</f>
        <v/>
      </c>
      <c r="M14" s="157" t="str">
        <f>IF(_sjfx_day_hour!L9="","",_sjfx_day_hour!L9)</f>
        <v/>
      </c>
      <c r="N14" s="157" t="str">
        <f>IF(_sjfx_day_hour!M9="","",_sjfx_day_hour!M9)</f>
        <v/>
      </c>
      <c r="O14" s="157" t="str">
        <f>IF(_sjfx_day_hour!N9="","",_sjfx_day_hour!N9)</f>
        <v/>
      </c>
      <c r="P14" s="157" t="str">
        <f>IF(_sjfx_day_hour!O9="","",_sjfx_day_hour!O9)</f>
        <v/>
      </c>
      <c r="Q14" s="157" t="str">
        <f>IF(_sjfx_day_hour!P9="","",_sjfx_day_hour!P9)</f>
        <v/>
      </c>
      <c r="R14" s="157" t="str">
        <f>IF(_sjfx_day_hour!Q9="","",_sjfx_day_hour!Q9)</f>
        <v/>
      </c>
      <c r="S14" s="157" t="str">
        <f>IF(_sjfx_day_hour!R9="","",_sjfx_day_hour!R9)</f>
        <v/>
      </c>
      <c r="T14" s="157" t="str">
        <f>IF(_sjfx_day_hour!S9="","",_sjfx_day_hour!S9)</f>
        <v/>
      </c>
      <c r="U14" s="157" t="str">
        <f>IF(_sjfx_day_hour!T9="","",_sjfx_day_hour!T9)</f>
        <v/>
      </c>
      <c r="V14" s="157" t="str">
        <f>IF(_sjfx_day_hour!U9="","",_sjfx_day_hour!U9)</f>
        <v/>
      </c>
      <c r="W14" s="157" t="str">
        <f>IF(_sjfx_day_hour!V9="","",_sjfx_day_hour!V9)</f>
        <v/>
      </c>
      <c r="X14" s="157" t="str">
        <f>IF(_sjfx_day_hour!W9="","",_sjfx_day_hour!W9)</f>
        <v/>
      </c>
      <c r="Y14" s="157" t="str">
        <f>IF(_sjfx_day_hour!X9="","",_sjfx_day_hour!X9)</f>
        <v/>
      </c>
      <c r="Z14" s="157" t="str">
        <f>IF(_sjfx_day_hour!Y9="","",_sjfx_day_hour!Y9)</f>
        <v/>
      </c>
      <c r="AA14" s="157" t="str">
        <f>IF(_sjfx_day_hour!Z9="","",_sjfx_day_hour!Z9)</f>
        <v/>
      </c>
      <c r="AB14" s="157" t="str">
        <f>IF(_sjfx_day_hour!AA9="","",_sjfx_day_hour!AA9)</f>
        <v/>
      </c>
      <c r="AC14" s="157" t="str">
        <f>IF(_sjfx_day_hour!AB9="","",_sjfx_day_hour!AB9)</f>
        <v/>
      </c>
      <c r="AD14" s="157" t="str">
        <f>IF(_sjfx_day_hour!AC9="","",_sjfx_day_hour!AC9)</f>
        <v/>
      </c>
      <c r="AE14" s="157" t="str">
        <f>IF(_sjfx_day_hour!AD9="","",_sjfx_day_hour!AD9)</f>
        <v/>
      </c>
      <c r="AF14" s="157" t="str">
        <f>IF(_sjfx_day_hour!AE9="","",_sjfx_day_hour!AE9)</f>
        <v/>
      </c>
      <c r="AG14" s="157" t="str">
        <f>IF(_sjfx_day_hour!AF9="","",_sjfx_day_hour!AF9)</f>
        <v/>
      </c>
      <c r="AH14" s="157" t="str">
        <f>IF(_sjfx_day_hour!AG9="","",_sjfx_day_hour!AG9)</f>
        <v/>
      </c>
      <c r="AI14" s="157" t="str">
        <f>IF(_sjfx_day_hour!AH9="","",_sjfx_day_hour!AH9)</f>
        <v/>
      </c>
      <c r="AJ14" s="157" t="str">
        <f>IF(_sjfx_day_hour!AI9="","",_sjfx_day_hour!AI9)</f>
        <v/>
      </c>
      <c r="AK14" s="157" t="str">
        <f>IF(_sjfx_day_hour!AJ9="","",_sjfx_day_hour!AJ9)</f>
        <v/>
      </c>
      <c r="AL14" s="157" t="str">
        <f>IF(_sjfx_day_hour!AK9="","",_sjfx_day_hour!AK9)</f>
        <v/>
      </c>
      <c r="AM14" s="157" t="str">
        <f>IF(_sjfx_day_hour!AL9="","",_sjfx_day_hour!AL9)</f>
        <v/>
      </c>
      <c r="AN14" s="157" t="str">
        <f>IF(_sjfx_day_hour!AM9="","",_sjfx_day_hour!AM9)</f>
        <v/>
      </c>
      <c r="AO14" s="157" t="str">
        <f>IF(_sjfx_day_hour!AN9="","",_sjfx_day_hour!AN9)</f>
        <v/>
      </c>
      <c r="AP14" s="157" t="str">
        <f>IF(_sjfx_day_hour!AO9="","",_sjfx_day_hour!AO9)</f>
        <v/>
      </c>
      <c r="AQ14" s="157" t="str">
        <f>IF(_sjfx_day_hour!AP9="","",_sjfx_day_hour!AP9)</f>
        <v/>
      </c>
      <c r="AR14" s="191" t="str">
        <f>IF(_sjfx_day_hour!AQ9="","",_sjfx_day_hour!AQ9)</f>
        <v/>
      </c>
    </row>
    <row customFormat="1" ht="37.5" customHeight="1" r="15" s="181">
      <c r="A15" s="188">
        <v>9</v>
      </c>
      <c r="B15" s="157" t="str">
        <f>IF(_sjfx_day_hour!A10="","",_sjfx_day_hour!A10)</f>
        <v/>
      </c>
      <c r="C15" s="157" t="str">
        <f>IF(_sjfx_day_hour!B10="","",_sjfx_day_hour!B10)</f>
        <v/>
      </c>
      <c r="D15" s="157" t="str">
        <f>IF(_sjfx_day_hour!C10="","",_sjfx_day_hour!C10)</f>
        <v/>
      </c>
      <c r="E15" s="157" t="str">
        <f>IF(_sjfx_day_hour!D10="","",_sjfx_day_hour!D10)</f>
        <v/>
      </c>
      <c r="F15" s="157" t="str">
        <f>IF(_sjfx_day_hour!E10="","",_sjfx_day_hour!E10)</f>
        <v/>
      </c>
      <c r="G15" s="157" t="str">
        <f>IF(_sjfx_day_hour!F10="","",_sjfx_day_hour!F10)</f>
        <v/>
      </c>
      <c r="H15" s="157" t="str">
        <f>IF(_sjfx_day_hour!G10="","",_sjfx_day_hour!G10)</f>
        <v/>
      </c>
      <c r="I15" s="157" t="str">
        <f>IF(_sjfx_day_hour!H10="","",_sjfx_day_hour!H10)</f>
        <v/>
      </c>
      <c r="J15" s="157" t="str">
        <f>IF(_sjfx_day_hour!I10="","",_sjfx_day_hour!I10)</f>
        <v/>
      </c>
      <c r="K15" s="157" t="str">
        <f>IF(_sjfx_day_hour!J10="","",_sjfx_day_hour!J10)</f>
        <v/>
      </c>
      <c r="L15" s="157" t="str">
        <f>IF(_sjfx_day_hour!K10="","",_sjfx_day_hour!K10)</f>
        <v/>
      </c>
      <c r="M15" s="157" t="str">
        <f>IF(_sjfx_day_hour!L10="","",_sjfx_day_hour!L10)</f>
        <v/>
      </c>
      <c r="N15" s="157" t="str">
        <f>IF(_sjfx_day_hour!M10="","",_sjfx_day_hour!M10)</f>
        <v/>
      </c>
      <c r="O15" s="157" t="str">
        <f>IF(_sjfx_day_hour!N10="","",_sjfx_day_hour!N10)</f>
        <v/>
      </c>
      <c r="P15" s="157" t="str">
        <f>IF(_sjfx_day_hour!O10="","",_sjfx_day_hour!O10)</f>
        <v/>
      </c>
      <c r="Q15" s="157" t="str">
        <f>IF(_sjfx_day_hour!P10="","",_sjfx_day_hour!P10)</f>
        <v/>
      </c>
      <c r="R15" s="157" t="str">
        <f>IF(_sjfx_day_hour!Q10="","",_sjfx_day_hour!Q10)</f>
        <v/>
      </c>
      <c r="S15" s="157" t="str">
        <f>IF(_sjfx_day_hour!R10="","",_sjfx_day_hour!R10)</f>
        <v/>
      </c>
      <c r="T15" s="157" t="str">
        <f>IF(_sjfx_day_hour!S10="","",_sjfx_day_hour!S10)</f>
        <v/>
      </c>
      <c r="U15" s="157" t="str">
        <f>IF(_sjfx_day_hour!T10="","",_sjfx_day_hour!T10)</f>
        <v/>
      </c>
      <c r="V15" s="157" t="str">
        <f>IF(_sjfx_day_hour!U10="","",_sjfx_day_hour!U10)</f>
        <v/>
      </c>
      <c r="W15" s="157" t="str">
        <f>IF(_sjfx_day_hour!V10="","",_sjfx_day_hour!V10)</f>
        <v/>
      </c>
      <c r="X15" s="157" t="str">
        <f>IF(_sjfx_day_hour!W10="","",_sjfx_day_hour!W10)</f>
        <v/>
      </c>
      <c r="Y15" s="157" t="str">
        <f>IF(_sjfx_day_hour!X10="","",_sjfx_day_hour!X10)</f>
        <v/>
      </c>
      <c r="Z15" s="157" t="str">
        <f>IF(_sjfx_day_hour!Y10="","",_sjfx_day_hour!Y10)</f>
        <v/>
      </c>
      <c r="AA15" s="157" t="str">
        <f>IF(_sjfx_day_hour!Z10="","",_sjfx_day_hour!Z10)</f>
        <v/>
      </c>
      <c r="AB15" s="157" t="str">
        <f>IF(_sjfx_day_hour!AA10="","",_sjfx_day_hour!AA10)</f>
        <v/>
      </c>
      <c r="AC15" s="157" t="str">
        <f>IF(_sjfx_day_hour!AB10="","",_sjfx_day_hour!AB10)</f>
        <v/>
      </c>
      <c r="AD15" s="157" t="str">
        <f>IF(_sjfx_day_hour!AC10="","",_sjfx_day_hour!AC10)</f>
        <v/>
      </c>
      <c r="AE15" s="157" t="str">
        <f>IF(_sjfx_day_hour!AD10="","",_sjfx_day_hour!AD10)</f>
        <v/>
      </c>
      <c r="AF15" s="157" t="str">
        <f>IF(_sjfx_day_hour!AE10="","",_sjfx_day_hour!AE10)</f>
        <v/>
      </c>
      <c r="AG15" s="157" t="str">
        <f>IF(_sjfx_day_hour!AF10="","",_sjfx_day_hour!AF10)</f>
        <v/>
      </c>
      <c r="AH15" s="157" t="str">
        <f>IF(_sjfx_day_hour!AG10="","",_sjfx_day_hour!AG10)</f>
        <v/>
      </c>
      <c r="AI15" s="157" t="str">
        <f>IF(_sjfx_day_hour!AH10="","",_sjfx_day_hour!AH10)</f>
        <v/>
      </c>
      <c r="AJ15" s="157" t="str">
        <f>IF(_sjfx_day_hour!AI10="","",_sjfx_day_hour!AI10)</f>
        <v/>
      </c>
      <c r="AK15" s="157" t="str">
        <f>IF(_sjfx_day_hour!AJ10="","",_sjfx_day_hour!AJ10)</f>
        <v/>
      </c>
      <c r="AL15" s="157" t="str">
        <f>IF(_sjfx_day_hour!AK10="","",_sjfx_day_hour!AK10)</f>
        <v/>
      </c>
      <c r="AM15" s="157" t="str">
        <f>IF(_sjfx_day_hour!AL10="","",_sjfx_day_hour!AL10)</f>
        <v/>
      </c>
      <c r="AN15" s="157" t="str">
        <f>IF(_sjfx_day_hour!AM10="","",_sjfx_day_hour!AM10)</f>
        <v/>
      </c>
      <c r="AO15" s="157" t="str">
        <f>IF(_sjfx_day_hour!AN10="","",_sjfx_day_hour!AN10)</f>
        <v/>
      </c>
      <c r="AP15" s="157" t="str">
        <f>IF(_sjfx_day_hour!AO10="","",_sjfx_day_hour!AO10)</f>
        <v/>
      </c>
      <c r="AQ15" s="157" t="str">
        <f>IF(_sjfx_day_hour!AP10="","",_sjfx_day_hour!AP10)</f>
        <v/>
      </c>
      <c r="AR15" s="191" t="str">
        <f>IF(_sjfx_day_hour!AQ10="","",_sjfx_day_hour!AQ10)</f>
        <v/>
      </c>
    </row>
    <row customFormat="1" ht="37.5" customHeight="1" r="16" s="181">
      <c r="A16" s="188">
        <v>10</v>
      </c>
      <c r="B16" s="157" t="str">
        <f>IF(_sjfx_day_hour!A11="","",_sjfx_day_hour!A11)</f>
        <v/>
      </c>
      <c r="C16" s="157" t="str">
        <f>IF(_sjfx_day_hour!B11="","",_sjfx_day_hour!B11)</f>
        <v/>
      </c>
      <c r="D16" s="157" t="str">
        <f>IF(_sjfx_day_hour!C11="","",_sjfx_day_hour!C11)</f>
        <v/>
      </c>
      <c r="E16" s="157" t="str">
        <f>IF(_sjfx_day_hour!D11="","",_sjfx_day_hour!D11)</f>
        <v/>
      </c>
      <c r="F16" s="157" t="str">
        <f>IF(_sjfx_day_hour!E11="","",_sjfx_day_hour!E11)</f>
        <v/>
      </c>
      <c r="G16" s="157" t="str">
        <f>IF(_sjfx_day_hour!F11="","",_sjfx_day_hour!F11)</f>
        <v/>
      </c>
      <c r="H16" s="157" t="str">
        <f>IF(_sjfx_day_hour!G11="","",_sjfx_day_hour!G11)</f>
        <v/>
      </c>
      <c r="I16" s="157" t="str">
        <f>IF(_sjfx_day_hour!H11="","",_sjfx_day_hour!H11)</f>
        <v/>
      </c>
      <c r="J16" s="157" t="str">
        <f>IF(_sjfx_day_hour!I11="","",_sjfx_day_hour!I11)</f>
        <v/>
      </c>
      <c r="K16" s="157" t="str">
        <f>IF(_sjfx_day_hour!J11="","",_sjfx_day_hour!J11)</f>
        <v/>
      </c>
      <c r="L16" s="157" t="str">
        <f>IF(_sjfx_day_hour!K11="","",_sjfx_day_hour!K11)</f>
        <v/>
      </c>
      <c r="M16" s="157" t="str">
        <f>IF(_sjfx_day_hour!L11="","",_sjfx_day_hour!L11)</f>
        <v/>
      </c>
      <c r="N16" s="157" t="str">
        <f>IF(_sjfx_day_hour!M11="","",_sjfx_day_hour!M11)</f>
        <v/>
      </c>
      <c r="O16" s="157" t="str">
        <f>IF(_sjfx_day_hour!N11="","",_sjfx_day_hour!N11)</f>
        <v/>
      </c>
      <c r="P16" s="157" t="str">
        <f>IF(_sjfx_day_hour!O11="","",_sjfx_day_hour!O11)</f>
        <v/>
      </c>
      <c r="Q16" s="157" t="str">
        <f>IF(_sjfx_day_hour!P11="","",_sjfx_day_hour!P11)</f>
        <v/>
      </c>
      <c r="R16" s="157" t="str">
        <f>IF(_sjfx_day_hour!Q11="","",_sjfx_day_hour!Q11)</f>
        <v/>
      </c>
      <c r="S16" s="157" t="str">
        <f>IF(_sjfx_day_hour!R11="","",_sjfx_day_hour!R11)</f>
        <v/>
      </c>
      <c r="T16" s="157" t="str">
        <f>IF(_sjfx_day_hour!S11="","",_sjfx_day_hour!S11)</f>
        <v/>
      </c>
      <c r="U16" s="157" t="str">
        <f>IF(_sjfx_day_hour!T11="","",_sjfx_day_hour!T11)</f>
        <v/>
      </c>
      <c r="V16" s="157" t="str">
        <f>IF(_sjfx_day_hour!U11="","",_sjfx_day_hour!U11)</f>
        <v/>
      </c>
      <c r="W16" s="157" t="str">
        <f>IF(_sjfx_day_hour!V11="","",_sjfx_day_hour!V11)</f>
        <v/>
      </c>
      <c r="X16" s="157" t="str">
        <f>IF(_sjfx_day_hour!W11="","",_sjfx_day_hour!W11)</f>
        <v/>
      </c>
      <c r="Y16" s="157" t="str">
        <f>IF(_sjfx_day_hour!X11="","",_sjfx_day_hour!X11)</f>
        <v/>
      </c>
      <c r="Z16" s="157" t="str">
        <f>IF(_sjfx_day_hour!Y11="","",_sjfx_day_hour!Y11)</f>
        <v/>
      </c>
      <c r="AA16" s="157" t="str">
        <f>IF(_sjfx_day_hour!Z11="","",_sjfx_day_hour!Z11)</f>
        <v/>
      </c>
      <c r="AB16" s="157" t="str">
        <f>IF(_sjfx_day_hour!AA11="","",_sjfx_day_hour!AA11)</f>
        <v/>
      </c>
      <c r="AC16" s="157" t="str">
        <f>IF(_sjfx_day_hour!AB11="","",_sjfx_day_hour!AB11)</f>
        <v/>
      </c>
      <c r="AD16" s="157" t="str">
        <f>IF(_sjfx_day_hour!AC11="","",_sjfx_day_hour!AC11)</f>
        <v/>
      </c>
      <c r="AE16" s="157" t="str">
        <f>IF(_sjfx_day_hour!AD11="","",_sjfx_day_hour!AD11)</f>
        <v/>
      </c>
      <c r="AF16" s="157" t="str">
        <f>IF(_sjfx_day_hour!AE11="","",_sjfx_day_hour!AE11)</f>
        <v/>
      </c>
      <c r="AG16" s="157" t="str">
        <f>IF(_sjfx_day_hour!AF11="","",_sjfx_day_hour!AF11)</f>
        <v/>
      </c>
      <c r="AH16" s="157" t="str">
        <f>IF(_sjfx_day_hour!AG11="","",_sjfx_day_hour!AG11)</f>
        <v/>
      </c>
      <c r="AI16" s="157" t="str">
        <f>IF(_sjfx_day_hour!AH11="","",_sjfx_day_hour!AH11)</f>
        <v/>
      </c>
      <c r="AJ16" s="157" t="str">
        <f>IF(_sjfx_day_hour!AI11="","",_sjfx_day_hour!AI11)</f>
        <v/>
      </c>
      <c r="AK16" s="157" t="str">
        <f>IF(_sjfx_day_hour!AJ11="","",_sjfx_day_hour!AJ11)</f>
        <v/>
      </c>
      <c r="AL16" s="157" t="str">
        <f>IF(_sjfx_day_hour!AK11="","",_sjfx_day_hour!AK11)</f>
        <v/>
      </c>
      <c r="AM16" s="157" t="str">
        <f>IF(_sjfx_day_hour!AL11="","",_sjfx_day_hour!AL11)</f>
        <v/>
      </c>
      <c r="AN16" s="157" t="str">
        <f>IF(_sjfx_day_hour!AM11="","",_sjfx_day_hour!AM11)</f>
        <v/>
      </c>
      <c r="AO16" s="157" t="str">
        <f>IF(_sjfx_day_hour!AN11="","",_sjfx_day_hour!AN11)</f>
        <v/>
      </c>
      <c r="AP16" s="157" t="str">
        <f>IF(_sjfx_day_hour!AO11="","",_sjfx_day_hour!AO11)</f>
        <v/>
      </c>
      <c r="AQ16" s="157" t="str">
        <f>IF(_sjfx_day_hour!AP11="","",_sjfx_day_hour!AP11)</f>
        <v/>
      </c>
      <c r="AR16" s="191" t="str">
        <f>IF(_sjfx_day_hour!AQ11="","",_sjfx_day_hour!AQ11)</f>
        <v/>
      </c>
    </row>
    <row customFormat="1" ht="37.5" customHeight="1" r="17" s="181">
      <c r="A17" s="188">
        <v>11</v>
      </c>
      <c r="B17" s="157" t="str">
        <f>IF(_sjfx_day_hour!A12="","",_sjfx_day_hour!A12)</f>
        <v/>
      </c>
      <c r="C17" s="157" t="str">
        <f>IF(_sjfx_day_hour!B12="","",_sjfx_day_hour!B12)</f>
        <v/>
      </c>
      <c r="D17" s="157" t="str">
        <f>IF(_sjfx_day_hour!C12="","",_sjfx_day_hour!C12)</f>
        <v/>
      </c>
      <c r="E17" s="157" t="str">
        <f>IF(_sjfx_day_hour!D12="","",_sjfx_day_hour!D12)</f>
        <v/>
      </c>
      <c r="F17" s="157" t="str">
        <f>IF(_sjfx_day_hour!E12="","",_sjfx_day_hour!E12)</f>
        <v/>
      </c>
      <c r="G17" s="157" t="str">
        <f>IF(_sjfx_day_hour!F12="","",_sjfx_day_hour!F12)</f>
        <v/>
      </c>
      <c r="H17" s="157" t="str">
        <f>IF(_sjfx_day_hour!G12="","",_sjfx_day_hour!G12)</f>
        <v/>
      </c>
      <c r="I17" s="157" t="str">
        <f>IF(_sjfx_day_hour!H12="","",_sjfx_day_hour!H12)</f>
        <v/>
      </c>
      <c r="J17" s="157" t="str">
        <f>IF(_sjfx_day_hour!I12="","",_sjfx_day_hour!I12)</f>
        <v/>
      </c>
      <c r="K17" s="157" t="str">
        <f>IF(_sjfx_day_hour!J12="","",_sjfx_day_hour!J12)</f>
        <v/>
      </c>
      <c r="L17" s="157" t="str">
        <f>IF(_sjfx_day_hour!K12="","",_sjfx_day_hour!K12)</f>
        <v/>
      </c>
      <c r="M17" s="157" t="str">
        <f>IF(_sjfx_day_hour!L12="","",_sjfx_day_hour!L12)</f>
        <v/>
      </c>
      <c r="N17" s="157" t="str">
        <f>IF(_sjfx_day_hour!M12="","",_sjfx_day_hour!M12)</f>
        <v/>
      </c>
      <c r="O17" s="157" t="str">
        <f>IF(_sjfx_day_hour!N12="","",_sjfx_day_hour!N12)</f>
        <v/>
      </c>
      <c r="P17" s="157" t="str">
        <f>IF(_sjfx_day_hour!O12="","",_sjfx_day_hour!O12)</f>
        <v/>
      </c>
      <c r="Q17" s="157" t="str">
        <f>IF(_sjfx_day_hour!P12="","",_sjfx_day_hour!P12)</f>
        <v/>
      </c>
      <c r="R17" s="157" t="str">
        <f>IF(_sjfx_day_hour!Q12="","",_sjfx_day_hour!Q12)</f>
        <v/>
      </c>
      <c r="S17" s="157" t="str">
        <f>IF(_sjfx_day_hour!R12="","",_sjfx_day_hour!R12)</f>
        <v/>
      </c>
      <c r="T17" s="157" t="str">
        <f>IF(_sjfx_day_hour!S12="","",_sjfx_day_hour!S12)</f>
        <v/>
      </c>
      <c r="U17" s="157" t="str">
        <f>IF(_sjfx_day_hour!T12="","",_sjfx_day_hour!T12)</f>
        <v/>
      </c>
      <c r="V17" s="157" t="str">
        <f>IF(_sjfx_day_hour!U12="","",_sjfx_day_hour!U12)</f>
        <v/>
      </c>
      <c r="W17" s="157" t="str">
        <f>IF(_sjfx_day_hour!V12="","",_sjfx_day_hour!V12)</f>
        <v/>
      </c>
      <c r="X17" s="157" t="str">
        <f>IF(_sjfx_day_hour!W12="","",_sjfx_day_hour!W12)</f>
        <v/>
      </c>
      <c r="Y17" s="157" t="str">
        <f>IF(_sjfx_day_hour!X12="","",_sjfx_day_hour!X12)</f>
        <v/>
      </c>
      <c r="Z17" s="157" t="str">
        <f>IF(_sjfx_day_hour!Y12="","",_sjfx_day_hour!Y12)</f>
        <v/>
      </c>
      <c r="AA17" s="157" t="str">
        <f>IF(_sjfx_day_hour!Z12="","",_sjfx_day_hour!Z12)</f>
        <v/>
      </c>
      <c r="AB17" s="157" t="str">
        <f>IF(_sjfx_day_hour!AA12="","",_sjfx_day_hour!AA12)</f>
        <v/>
      </c>
      <c r="AC17" s="157" t="str">
        <f>IF(_sjfx_day_hour!AB12="","",_sjfx_day_hour!AB12)</f>
        <v/>
      </c>
      <c r="AD17" s="157" t="str">
        <f>IF(_sjfx_day_hour!AC12="","",_sjfx_day_hour!AC12)</f>
        <v/>
      </c>
      <c r="AE17" s="157" t="str">
        <f>IF(_sjfx_day_hour!AD12="","",_sjfx_day_hour!AD12)</f>
        <v/>
      </c>
      <c r="AF17" s="157" t="str">
        <f>IF(_sjfx_day_hour!AE12="","",_sjfx_day_hour!AE12)</f>
        <v/>
      </c>
      <c r="AG17" s="157" t="str">
        <f>IF(_sjfx_day_hour!AF12="","",_sjfx_day_hour!AF12)</f>
        <v/>
      </c>
      <c r="AH17" s="157" t="str">
        <f>IF(_sjfx_day_hour!AG12="","",_sjfx_day_hour!AG12)</f>
        <v/>
      </c>
      <c r="AI17" s="157" t="str">
        <f>IF(_sjfx_day_hour!AH12="","",_sjfx_day_hour!AH12)</f>
        <v/>
      </c>
      <c r="AJ17" s="157" t="str">
        <f>IF(_sjfx_day_hour!AI12="","",_sjfx_day_hour!AI12)</f>
        <v/>
      </c>
      <c r="AK17" s="157" t="str">
        <f>IF(_sjfx_day_hour!AJ12="","",_sjfx_day_hour!AJ12)</f>
        <v/>
      </c>
      <c r="AL17" s="157" t="str">
        <f>IF(_sjfx_day_hour!AK12="","",_sjfx_day_hour!AK12)</f>
        <v/>
      </c>
      <c r="AM17" s="157" t="str">
        <f>IF(_sjfx_day_hour!AL12="","",_sjfx_day_hour!AL12)</f>
        <v/>
      </c>
      <c r="AN17" s="157" t="str">
        <f>IF(_sjfx_day_hour!AM12="","",_sjfx_day_hour!AM12)</f>
        <v/>
      </c>
      <c r="AO17" s="157" t="str">
        <f>IF(_sjfx_day_hour!AN12="","",_sjfx_day_hour!AN12)</f>
        <v/>
      </c>
      <c r="AP17" s="157" t="str">
        <f>IF(_sjfx_day_hour!AO12="","",_sjfx_day_hour!AO12)</f>
        <v/>
      </c>
      <c r="AQ17" s="157" t="str">
        <f>IF(_sjfx_day_hour!AP12="","",_sjfx_day_hour!AP12)</f>
        <v/>
      </c>
      <c r="AR17" s="191" t="str">
        <f>IF(_sjfx_day_hour!AQ12="","",_sjfx_day_hour!AQ12)</f>
        <v/>
      </c>
    </row>
    <row customFormat="1" ht="37.5" customHeight="1" r="18" s="181">
      <c r="A18" s="188">
        <v>12</v>
      </c>
      <c r="B18" s="157" t="str">
        <f>IF(_sjfx_day_hour!A13="","",_sjfx_day_hour!A13)</f>
        <v/>
      </c>
      <c r="C18" s="157" t="str">
        <f>IF(_sjfx_day_hour!B13="","",_sjfx_day_hour!B13)</f>
        <v/>
      </c>
      <c r="D18" s="157" t="str">
        <f>IF(_sjfx_day_hour!C13="","",_sjfx_day_hour!C13)</f>
        <v/>
      </c>
      <c r="E18" s="157" t="str">
        <f>IF(_sjfx_day_hour!D13="","",_sjfx_day_hour!D13)</f>
        <v/>
      </c>
      <c r="F18" s="157" t="str">
        <f>IF(_sjfx_day_hour!E13="","",_sjfx_day_hour!E13)</f>
        <v/>
      </c>
      <c r="G18" s="157" t="str">
        <f>IF(_sjfx_day_hour!F13="","",_sjfx_day_hour!F13)</f>
        <v/>
      </c>
      <c r="H18" s="157" t="str">
        <f>IF(_sjfx_day_hour!G13="","",_sjfx_day_hour!G13)</f>
        <v/>
      </c>
      <c r="I18" s="157" t="str">
        <f>IF(_sjfx_day_hour!H13="","",_sjfx_day_hour!H13)</f>
        <v/>
      </c>
      <c r="J18" s="157" t="str">
        <f>IF(_sjfx_day_hour!I13="","",_sjfx_day_hour!I13)</f>
        <v/>
      </c>
      <c r="K18" s="157" t="str">
        <f>IF(_sjfx_day_hour!J13="","",_sjfx_day_hour!J13)</f>
        <v/>
      </c>
      <c r="L18" s="157" t="str">
        <f>IF(_sjfx_day_hour!K13="","",_sjfx_day_hour!K13)</f>
        <v/>
      </c>
      <c r="M18" s="157" t="str">
        <f>IF(_sjfx_day_hour!L13="","",_sjfx_day_hour!L13)</f>
        <v/>
      </c>
      <c r="N18" s="157" t="str">
        <f>IF(_sjfx_day_hour!M13="","",_sjfx_day_hour!M13)</f>
        <v/>
      </c>
      <c r="O18" s="157" t="str">
        <f>IF(_sjfx_day_hour!N13="","",_sjfx_day_hour!N13)</f>
        <v/>
      </c>
      <c r="P18" s="157" t="str">
        <f>IF(_sjfx_day_hour!O13="","",_sjfx_day_hour!O13)</f>
        <v/>
      </c>
      <c r="Q18" s="157" t="str">
        <f>IF(_sjfx_day_hour!P13="","",_sjfx_day_hour!P13)</f>
        <v/>
      </c>
      <c r="R18" s="157" t="str">
        <f>IF(_sjfx_day_hour!Q13="","",_sjfx_day_hour!Q13)</f>
        <v/>
      </c>
      <c r="S18" s="157" t="str">
        <f>IF(_sjfx_day_hour!R13="","",_sjfx_day_hour!R13)</f>
        <v/>
      </c>
      <c r="T18" s="157" t="str">
        <f>IF(_sjfx_day_hour!S13="","",_sjfx_day_hour!S13)</f>
        <v/>
      </c>
      <c r="U18" s="157" t="str">
        <f>IF(_sjfx_day_hour!T13="","",_sjfx_day_hour!T13)</f>
        <v/>
      </c>
      <c r="V18" s="157" t="str">
        <f>IF(_sjfx_day_hour!U13="","",_sjfx_day_hour!U13)</f>
        <v/>
      </c>
      <c r="W18" s="157" t="str">
        <f>IF(_sjfx_day_hour!V13="","",_sjfx_day_hour!V13)</f>
        <v/>
      </c>
      <c r="X18" s="157" t="str">
        <f>IF(_sjfx_day_hour!W13="","",_sjfx_day_hour!W13)</f>
        <v/>
      </c>
      <c r="Y18" s="157" t="str">
        <f>IF(_sjfx_day_hour!X13="","",_sjfx_day_hour!X13)</f>
        <v/>
      </c>
      <c r="Z18" s="157" t="str">
        <f>IF(_sjfx_day_hour!Y13="","",_sjfx_day_hour!Y13)</f>
        <v/>
      </c>
      <c r="AA18" s="157" t="str">
        <f>IF(_sjfx_day_hour!Z13="","",_sjfx_day_hour!Z13)</f>
        <v/>
      </c>
      <c r="AB18" s="157" t="str">
        <f>IF(_sjfx_day_hour!AA13="","",_sjfx_day_hour!AA13)</f>
        <v/>
      </c>
      <c r="AC18" s="157" t="str">
        <f>IF(_sjfx_day_hour!AB13="","",_sjfx_day_hour!AB13)</f>
        <v/>
      </c>
      <c r="AD18" s="157" t="str">
        <f>IF(_sjfx_day_hour!AC13="","",_sjfx_day_hour!AC13)</f>
        <v/>
      </c>
      <c r="AE18" s="157" t="str">
        <f>IF(_sjfx_day_hour!AD13="","",_sjfx_day_hour!AD13)</f>
        <v/>
      </c>
      <c r="AF18" s="157" t="str">
        <f>IF(_sjfx_day_hour!AE13="","",_sjfx_day_hour!AE13)</f>
        <v/>
      </c>
      <c r="AG18" s="157" t="str">
        <f>IF(_sjfx_day_hour!AF13="","",_sjfx_day_hour!AF13)</f>
        <v/>
      </c>
      <c r="AH18" s="157" t="str">
        <f>IF(_sjfx_day_hour!AG13="","",_sjfx_day_hour!AG13)</f>
        <v/>
      </c>
      <c r="AI18" s="157" t="str">
        <f>IF(_sjfx_day_hour!AH13="","",_sjfx_day_hour!AH13)</f>
        <v/>
      </c>
      <c r="AJ18" s="157" t="str">
        <f>IF(_sjfx_day_hour!AI13="","",_sjfx_day_hour!AI13)</f>
        <v/>
      </c>
      <c r="AK18" s="157" t="str">
        <f>IF(_sjfx_day_hour!AJ13="","",_sjfx_day_hour!AJ13)</f>
        <v/>
      </c>
      <c r="AL18" s="157" t="str">
        <f>IF(_sjfx_day_hour!AK13="","",_sjfx_day_hour!AK13)</f>
        <v/>
      </c>
      <c r="AM18" s="157" t="str">
        <f>IF(_sjfx_day_hour!AL13="","",_sjfx_day_hour!AL13)</f>
        <v/>
      </c>
      <c r="AN18" s="157" t="str">
        <f>IF(_sjfx_day_hour!AM13="","",_sjfx_day_hour!AM13)</f>
        <v/>
      </c>
      <c r="AO18" s="157" t="str">
        <f>IF(_sjfx_day_hour!AN13="","",_sjfx_day_hour!AN13)</f>
        <v/>
      </c>
      <c r="AP18" s="157" t="str">
        <f>IF(_sjfx_day_hour!AO13="","",_sjfx_day_hour!AO13)</f>
        <v/>
      </c>
      <c r="AQ18" s="157" t="str">
        <f>IF(_sjfx_day_hour!AP13="","",_sjfx_day_hour!AP13)</f>
        <v/>
      </c>
      <c r="AR18" s="191" t="str">
        <f>IF(_sjfx_day_hour!AQ13="","",_sjfx_day_hour!AQ13)</f>
        <v/>
      </c>
    </row>
    <row customFormat="1" ht="37.5" customHeight="1" r="19" s="181">
      <c r="A19" s="188">
        <v>13</v>
      </c>
      <c r="B19" s="157" t="str">
        <f>IF(_sjfx_day_hour!A14="","",_sjfx_day_hour!A14)</f>
        <v/>
      </c>
      <c r="C19" s="157" t="str">
        <f>IF(_sjfx_day_hour!B14="","",_sjfx_day_hour!B14)</f>
        <v/>
      </c>
      <c r="D19" s="157" t="str">
        <f>IF(_sjfx_day_hour!C14="","",_sjfx_day_hour!C14)</f>
        <v/>
      </c>
      <c r="E19" s="157" t="str">
        <f>IF(_sjfx_day_hour!D14="","",_sjfx_day_hour!D14)</f>
        <v/>
      </c>
      <c r="F19" s="157" t="str">
        <f>IF(_sjfx_day_hour!E14="","",_sjfx_day_hour!E14)</f>
        <v/>
      </c>
      <c r="G19" s="157" t="str">
        <f>IF(_sjfx_day_hour!F14="","",_sjfx_day_hour!F14)</f>
        <v/>
      </c>
      <c r="H19" s="157" t="str">
        <f>IF(_sjfx_day_hour!G14="","",_sjfx_day_hour!G14)</f>
        <v/>
      </c>
      <c r="I19" s="157" t="str">
        <f>IF(_sjfx_day_hour!H14="","",_sjfx_day_hour!H14)</f>
        <v/>
      </c>
      <c r="J19" s="157" t="str">
        <f>IF(_sjfx_day_hour!I14="","",_sjfx_day_hour!I14)</f>
        <v/>
      </c>
      <c r="K19" s="157" t="str">
        <f>IF(_sjfx_day_hour!J14="","",_sjfx_day_hour!J14)</f>
        <v/>
      </c>
      <c r="L19" s="157" t="str">
        <f>IF(_sjfx_day_hour!K14="","",_sjfx_day_hour!K14)</f>
        <v/>
      </c>
      <c r="M19" s="157" t="str">
        <f>IF(_sjfx_day_hour!L14="","",_sjfx_day_hour!L14)</f>
        <v/>
      </c>
      <c r="N19" s="157" t="str">
        <f>IF(_sjfx_day_hour!M14="","",_sjfx_day_hour!M14)</f>
        <v/>
      </c>
      <c r="O19" s="157" t="str">
        <f>IF(_sjfx_day_hour!N14="","",_sjfx_day_hour!N14)</f>
        <v/>
      </c>
      <c r="P19" s="157" t="str">
        <f>IF(_sjfx_day_hour!O14="","",_sjfx_day_hour!O14)</f>
        <v/>
      </c>
      <c r="Q19" s="157" t="str">
        <f>IF(_sjfx_day_hour!P14="","",_sjfx_day_hour!P14)</f>
        <v/>
      </c>
      <c r="R19" s="157" t="str">
        <f>IF(_sjfx_day_hour!Q14="","",_sjfx_day_hour!Q14)</f>
        <v/>
      </c>
      <c r="S19" s="157" t="str">
        <f>IF(_sjfx_day_hour!R14="","",_sjfx_day_hour!R14)</f>
        <v/>
      </c>
      <c r="T19" s="157" t="str">
        <f>IF(_sjfx_day_hour!S14="","",_sjfx_day_hour!S14)</f>
        <v/>
      </c>
      <c r="U19" s="157" t="str">
        <f>IF(_sjfx_day_hour!T14="","",_sjfx_day_hour!T14)</f>
        <v/>
      </c>
      <c r="V19" s="157" t="str">
        <f>IF(_sjfx_day_hour!U14="","",_sjfx_day_hour!U14)</f>
        <v/>
      </c>
      <c r="W19" s="157" t="str">
        <f>IF(_sjfx_day_hour!V14="","",_sjfx_day_hour!V14)</f>
        <v/>
      </c>
      <c r="X19" s="157" t="str">
        <f>IF(_sjfx_day_hour!W14="","",_sjfx_day_hour!W14)</f>
        <v/>
      </c>
      <c r="Y19" s="157" t="str">
        <f>IF(_sjfx_day_hour!X14="","",_sjfx_day_hour!X14)</f>
        <v/>
      </c>
      <c r="Z19" s="157" t="str">
        <f>IF(_sjfx_day_hour!Y14="","",_sjfx_day_hour!Y14)</f>
        <v/>
      </c>
      <c r="AA19" s="157" t="str">
        <f>IF(_sjfx_day_hour!Z14="","",_sjfx_day_hour!Z14)</f>
        <v/>
      </c>
      <c r="AB19" s="157" t="str">
        <f>IF(_sjfx_day_hour!AA14="","",_sjfx_day_hour!AA14)</f>
        <v/>
      </c>
      <c r="AC19" s="157" t="str">
        <f>IF(_sjfx_day_hour!AB14="","",_sjfx_day_hour!AB14)</f>
        <v/>
      </c>
      <c r="AD19" s="157" t="str">
        <f>IF(_sjfx_day_hour!AC14="","",_sjfx_day_hour!AC14)</f>
        <v/>
      </c>
      <c r="AE19" s="157" t="str">
        <f>IF(_sjfx_day_hour!AD14="","",_sjfx_day_hour!AD14)</f>
        <v/>
      </c>
      <c r="AF19" s="157" t="str">
        <f>IF(_sjfx_day_hour!AE14="","",_sjfx_day_hour!AE14)</f>
        <v/>
      </c>
      <c r="AG19" s="157" t="str">
        <f>IF(_sjfx_day_hour!AF14="","",_sjfx_day_hour!AF14)</f>
        <v/>
      </c>
      <c r="AH19" s="157" t="str">
        <f>IF(_sjfx_day_hour!AG14="","",_sjfx_day_hour!AG14)</f>
        <v/>
      </c>
      <c r="AI19" s="157" t="str">
        <f>IF(_sjfx_day_hour!AH14="","",_sjfx_day_hour!AH14)</f>
        <v/>
      </c>
      <c r="AJ19" s="157" t="str">
        <f>IF(_sjfx_day_hour!AI14="","",_sjfx_day_hour!AI14)</f>
        <v/>
      </c>
      <c r="AK19" s="157" t="str">
        <f>IF(_sjfx_day_hour!AJ14="","",_sjfx_day_hour!AJ14)</f>
        <v/>
      </c>
      <c r="AL19" s="157" t="str">
        <f>IF(_sjfx_day_hour!AK14="","",_sjfx_day_hour!AK14)</f>
        <v/>
      </c>
      <c r="AM19" s="157" t="str">
        <f>IF(_sjfx_day_hour!AL14="","",_sjfx_day_hour!AL14)</f>
        <v/>
      </c>
      <c r="AN19" s="157" t="str">
        <f>IF(_sjfx_day_hour!AM14="","",_sjfx_day_hour!AM14)</f>
        <v/>
      </c>
      <c r="AO19" s="157" t="str">
        <f>IF(_sjfx_day_hour!AN14="","",_sjfx_day_hour!AN14)</f>
        <v/>
      </c>
      <c r="AP19" s="157" t="str">
        <f>IF(_sjfx_day_hour!AO14="","",_sjfx_day_hour!AO14)</f>
        <v/>
      </c>
      <c r="AQ19" s="157" t="str">
        <f>IF(_sjfx_day_hour!AP14="","",_sjfx_day_hour!AP14)</f>
        <v/>
      </c>
      <c r="AR19" s="191" t="str">
        <f>IF(_sjfx_day_hour!AQ14="","",_sjfx_day_hour!AQ14)</f>
        <v/>
      </c>
    </row>
    <row customFormat="1" ht="37.5" customHeight="1" r="20" s="181">
      <c r="A20" s="188">
        <v>14</v>
      </c>
      <c r="B20" s="157" t="str">
        <f>IF(_sjfx_day_hour!A15="","",_sjfx_day_hour!A15)</f>
        <v/>
      </c>
      <c r="C20" s="157" t="str">
        <f>IF(_sjfx_day_hour!B15="","",_sjfx_day_hour!B15)</f>
        <v/>
      </c>
      <c r="D20" s="157" t="str">
        <f>IF(_sjfx_day_hour!C15="","",_sjfx_day_hour!C15)</f>
        <v/>
      </c>
      <c r="E20" s="157" t="str">
        <f>IF(_sjfx_day_hour!D15="","",_sjfx_day_hour!D15)</f>
        <v/>
      </c>
      <c r="F20" s="157" t="str">
        <f>IF(_sjfx_day_hour!E15="","",_sjfx_day_hour!E15)</f>
        <v/>
      </c>
      <c r="G20" s="157" t="str">
        <f>IF(_sjfx_day_hour!F15="","",_sjfx_day_hour!F15)</f>
        <v/>
      </c>
      <c r="H20" s="157" t="str">
        <f>IF(_sjfx_day_hour!G15="","",_sjfx_day_hour!G15)</f>
        <v/>
      </c>
      <c r="I20" s="157" t="str">
        <f>IF(_sjfx_day_hour!H15="","",_sjfx_day_hour!H15)</f>
        <v/>
      </c>
      <c r="J20" s="157" t="str">
        <f>IF(_sjfx_day_hour!I15="","",_sjfx_day_hour!I15)</f>
        <v/>
      </c>
      <c r="K20" s="157" t="str">
        <f>IF(_sjfx_day_hour!J15="","",_sjfx_day_hour!J15)</f>
        <v/>
      </c>
      <c r="L20" s="157" t="str">
        <f>IF(_sjfx_day_hour!K15="","",_sjfx_day_hour!K15)</f>
        <v/>
      </c>
      <c r="M20" s="157" t="str">
        <f>IF(_sjfx_day_hour!L15="","",_sjfx_day_hour!L15)</f>
        <v/>
      </c>
      <c r="N20" s="157" t="str">
        <f>IF(_sjfx_day_hour!M15="","",_sjfx_day_hour!M15)</f>
        <v/>
      </c>
      <c r="O20" s="157" t="str">
        <f>IF(_sjfx_day_hour!N15="","",_sjfx_day_hour!N15)</f>
        <v/>
      </c>
      <c r="P20" s="157" t="str">
        <f>IF(_sjfx_day_hour!O15="","",_sjfx_day_hour!O15)</f>
        <v/>
      </c>
      <c r="Q20" s="157" t="str">
        <f>IF(_sjfx_day_hour!P15="","",_sjfx_day_hour!P15)</f>
        <v/>
      </c>
      <c r="R20" s="157" t="str">
        <f>IF(_sjfx_day_hour!Q15="","",_sjfx_day_hour!Q15)</f>
        <v/>
      </c>
      <c r="S20" s="157" t="str">
        <f>IF(_sjfx_day_hour!R15="","",_sjfx_day_hour!R15)</f>
        <v/>
      </c>
      <c r="T20" s="157" t="str">
        <f>IF(_sjfx_day_hour!S15="","",_sjfx_day_hour!S15)</f>
        <v/>
      </c>
      <c r="U20" s="157" t="str">
        <f>IF(_sjfx_day_hour!T15="","",_sjfx_day_hour!T15)</f>
        <v/>
      </c>
      <c r="V20" s="157" t="str">
        <f>IF(_sjfx_day_hour!U15="","",_sjfx_day_hour!U15)</f>
        <v/>
      </c>
      <c r="W20" s="157" t="str">
        <f>IF(_sjfx_day_hour!V15="","",_sjfx_day_hour!V15)</f>
        <v/>
      </c>
      <c r="X20" s="157" t="str">
        <f>IF(_sjfx_day_hour!W15="","",_sjfx_day_hour!W15)</f>
        <v/>
      </c>
      <c r="Y20" s="157" t="str">
        <f>IF(_sjfx_day_hour!X15="","",_sjfx_day_hour!X15)</f>
        <v/>
      </c>
      <c r="Z20" s="157" t="str">
        <f>IF(_sjfx_day_hour!Y15="","",_sjfx_day_hour!Y15)</f>
        <v/>
      </c>
      <c r="AA20" s="157" t="str">
        <f>IF(_sjfx_day_hour!Z15="","",_sjfx_day_hour!Z15)</f>
        <v/>
      </c>
      <c r="AB20" s="157" t="str">
        <f>IF(_sjfx_day_hour!AA15="","",_sjfx_day_hour!AA15)</f>
        <v/>
      </c>
      <c r="AC20" s="157" t="str">
        <f>IF(_sjfx_day_hour!AB15="","",_sjfx_day_hour!AB15)</f>
        <v/>
      </c>
      <c r="AD20" s="157" t="str">
        <f>IF(_sjfx_day_hour!AC15="","",_sjfx_day_hour!AC15)</f>
        <v/>
      </c>
      <c r="AE20" s="157" t="str">
        <f>IF(_sjfx_day_hour!AD15="","",_sjfx_day_hour!AD15)</f>
        <v/>
      </c>
      <c r="AF20" s="157" t="str">
        <f>IF(_sjfx_day_hour!AE15="","",_sjfx_day_hour!AE15)</f>
        <v/>
      </c>
      <c r="AG20" s="157" t="str">
        <f>IF(_sjfx_day_hour!AF15="","",_sjfx_day_hour!AF15)</f>
        <v/>
      </c>
      <c r="AH20" s="157" t="str">
        <f>IF(_sjfx_day_hour!AG15="","",_sjfx_day_hour!AG15)</f>
        <v/>
      </c>
      <c r="AI20" s="157" t="str">
        <f>IF(_sjfx_day_hour!AH15="","",_sjfx_day_hour!AH15)</f>
        <v/>
      </c>
      <c r="AJ20" s="157" t="str">
        <f>IF(_sjfx_day_hour!AI15="","",_sjfx_day_hour!AI15)</f>
        <v/>
      </c>
      <c r="AK20" s="157" t="str">
        <f>IF(_sjfx_day_hour!AJ15="","",_sjfx_day_hour!AJ15)</f>
        <v/>
      </c>
      <c r="AL20" s="157" t="str">
        <f>IF(_sjfx_day_hour!AK15="","",_sjfx_day_hour!AK15)</f>
        <v/>
      </c>
      <c r="AM20" s="157" t="str">
        <f>IF(_sjfx_day_hour!AL15="","",_sjfx_day_hour!AL15)</f>
        <v/>
      </c>
      <c r="AN20" s="157" t="str">
        <f>IF(_sjfx_day_hour!AM15="","",_sjfx_day_hour!AM15)</f>
        <v/>
      </c>
      <c r="AO20" s="157" t="str">
        <f>IF(_sjfx_day_hour!AN15="","",_sjfx_day_hour!AN15)</f>
        <v/>
      </c>
      <c r="AP20" s="157" t="str">
        <f>IF(_sjfx_day_hour!AO15="","",_sjfx_day_hour!AO15)</f>
        <v/>
      </c>
      <c r="AQ20" s="157" t="str">
        <f>IF(_sjfx_day_hour!AP15="","",_sjfx_day_hour!AP15)</f>
        <v/>
      </c>
      <c r="AR20" s="191" t="str">
        <f>IF(_sjfx_day_hour!AQ15="","",_sjfx_day_hour!AQ15)</f>
        <v/>
      </c>
    </row>
    <row customFormat="1" ht="37.5" customHeight="1" r="21" s="181">
      <c r="A21" s="188">
        <v>15</v>
      </c>
      <c r="B21" s="157" t="str">
        <f>IF(_sjfx_day_hour!A16="","",_sjfx_day_hour!A16)</f>
        <v/>
      </c>
      <c r="C21" s="157" t="str">
        <f>IF(_sjfx_day_hour!B16="","",_sjfx_day_hour!B16)</f>
        <v/>
      </c>
      <c r="D21" s="157" t="str">
        <f>IF(_sjfx_day_hour!C16="","",_sjfx_day_hour!C16)</f>
        <v/>
      </c>
      <c r="E21" s="157" t="str">
        <f>IF(_sjfx_day_hour!D16="","",_sjfx_day_hour!D16)</f>
        <v/>
      </c>
      <c r="F21" s="157" t="str">
        <f>IF(_sjfx_day_hour!E16="","",_sjfx_day_hour!E16)</f>
        <v/>
      </c>
      <c r="G21" s="157" t="str">
        <f>IF(_sjfx_day_hour!F16="","",_sjfx_day_hour!F16)</f>
        <v/>
      </c>
      <c r="H21" s="157" t="str">
        <f>IF(_sjfx_day_hour!G16="","",_sjfx_day_hour!G16)</f>
        <v/>
      </c>
      <c r="I21" s="157" t="str">
        <f>IF(_sjfx_day_hour!H16="","",_sjfx_day_hour!H16)</f>
        <v/>
      </c>
      <c r="J21" s="157" t="str">
        <f>IF(_sjfx_day_hour!I16="","",_sjfx_day_hour!I16)</f>
        <v/>
      </c>
      <c r="K21" s="157" t="str">
        <f>IF(_sjfx_day_hour!J16="","",_sjfx_day_hour!J16)</f>
        <v/>
      </c>
      <c r="L21" s="157" t="str">
        <f>IF(_sjfx_day_hour!K16="","",_sjfx_day_hour!K16)</f>
        <v/>
      </c>
      <c r="M21" s="157" t="str">
        <f>IF(_sjfx_day_hour!L16="","",_sjfx_day_hour!L16)</f>
        <v/>
      </c>
      <c r="N21" s="157" t="str">
        <f>IF(_sjfx_day_hour!M16="","",_sjfx_day_hour!M16)</f>
        <v/>
      </c>
      <c r="O21" s="157" t="str">
        <f>IF(_sjfx_day_hour!N16="","",_sjfx_day_hour!N16)</f>
        <v/>
      </c>
      <c r="P21" s="157" t="str">
        <f>IF(_sjfx_day_hour!O16="","",_sjfx_day_hour!O16)</f>
        <v/>
      </c>
      <c r="Q21" s="157" t="str">
        <f>IF(_sjfx_day_hour!P16="","",_sjfx_day_hour!P16)</f>
        <v/>
      </c>
      <c r="R21" s="157" t="str">
        <f>IF(_sjfx_day_hour!Q16="","",_sjfx_day_hour!Q16)</f>
        <v/>
      </c>
      <c r="S21" s="157" t="str">
        <f>IF(_sjfx_day_hour!R16="","",_sjfx_day_hour!R16)</f>
        <v/>
      </c>
      <c r="T21" s="157" t="str">
        <f>IF(_sjfx_day_hour!S16="","",_sjfx_day_hour!S16)</f>
        <v/>
      </c>
      <c r="U21" s="157" t="str">
        <f>IF(_sjfx_day_hour!T16="","",_sjfx_day_hour!T16)</f>
        <v/>
      </c>
      <c r="V21" s="157" t="str">
        <f>IF(_sjfx_day_hour!U16="","",_sjfx_day_hour!U16)</f>
        <v/>
      </c>
      <c r="W21" s="157" t="str">
        <f>IF(_sjfx_day_hour!V16="","",_sjfx_day_hour!V16)</f>
        <v/>
      </c>
      <c r="X21" s="157" t="str">
        <f>IF(_sjfx_day_hour!W16="","",_sjfx_day_hour!W16)</f>
        <v/>
      </c>
      <c r="Y21" s="157" t="str">
        <f>IF(_sjfx_day_hour!X16="","",_sjfx_day_hour!X16)</f>
        <v/>
      </c>
      <c r="Z21" s="157" t="str">
        <f>IF(_sjfx_day_hour!Y16="","",_sjfx_day_hour!Y16)</f>
        <v/>
      </c>
      <c r="AA21" s="157" t="str">
        <f>IF(_sjfx_day_hour!Z16="","",_sjfx_day_hour!Z16)</f>
        <v/>
      </c>
      <c r="AB21" s="157" t="str">
        <f>IF(_sjfx_day_hour!AA16="","",_sjfx_day_hour!AA16)</f>
        <v/>
      </c>
      <c r="AC21" s="157" t="str">
        <f>IF(_sjfx_day_hour!AB16="","",_sjfx_day_hour!AB16)</f>
        <v/>
      </c>
      <c r="AD21" s="157" t="str">
        <f>IF(_sjfx_day_hour!AC16="","",_sjfx_day_hour!AC16)</f>
        <v/>
      </c>
      <c r="AE21" s="157" t="str">
        <f>IF(_sjfx_day_hour!AD16="","",_sjfx_day_hour!AD16)</f>
        <v/>
      </c>
      <c r="AF21" s="157" t="str">
        <f>IF(_sjfx_day_hour!AE16="","",_sjfx_day_hour!AE16)</f>
        <v/>
      </c>
      <c r="AG21" s="157" t="str">
        <f>IF(_sjfx_day_hour!AF16="","",_sjfx_day_hour!AF16)</f>
        <v/>
      </c>
      <c r="AH21" s="157" t="str">
        <f>IF(_sjfx_day_hour!AG16="","",_sjfx_day_hour!AG16)</f>
        <v/>
      </c>
      <c r="AI21" s="157" t="str">
        <f>IF(_sjfx_day_hour!AH16="","",_sjfx_day_hour!AH16)</f>
        <v/>
      </c>
      <c r="AJ21" s="157" t="str">
        <f>IF(_sjfx_day_hour!AI16="","",_sjfx_day_hour!AI16)</f>
        <v/>
      </c>
      <c r="AK21" s="157" t="str">
        <f>IF(_sjfx_day_hour!AJ16="","",_sjfx_day_hour!AJ16)</f>
        <v/>
      </c>
      <c r="AL21" s="157" t="str">
        <f>IF(_sjfx_day_hour!AK16="","",_sjfx_day_hour!AK16)</f>
        <v/>
      </c>
      <c r="AM21" s="157" t="str">
        <f>IF(_sjfx_day_hour!AL16="","",_sjfx_day_hour!AL16)</f>
        <v/>
      </c>
      <c r="AN21" s="157" t="str">
        <f>IF(_sjfx_day_hour!AM16="","",_sjfx_day_hour!AM16)</f>
        <v/>
      </c>
      <c r="AO21" s="157" t="str">
        <f>IF(_sjfx_day_hour!AN16="","",_sjfx_day_hour!AN16)</f>
        <v/>
      </c>
      <c r="AP21" s="157" t="str">
        <f>IF(_sjfx_day_hour!AO16="","",_sjfx_day_hour!AO16)</f>
        <v/>
      </c>
      <c r="AQ21" s="157" t="str">
        <f>IF(_sjfx_day_hour!AP16="","",_sjfx_day_hour!AP16)</f>
        <v/>
      </c>
      <c r="AR21" s="191" t="str">
        <f>IF(_sjfx_day_hour!AQ16="","",_sjfx_day_hour!AQ16)</f>
        <v/>
      </c>
    </row>
    <row customFormat="1" ht="37.5" customHeight="1" r="22" s="181">
      <c r="A22" s="188">
        <v>16</v>
      </c>
      <c r="B22" s="157" t="str">
        <f>IF(_sjfx_day_hour!A17="","",_sjfx_day_hour!A17)</f>
        <v/>
      </c>
      <c r="C22" s="157" t="str">
        <f>IF(_sjfx_day_hour!B17="","",_sjfx_day_hour!B17)</f>
        <v/>
      </c>
      <c r="D22" s="157" t="str">
        <f>IF(_sjfx_day_hour!C17="","",_sjfx_day_hour!C17)</f>
        <v/>
      </c>
      <c r="E22" s="157" t="str">
        <f>IF(_sjfx_day_hour!D17="","",_sjfx_day_hour!D17)</f>
        <v/>
      </c>
      <c r="F22" s="157" t="str">
        <f>IF(_sjfx_day_hour!E17="","",_sjfx_day_hour!E17)</f>
        <v/>
      </c>
      <c r="G22" s="157" t="str">
        <f>IF(_sjfx_day_hour!F17="","",_sjfx_day_hour!F17)</f>
        <v/>
      </c>
      <c r="H22" s="157" t="str">
        <f>IF(_sjfx_day_hour!G17="","",_sjfx_day_hour!G17)</f>
        <v/>
      </c>
      <c r="I22" s="157" t="str">
        <f>IF(_sjfx_day_hour!H17="","",_sjfx_day_hour!H17)</f>
        <v/>
      </c>
      <c r="J22" s="157" t="str">
        <f>IF(_sjfx_day_hour!I17="","",_sjfx_day_hour!I17)</f>
        <v/>
      </c>
      <c r="K22" s="157" t="str">
        <f>IF(_sjfx_day_hour!J17="","",_sjfx_day_hour!J17)</f>
        <v/>
      </c>
      <c r="L22" s="157" t="str">
        <f>IF(_sjfx_day_hour!K17="","",_sjfx_day_hour!K17)</f>
        <v/>
      </c>
      <c r="M22" s="157" t="str">
        <f>IF(_sjfx_day_hour!L17="","",_sjfx_day_hour!L17)</f>
        <v/>
      </c>
      <c r="N22" s="157" t="str">
        <f>IF(_sjfx_day_hour!M17="","",_sjfx_day_hour!M17)</f>
        <v/>
      </c>
      <c r="O22" s="157" t="str">
        <f>IF(_sjfx_day_hour!N17="","",_sjfx_day_hour!N17)</f>
        <v/>
      </c>
      <c r="P22" s="157" t="str">
        <f>IF(_sjfx_day_hour!O17="","",_sjfx_day_hour!O17)</f>
        <v/>
      </c>
      <c r="Q22" s="157" t="str">
        <f>IF(_sjfx_day_hour!P17="","",_sjfx_day_hour!P17)</f>
        <v/>
      </c>
      <c r="R22" s="157" t="str">
        <f>IF(_sjfx_day_hour!Q17="","",_sjfx_day_hour!Q17)</f>
        <v/>
      </c>
      <c r="S22" s="157" t="str">
        <f>IF(_sjfx_day_hour!R17="","",_sjfx_day_hour!R17)</f>
        <v/>
      </c>
      <c r="T22" s="157" t="str">
        <f>IF(_sjfx_day_hour!S17="","",_sjfx_day_hour!S17)</f>
        <v/>
      </c>
      <c r="U22" s="157" t="str">
        <f>IF(_sjfx_day_hour!T17="","",_sjfx_day_hour!T17)</f>
        <v/>
      </c>
      <c r="V22" s="157" t="str">
        <f>IF(_sjfx_day_hour!U17="","",_sjfx_day_hour!U17)</f>
        <v/>
      </c>
      <c r="W22" s="157" t="str">
        <f>IF(_sjfx_day_hour!V17="","",_sjfx_day_hour!V17)</f>
        <v/>
      </c>
      <c r="X22" s="157" t="str">
        <f>IF(_sjfx_day_hour!W17="","",_sjfx_day_hour!W17)</f>
        <v/>
      </c>
      <c r="Y22" s="157" t="str">
        <f>IF(_sjfx_day_hour!X17="","",_sjfx_day_hour!X17)</f>
        <v/>
      </c>
      <c r="Z22" s="157" t="str">
        <f>IF(_sjfx_day_hour!Y17="","",_sjfx_day_hour!Y17)</f>
        <v/>
      </c>
      <c r="AA22" s="157" t="str">
        <f>IF(_sjfx_day_hour!Z17="","",_sjfx_day_hour!Z17)</f>
        <v/>
      </c>
      <c r="AB22" s="157" t="str">
        <f>IF(_sjfx_day_hour!AA17="","",_sjfx_day_hour!AA17)</f>
        <v/>
      </c>
      <c r="AC22" s="157" t="str">
        <f>IF(_sjfx_day_hour!AB17="","",_sjfx_day_hour!AB17)</f>
        <v/>
      </c>
      <c r="AD22" s="157" t="str">
        <f>IF(_sjfx_day_hour!AC17="","",_sjfx_day_hour!AC17)</f>
        <v/>
      </c>
      <c r="AE22" s="157" t="str">
        <f>IF(_sjfx_day_hour!AD17="","",_sjfx_day_hour!AD17)</f>
        <v/>
      </c>
      <c r="AF22" s="157" t="str">
        <f>IF(_sjfx_day_hour!AE17="","",_sjfx_day_hour!AE17)</f>
        <v/>
      </c>
      <c r="AG22" s="157" t="str">
        <f>IF(_sjfx_day_hour!AF17="","",_sjfx_day_hour!AF17)</f>
        <v/>
      </c>
      <c r="AH22" s="157" t="str">
        <f>IF(_sjfx_day_hour!AG17="","",_sjfx_day_hour!AG17)</f>
        <v/>
      </c>
      <c r="AI22" s="157" t="str">
        <f>IF(_sjfx_day_hour!AH17="","",_sjfx_day_hour!AH17)</f>
        <v/>
      </c>
      <c r="AJ22" s="157" t="str">
        <f>IF(_sjfx_day_hour!AI17="","",_sjfx_day_hour!AI17)</f>
        <v/>
      </c>
      <c r="AK22" s="157" t="str">
        <f>IF(_sjfx_day_hour!AJ17="","",_sjfx_day_hour!AJ17)</f>
        <v/>
      </c>
      <c r="AL22" s="157" t="str">
        <f>IF(_sjfx_day_hour!AK17="","",_sjfx_day_hour!AK17)</f>
        <v/>
      </c>
      <c r="AM22" s="157" t="str">
        <f>IF(_sjfx_day_hour!AL17="","",_sjfx_day_hour!AL17)</f>
        <v/>
      </c>
      <c r="AN22" s="157" t="str">
        <f>IF(_sjfx_day_hour!AM17="","",_sjfx_day_hour!AM17)</f>
        <v/>
      </c>
      <c r="AO22" s="157" t="str">
        <f>IF(_sjfx_day_hour!AN17="","",_sjfx_day_hour!AN17)</f>
        <v/>
      </c>
      <c r="AP22" s="157" t="str">
        <f>IF(_sjfx_day_hour!AO17="","",_sjfx_day_hour!AO17)</f>
        <v/>
      </c>
      <c r="AQ22" s="157" t="str">
        <f>IF(_sjfx_day_hour!AP17="","",_sjfx_day_hour!AP17)</f>
        <v/>
      </c>
      <c r="AR22" s="191" t="str">
        <f>IF(_sjfx_day_hour!AQ17="","",_sjfx_day_hour!AQ17)</f>
        <v/>
      </c>
    </row>
    <row customFormat="1" ht="37.5" customHeight="1" r="23" s="181">
      <c r="A23" s="188">
        <v>17</v>
      </c>
      <c r="B23" s="157" t="str">
        <f>IF(_sjfx_day_hour!A18="","",_sjfx_day_hour!A18)</f>
        <v/>
      </c>
      <c r="C23" s="157" t="str">
        <f>IF(_sjfx_day_hour!B18="","",_sjfx_day_hour!B18)</f>
        <v/>
      </c>
      <c r="D23" s="157" t="str">
        <f>IF(_sjfx_day_hour!C18="","",_sjfx_day_hour!C18)</f>
        <v/>
      </c>
      <c r="E23" s="157" t="str">
        <f>IF(_sjfx_day_hour!D18="","",_sjfx_day_hour!D18)</f>
        <v/>
      </c>
      <c r="F23" s="157" t="str">
        <f>IF(_sjfx_day_hour!E18="","",_sjfx_day_hour!E18)</f>
        <v/>
      </c>
      <c r="G23" s="157" t="str">
        <f>IF(_sjfx_day_hour!F18="","",_sjfx_day_hour!F18)</f>
        <v/>
      </c>
      <c r="H23" s="157" t="str">
        <f>IF(_sjfx_day_hour!G18="","",_sjfx_day_hour!G18)</f>
        <v/>
      </c>
      <c r="I23" s="157" t="str">
        <f>IF(_sjfx_day_hour!H18="","",_sjfx_day_hour!H18)</f>
        <v/>
      </c>
      <c r="J23" s="157" t="str">
        <f>IF(_sjfx_day_hour!I18="","",_sjfx_day_hour!I18)</f>
        <v/>
      </c>
      <c r="K23" s="157" t="str">
        <f>IF(_sjfx_day_hour!J18="","",_sjfx_day_hour!J18)</f>
        <v/>
      </c>
      <c r="L23" s="157" t="str">
        <f>IF(_sjfx_day_hour!K18="","",_sjfx_day_hour!K18)</f>
        <v/>
      </c>
      <c r="M23" s="157" t="str">
        <f>IF(_sjfx_day_hour!L18="","",_sjfx_day_hour!L18)</f>
        <v/>
      </c>
      <c r="N23" s="157" t="str">
        <f>IF(_sjfx_day_hour!M18="","",_sjfx_day_hour!M18)</f>
        <v/>
      </c>
      <c r="O23" s="157" t="str">
        <f>IF(_sjfx_day_hour!N18="","",_sjfx_day_hour!N18)</f>
        <v/>
      </c>
      <c r="P23" s="157" t="str">
        <f>IF(_sjfx_day_hour!O18="","",_sjfx_day_hour!O18)</f>
        <v/>
      </c>
      <c r="Q23" s="157" t="str">
        <f>IF(_sjfx_day_hour!P18="","",_sjfx_day_hour!P18)</f>
        <v/>
      </c>
      <c r="R23" s="157" t="str">
        <f>IF(_sjfx_day_hour!Q18="","",_sjfx_day_hour!Q18)</f>
        <v/>
      </c>
      <c r="S23" s="157" t="str">
        <f>IF(_sjfx_day_hour!R18="","",_sjfx_day_hour!R18)</f>
        <v/>
      </c>
      <c r="T23" s="157" t="str">
        <f>IF(_sjfx_day_hour!S18="","",_sjfx_day_hour!S18)</f>
        <v/>
      </c>
      <c r="U23" s="157" t="str">
        <f>IF(_sjfx_day_hour!T18="","",_sjfx_day_hour!T18)</f>
        <v/>
      </c>
      <c r="V23" s="157" t="str">
        <f>IF(_sjfx_day_hour!U18="","",_sjfx_day_hour!U18)</f>
        <v/>
      </c>
      <c r="W23" s="157" t="str">
        <f>IF(_sjfx_day_hour!V18="","",_sjfx_day_hour!V18)</f>
        <v/>
      </c>
      <c r="X23" s="157" t="str">
        <f>IF(_sjfx_day_hour!W18="","",_sjfx_day_hour!W18)</f>
        <v/>
      </c>
      <c r="Y23" s="157" t="str">
        <f>IF(_sjfx_day_hour!X18="","",_sjfx_day_hour!X18)</f>
        <v/>
      </c>
      <c r="Z23" s="157" t="str">
        <f>IF(_sjfx_day_hour!Y18="","",_sjfx_day_hour!Y18)</f>
        <v/>
      </c>
      <c r="AA23" s="157" t="str">
        <f>IF(_sjfx_day_hour!Z18="","",_sjfx_day_hour!Z18)</f>
        <v/>
      </c>
      <c r="AB23" s="157" t="str">
        <f>IF(_sjfx_day_hour!AA18="","",_sjfx_day_hour!AA18)</f>
        <v/>
      </c>
      <c r="AC23" s="157" t="str">
        <f>IF(_sjfx_day_hour!AB18="","",_sjfx_day_hour!AB18)</f>
        <v/>
      </c>
      <c r="AD23" s="157" t="str">
        <f>IF(_sjfx_day_hour!AC18="","",_sjfx_day_hour!AC18)</f>
        <v/>
      </c>
      <c r="AE23" s="157" t="str">
        <f>IF(_sjfx_day_hour!AD18="","",_sjfx_day_hour!AD18)</f>
        <v/>
      </c>
      <c r="AF23" s="157" t="str">
        <f>IF(_sjfx_day_hour!AE18="","",_sjfx_day_hour!AE18)</f>
        <v/>
      </c>
      <c r="AG23" s="157" t="str">
        <f>IF(_sjfx_day_hour!AF18="","",_sjfx_day_hour!AF18)</f>
        <v/>
      </c>
      <c r="AH23" s="157" t="str">
        <f>IF(_sjfx_day_hour!AG18="","",_sjfx_day_hour!AG18)</f>
        <v/>
      </c>
      <c r="AI23" s="157" t="str">
        <f>IF(_sjfx_day_hour!AH18="","",_sjfx_day_hour!AH18)</f>
        <v/>
      </c>
      <c r="AJ23" s="157" t="str">
        <f>IF(_sjfx_day_hour!AI18="","",_sjfx_day_hour!AI18)</f>
        <v/>
      </c>
      <c r="AK23" s="157" t="str">
        <f>IF(_sjfx_day_hour!AJ18="","",_sjfx_day_hour!AJ18)</f>
        <v/>
      </c>
      <c r="AL23" s="157" t="str">
        <f>IF(_sjfx_day_hour!AK18="","",_sjfx_day_hour!AK18)</f>
        <v/>
      </c>
      <c r="AM23" s="157" t="str">
        <f>IF(_sjfx_day_hour!AL18="","",_sjfx_day_hour!AL18)</f>
        <v/>
      </c>
      <c r="AN23" s="157" t="str">
        <f>IF(_sjfx_day_hour!AM18="","",_sjfx_day_hour!AM18)</f>
        <v/>
      </c>
      <c r="AO23" s="157" t="str">
        <f>IF(_sjfx_day_hour!AN18="","",_sjfx_day_hour!AN18)</f>
        <v/>
      </c>
      <c r="AP23" s="157" t="str">
        <f>IF(_sjfx_day_hour!AO18="","",_sjfx_day_hour!AO18)</f>
        <v/>
      </c>
      <c r="AQ23" s="157" t="str">
        <f>IF(_sjfx_day_hour!AP18="","",_sjfx_day_hour!AP18)</f>
        <v/>
      </c>
      <c r="AR23" s="191" t="str">
        <f>IF(_sjfx_day_hour!AQ18="","",_sjfx_day_hour!AQ18)</f>
        <v/>
      </c>
    </row>
    <row customFormat="1" ht="37.5" customHeight="1" r="24" s="181">
      <c r="A24" s="188">
        <v>18</v>
      </c>
      <c r="B24" s="157" t="str">
        <f>IF(_sjfx_day_hour!A19="","",_sjfx_day_hour!A19)</f>
        <v/>
      </c>
      <c r="C24" s="157" t="str">
        <f>IF(_sjfx_day_hour!B19="","",_sjfx_day_hour!B19)</f>
        <v/>
      </c>
      <c r="D24" s="157" t="str">
        <f>IF(_sjfx_day_hour!C19="","",_sjfx_day_hour!C19)</f>
        <v/>
      </c>
      <c r="E24" s="157" t="str">
        <f>IF(_sjfx_day_hour!D19="","",_sjfx_day_hour!D19)</f>
        <v/>
      </c>
      <c r="F24" s="157" t="str">
        <f>IF(_sjfx_day_hour!E19="","",_sjfx_day_hour!E19)</f>
        <v/>
      </c>
      <c r="G24" s="157" t="str">
        <f>IF(_sjfx_day_hour!F19="","",_sjfx_day_hour!F19)</f>
        <v/>
      </c>
      <c r="H24" s="157" t="str">
        <f>IF(_sjfx_day_hour!G19="","",_sjfx_day_hour!G19)</f>
        <v/>
      </c>
      <c r="I24" s="157" t="str">
        <f>IF(_sjfx_day_hour!H19="","",_sjfx_day_hour!H19)</f>
        <v/>
      </c>
      <c r="J24" s="157" t="str">
        <f>IF(_sjfx_day_hour!I19="","",_sjfx_day_hour!I19)</f>
        <v/>
      </c>
      <c r="K24" s="157" t="str">
        <f>IF(_sjfx_day_hour!J19="","",_sjfx_day_hour!J19)</f>
        <v/>
      </c>
      <c r="L24" s="157" t="str">
        <f>IF(_sjfx_day_hour!K19="","",_sjfx_day_hour!K19)</f>
        <v/>
      </c>
      <c r="M24" s="157" t="str">
        <f>IF(_sjfx_day_hour!L19="","",_sjfx_day_hour!L19)</f>
        <v/>
      </c>
      <c r="N24" s="157" t="str">
        <f>IF(_sjfx_day_hour!M19="","",_sjfx_day_hour!M19)</f>
        <v/>
      </c>
      <c r="O24" s="157" t="str">
        <f>IF(_sjfx_day_hour!N19="","",_sjfx_day_hour!N19)</f>
        <v/>
      </c>
      <c r="P24" s="157" t="str">
        <f>IF(_sjfx_day_hour!O19="","",_sjfx_day_hour!O19)</f>
        <v/>
      </c>
      <c r="Q24" s="157" t="str">
        <f>IF(_sjfx_day_hour!P19="","",_sjfx_day_hour!P19)</f>
        <v/>
      </c>
      <c r="R24" s="157" t="str">
        <f>IF(_sjfx_day_hour!Q19="","",_sjfx_day_hour!Q19)</f>
        <v/>
      </c>
      <c r="S24" s="157" t="str">
        <f>IF(_sjfx_day_hour!R19="","",_sjfx_day_hour!R19)</f>
        <v/>
      </c>
      <c r="T24" s="157" t="str">
        <f>IF(_sjfx_day_hour!S19="","",_sjfx_day_hour!S19)</f>
        <v/>
      </c>
      <c r="U24" s="157" t="str">
        <f>IF(_sjfx_day_hour!T19="","",_sjfx_day_hour!T19)</f>
        <v/>
      </c>
      <c r="V24" s="157" t="str">
        <f>IF(_sjfx_day_hour!U19="","",_sjfx_day_hour!U19)</f>
        <v/>
      </c>
      <c r="W24" s="157" t="str">
        <f>IF(_sjfx_day_hour!V19="","",_sjfx_day_hour!V19)</f>
        <v/>
      </c>
      <c r="X24" s="157" t="str">
        <f>IF(_sjfx_day_hour!W19="","",_sjfx_day_hour!W19)</f>
        <v/>
      </c>
      <c r="Y24" s="157" t="str">
        <f>IF(_sjfx_day_hour!X19="","",_sjfx_day_hour!X19)</f>
        <v/>
      </c>
      <c r="Z24" s="157" t="str">
        <f>IF(_sjfx_day_hour!Y19="","",_sjfx_day_hour!Y19)</f>
        <v/>
      </c>
      <c r="AA24" s="157" t="str">
        <f>IF(_sjfx_day_hour!Z19="","",_sjfx_day_hour!Z19)</f>
        <v/>
      </c>
      <c r="AB24" s="157" t="str">
        <f>IF(_sjfx_day_hour!AA19="","",_sjfx_day_hour!AA19)</f>
        <v/>
      </c>
      <c r="AC24" s="157" t="str">
        <f>IF(_sjfx_day_hour!AB19="","",_sjfx_day_hour!AB19)</f>
        <v/>
      </c>
      <c r="AD24" s="157" t="str">
        <f>IF(_sjfx_day_hour!AC19="","",_sjfx_day_hour!AC19)</f>
        <v/>
      </c>
      <c r="AE24" s="157" t="str">
        <f>IF(_sjfx_day_hour!AD19="","",_sjfx_day_hour!AD19)</f>
        <v/>
      </c>
      <c r="AF24" s="157" t="str">
        <f>IF(_sjfx_day_hour!AE19="","",_sjfx_day_hour!AE19)</f>
        <v/>
      </c>
      <c r="AG24" s="157" t="str">
        <f>IF(_sjfx_day_hour!AF19="","",_sjfx_day_hour!AF19)</f>
        <v/>
      </c>
      <c r="AH24" s="157" t="str">
        <f>IF(_sjfx_day_hour!AG19="","",_sjfx_day_hour!AG19)</f>
        <v/>
      </c>
      <c r="AI24" s="157" t="str">
        <f>IF(_sjfx_day_hour!AH19="","",_sjfx_day_hour!AH19)</f>
        <v/>
      </c>
      <c r="AJ24" s="157" t="str">
        <f>IF(_sjfx_day_hour!AI19="","",_sjfx_day_hour!AI19)</f>
        <v/>
      </c>
      <c r="AK24" s="157" t="str">
        <f>IF(_sjfx_day_hour!AJ19="","",_sjfx_day_hour!AJ19)</f>
        <v/>
      </c>
      <c r="AL24" s="157" t="str">
        <f>IF(_sjfx_day_hour!AK19="","",_sjfx_day_hour!AK19)</f>
        <v/>
      </c>
      <c r="AM24" s="157" t="str">
        <f>IF(_sjfx_day_hour!AL19="","",_sjfx_day_hour!AL19)</f>
        <v/>
      </c>
      <c r="AN24" s="157" t="str">
        <f>IF(_sjfx_day_hour!AM19="","",_sjfx_day_hour!AM19)</f>
        <v/>
      </c>
      <c r="AO24" s="157" t="str">
        <f>IF(_sjfx_day_hour!AN19="","",_sjfx_day_hour!AN19)</f>
        <v/>
      </c>
      <c r="AP24" s="157" t="str">
        <f>IF(_sjfx_day_hour!AO19="","",_sjfx_day_hour!AO19)</f>
        <v/>
      </c>
      <c r="AQ24" s="157" t="str">
        <f>IF(_sjfx_day_hour!AP19="","",_sjfx_day_hour!AP19)</f>
        <v/>
      </c>
      <c r="AR24" s="191" t="str">
        <f>IF(_sjfx_day_hour!AQ19="","",_sjfx_day_hour!AQ19)</f>
        <v/>
      </c>
    </row>
    <row customFormat="1" ht="37.5" customHeight="1" r="25" s="181">
      <c r="A25" s="188">
        <v>19</v>
      </c>
      <c r="B25" s="157" t="str">
        <f>IF(_sjfx_day_hour!A20="","",_sjfx_day_hour!A20)</f>
        <v/>
      </c>
      <c r="C25" s="157" t="str">
        <f>IF(_sjfx_day_hour!B20="","",_sjfx_day_hour!B20)</f>
        <v/>
      </c>
      <c r="D25" s="157" t="str">
        <f>IF(_sjfx_day_hour!C20="","",_sjfx_day_hour!C20)</f>
        <v/>
      </c>
      <c r="E25" s="157" t="str">
        <f>IF(_sjfx_day_hour!D20="","",_sjfx_day_hour!D20)</f>
        <v/>
      </c>
      <c r="F25" s="157" t="str">
        <f>IF(_sjfx_day_hour!E20="","",_sjfx_day_hour!E20)</f>
        <v/>
      </c>
      <c r="G25" s="157" t="str">
        <f>IF(_sjfx_day_hour!F20="","",_sjfx_day_hour!F20)</f>
        <v/>
      </c>
      <c r="H25" s="157" t="str">
        <f>IF(_sjfx_day_hour!G20="","",_sjfx_day_hour!G20)</f>
        <v/>
      </c>
      <c r="I25" s="157" t="str">
        <f>IF(_sjfx_day_hour!H20="","",_sjfx_day_hour!H20)</f>
        <v/>
      </c>
      <c r="J25" s="157" t="str">
        <f>IF(_sjfx_day_hour!I20="","",_sjfx_day_hour!I20)</f>
        <v/>
      </c>
      <c r="K25" s="157" t="str">
        <f>IF(_sjfx_day_hour!J20="","",_sjfx_day_hour!J20)</f>
        <v/>
      </c>
      <c r="L25" s="157" t="str">
        <f>IF(_sjfx_day_hour!K20="","",_sjfx_day_hour!K20)</f>
        <v/>
      </c>
      <c r="M25" s="157" t="str">
        <f>IF(_sjfx_day_hour!L20="","",_sjfx_day_hour!L20)</f>
        <v/>
      </c>
      <c r="N25" s="157" t="str">
        <f>IF(_sjfx_day_hour!M20="","",_sjfx_day_hour!M20)</f>
        <v/>
      </c>
      <c r="O25" s="157" t="str">
        <f>IF(_sjfx_day_hour!N20="","",_sjfx_day_hour!N20)</f>
        <v/>
      </c>
      <c r="P25" s="157" t="str">
        <f>IF(_sjfx_day_hour!O20="","",_sjfx_day_hour!O20)</f>
        <v/>
      </c>
      <c r="Q25" s="157" t="str">
        <f>IF(_sjfx_day_hour!P20="","",_sjfx_day_hour!P20)</f>
        <v/>
      </c>
      <c r="R25" s="157" t="str">
        <f>IF(_sjfx_day_hour!Q20="","",_sjfx_day_hour!Q20)</f>
        <v/>
      </c>
      <c r="S25" s="157" t="str">
        <f>IF(_sjfx_day_hour!R20="","",_sjfx_day_hour!R20)</f>
        <v/>
      </c>
      <c r="T25" s="157" t="str">
        <f>IF(_sjfx_day_hour!S20="","",_sjfx_day_hour!S20)</f>
        <v/>
      </c>
      <c r="U25" s="157" t="str">
        <f>IF(_sjfx_day_hour!T20="","",_sjfx_day_hour!T20)</f>
        <v/>
      </c>
      <c r="V25" s="157" t="str">
        <f>IF(_sjfx_day_hour!U20="","",_sjfx_day_hour!U20)</f>
        <v/>
      </c>
      <c r="W25" s="157" t="str">
        <f>IF(_sjfx_day_hour!V20="","",_sjfx_day_hour!V20)</f>
        <v/>
      </c>
      <c r="X25" s="157" t="str">
        <f>IF(_sjfx_day_hour!W20="","",_sjfx_day_hour!W20)</f>
        <v/>
      </c>
      <c r="Y25" s="157" t="str">
        <f>IF(_sjfx_day_hour!X20="","",_sjfx_day_hour!X20)</f>
        <v/>
      </c>
      <c r="Z25" s="157" t="str">
        <f>IF(_sjfx_day_hour!Y20="","",_sjfx_day_hour!Y20)</f>
        <v/>
      </c>
      <c r="AA25" s="157" t="str">
        <f>IF(_sjfx_day_hour!Z20="","",_sjfx_day_hour!Z20)</f>
        <v/>
      </c>
      <c r="AB25" s="157" t="str">
        <f>IF(_sjfx_day_hour!AA20="","",_sjfx_day_hour!AA20)</f>
        <v/>
      </c>
      <c r="AC25" s="157" t="str">
        <f>IF(_sjfx_day_hour!AB20="","",_sjfx_day_hour!AB20)</f>
        <v/>
      </c>
      <c r="AD25" s="157" t="str">
        <f>IF(_sjfx_day_hour!AC20="","",_sjfx_day_hour!AC20)</f>
        <v/>
      </c>
      <c r="AE25" s="157" t="str">
        <f>IF(_sjfx_day_hour!AD20="","",_sjfx_day_hour!AD20)</f>
        <v/>
      </c>
      <c r="AF25" s="157" t="str">
        <f>IF(_sjfx_day_hour!AE20="","",_sjfx_day_hour!AE20)</f>
        <v/>
      </c>
      <c r="AG25" s="157" t="str">
        <f>IF(_sjfx_day_hour!AF20="","",_sjfx_day_hour!AF20)</f>
        <v/>
      </c>
      <c r="AH25" s="157" t="str">
        <f>IF(_sjfx_day_hour!AG20="","",_sjfx_day_hour!AG20)</f>
        <v/>
      </c>
      <c r="AI25" s="157" t="str">
        <f>IF(_sjfx_day_hour!AH20="","",_sjfx_day_hour!AH20)</f>
        <v/>
      </c>
      <c r="AJ25" s="157" t="str">
        <f>IF(_sjfx_day_hour!AI20="","",_sjfx_day_hour!AI20)</f>
        <v/>
      </c>
      <c r="AK25" s="157" t="str">
        <f>IF(_sjfx_day_hour!AJ20="","",_sjfx_day_hour!AJ20)</f>
        <v/>
      </c>
      <c r="AL25" s="157" t="str">
        <f>IF(_sjfx_day_hour!AK20="","",_sjfx_day_hour!AK20)</f>
        <v/>
      </c>
      <c r="AM25" s="157" t="str">
        <f>IF(_sjfx_day_hour!AL20="","",_sjfx_day_hour!AL20)</f>
        <v/>
      </c>
      <c r="AN25" s="157" t="str">
        <f>IF(_sjfx_day_hour!AM20="","",_sjfx_day_hour!AM20)</f>
        <v/>
      </c>
      <c r="AO25" s="157" t="str">
        <f>IF(_sjfx_day_hour!AN20="","",_sjfx_day_hour!AN20)</f>
        <v/>
      </c>
      <c r="AP25" s="157" t="str">
        <f>IF(_sjfx_day_hour!AO20="","",_sjfx_day_hour!AO20)</f>
        <v/>
      </c>
      <c r="AQ25" s="157" t="str">
        <f>IF(_sjfx_day_hour!AP20="","",_sjfx_day_hour!AP20)</f>
        <v/>
      </c>
      <c r="AR25" s="191" t="str">
        <f>IF(_sjfx_day_hour!AQ20="","",_sjfx_day_hour!AQ20)</f>
        <v/>
      </c>
    </row>
    <row customFormat="1" ht="37.5" customHeight="1" r="26" s="181">
      <c r="A26" s="188">
        <v>20</v>
      </c>
      <c r="B26" s="157" t="str">
        <f>IF(_sjfx_day_hour!A21="","",_sjfx_day_hour!A21)</f>
        <v/>
      </c>
      <c r="C26" s="157" t="str">
        <f>IF(_sjfx_day_hour!B21="","",_sjfx_day_hour!B21)</f>
        <v/>
      </c>
      <c r="D26" s="157" t="str">
        <f>IF(_sjfx_day_hour!C21="","",_sjfx_day_hour!C21)</f>
        <v/>
      </c>
      <c r="E26" s="157" t="str">
        <f>IF(_sjfx_day_hour!D21="","",_sjfx_day_hour!D21)</f>
        <v/>
      </c>
      <c r="F26" s="157" t="str">
        <f>IF(_sjfx_day_hour!E21="","",_sjfx_day_hour!E21)</f>
        <v/>
      </c>
      <c r="G26" s="157" t="str">
        <f>IF(_sjfx_day_hour!F21="","",_sjfx_day_hour!F21)</f>
        <v/>
      </c>
      <c r="H26" s="157" t="str">
        <f>IF(_sjfx_day_hour!G21="","",_sjfx_day_hour!G21)</f>
        <v/>
      </c>
      <c r="I26" s="157" t="str">
        <f>IF(_sjfx_day_hour!H21="","",_sjfx_day_hour!H21)</f>
        <v/>
      </c>
      <c r="J26" s="157" t="str">
        <f>IF(_sjfx_day_hour!I21="","",_sjfx_day_hour!I21)</f>
        <v/>
      </c>
      <c r="K26" s="157" t="str">
        <f>IF(_sjfx_day_hour!J21="","",_sjfx_day_hour!J21)</f>
        <v/>
      </c>
      <c r="L26" s="157" t="str">
        <f>IF(_sjfx_day_hour!K21="","",_sjfx_day_hour!K21)</f>
        <v/>
      </c>
      <c r="M26" s="157" t="str">
        <f>IF(_sjfx_day_hour!L21="","",_sjfx_day_hour!L21)</f>
        <v/>
      </c>
      <c r="N26" s="157" t="str">
        <f>IF(_sjfx_day_hour!M21="","",_sjfx_day_hour!M21)</f>
        <v/>
      </c>
      <c r="O26" s="157" t="str">
        <f>IF(_sjfx_day_hour!N21="","",_sjfx_day_hour!N21)</f>
        <v/>
      </c>
      <c r="P26" s="157" t="str">
        <f>IF(_sjfx_day_hour!O21="","",_sjfx_day_hour!O21)</f>
        <v/>
      </c>
      <c r="Q26" s="157" t="str">
        <f>IF(_sjfx_day_hour!P21="","",_sjfx_day_hour!P21)</f>
        <v/>
      </c>
      <c r="R26" s="157" t="str">
        <f>IF(_sjfx_day_hour!Q21="","",_sjfx_day_hour!Q21)</f>
        <v/>
      </c>
      <c r="S26" s="157" t="str">
        <f>IF(_sjfx_day_hour!R21="","",_sjfx_day_hour!R21)</f>
        <v/>
      </c>
      <c r="T26" s="157" t="str">
        <f>IF(_sjfx_day_hour!S21="","",_sjfx_day_hour!S21)</f>
        <v/>
      </c>
      <c r="U26" s="157" t="str">
        <f>IF(_sjfx_day_hour!T21="","",_sjfx_day_hour!T21)</f>
        <v/>
      </c>
      <c r="V26" s="157" t="str">
        <f>IF(_sjfx_day_hour!U21="","",_sjfx_day_hour!U21)</f>
        <v/>
      </c>
      <c r="W26" s="157" t="str">
        <f>IF(_sjfx_day_hour!V21="","",_sjfx_day_hour!V21)</f>
        <v/>
      </c>
      <c r="X26" s="157" t="str">
        <f>IF(_sjfx_day_hour!W21="","",_sjfx_day_hour!W21)</f>
        <v/>
      </c>
      <c r="Y26" s="157" t="str">
        <f>IF(_sjfx_day_hour!X21="","",_sjfx_day_hour!X21)</f>
        <v/>
      </c>
      <c r="Z26" s="157" t="str">
        <f>IF(_sjfx_day_hour!Y21="","",_sjfx_day_hour!Y21)</f>
        <v/>
      </c>
      <c r="AA26" s="157" t="str">
        <f>IF(_sjfx_day_hour!Z21="","",_sjfx_day_hour!Z21)</f>
        <v/>
      </c>
      <c r="AB26" s="157" t="str">
        <f>IF(_sjfx_day_hour!AA21="","",_sjfx_day_hour!AA21)</f>
        <v/>
      </c>
      <c r="AC26" s="157" t="str">
        <f>IF(_sjfx_day_hour!AB21="","",_sjfx_day_hour!AB21)</f>
        <v/>
      </c>
      <c r="AD26" s="157" t="str">
        <f>IF(_sjfx_day_hour!AC21="","",_sjfx_day_hour!AC21)</f>
        <v/>
      </c>
      <c r="AE26" s="157" t="str">
        <f>IF(_sjfx_day_hour!AD21="","",_sjfx_day_hour!AD21)</f>
        <v/>
      </c>
      <c r="AF26" s="157" t="str">
        <f>IF(_sjfx_day_hour!AE21="","",_sjfx_day_hour!AE21)</f>
        <v/>
      </c>
      <c r="AG26" s="157" t="str">
        <f>IF(_sjfx_day_hour!AF21="","",_sjfx_day_hour!AF21)</f>
        <v/>
      </c>
      <c r="AH26" s="157" t="str">
        <f>IF(_sjfx_day_hour!AG21="","",_sjfx_day_hour!AG21)</f>
        <v/>
      </c>
      <c r="AI26" s="157" t="str">
        <f>IF(_sjfx_day_hour!AH21="","",_sjfx_day_hour!AH21)</f>
        <v/>
      </c>
      <c r="AJ26" s="157" t="str">
        <f>IF(_sjfx_day_hour!AI21="","",_sjfx_day_hour!AI21)</f>
        <v/>
      </c>
      <c r="AK26" s="157" t="str">
        <f>IF(_sjfx_day_hour!AJ21="","",_sjfx_day_hour!AJ21)</f>
        <v/>
      </c>
      <c r="AL26" s="157" t="str">
        <f>IF(_sjfx_day_hour!AK21="","",_sjfx_day_hour!AK21)</f>
        <v/>
      </c>
      <c r="AM26" s="157" t="str">
        <f>IF(_sjfx_day_hour!AL21="","",_sjfx_day_hour!AL21)</f>
        <v/>
      </c>
      <c r="AN26" s="157" t="str">
        <f>IF(_sjfx_day_hour!AM21="","",_sjfx_day_hour!AM21)</f>
        <v/>
      </c>
      <c r="AO26" s="157" t="str">
        <f>IF(_sjfx_day_hour!AN21="","",_sjfx_day_hour!AN21)</f>
        <v/>
      </c>
      <c r="AP26" s="157" t="str">
        <f>IF(_sjfx_day_hour!AO21="","",_sjfx_day_hour!AO21)</f>
        <v/>
      </c>
      <c r="AQ26" s="157" t="str">
        <f>IF(_sjfx_day_hour!AP21="","",_sjfx_day_hour!AP21)</f>
        <v/>
      </c>
      <c r="AR26" s="191" t="str">
        <f>IF(_sjfx_day_hour!AQ21="","",_sjfx_day_hour!AQ21)</f>
        <v/>
      </c>
    </row>
    <row customFormat="1" ht="37.5" customHeight="1" r="27" s="181">
      <c r="A27" s="188">
        <v>21</v>
      </c>
      <c r="B27" s="157" t="str">
        <f>IF(_sjfx_day_hour!A22="","",_sjfx_day_hour!A22)</f>
        <v/>
      </c>
      <c r="C27" s="157" t="str">
        <f>IF(_sjfx_day_hour!B22="","",_sjfx_day_hour!B22)</f>
        <v/>
      </c>
      <c r="D27" s="157" t="str">
        <f>IF(_sjfx_day_hour!C22="","",_sjfx_day_hour!C22)</f>
        <v/>
      </c>
      <c r="E27" s="157" t="str">
        <f>IF(_sjfx_day_hour!D22="","",_sjfx_day_hour!D22)</f>
        <v/>
      </c>
      <c r="F27" s="157" t="str">
        <f>IF(_sjfx_day_hour!E22="","",_sjfx_day_hour!E22)</f>
        <v/>
      </c>
      <c r="G27" s="157" t="str">
        <f>IF(_sjfx_day_hour!F22="","",_sjfx_day_hour!F22)</f>
        <v/>
      </c>
      <c r="H27" s="157" t="str">
        <f>IF(_sjfx_day_hour!G22="","",_sjfx_day_hour!G22)</f>
        <v/>
      </c>
      <c r="I27" s="157" t="str">
        <f>IF(_sjfx_day_hour!H22="","",_sjfx_day_hour!H22)</f>
        <v/>
      </c>
      <c r="J27" s="157" t="str">
        <f>IF(_sjfx_day_hour!I22="","",_sjfx_day_hour!I22)</f>
        <v/>
      </c>
      <c r="K27" s="157" t="str">
        <f>IF(_sjfx_day_hour!J22="","",_sjfx_day_hour!J22)</f>
        <v/>
      </c>
      <c r="L27" s="157" t="str">
        <f>IF(_sjfx_day_hour!K22="","",_sjfx_day_hour!K22)</f>
        <v/>
      </c>
      <c r="M27" s="157" t="str">
        <f>IF(_sjfx_day_hour!L22="","",_sjfx_day_hour!L22)</f>
        <v/>
      </c>
      <c r="N27" s="157" t="str">
        <f>IF(_sjfx_day_hour!M22="","",_sjfx_day_hour!M22)</f>
        <v/>
      </c>
      <c r="O27" s="157" t="str">
        <f>IF(_sjfx_day_hour!N22="","",_sjfx_day_hour!N22)</f>
        <v/>
      </c>
      <c r="P27" s="157" t="str">
        <f>IF(_sjfx_day_hour!O22="","",_sjfx_day_hour!O22)</f>
        <v/>
      </c>
      <c r="Q27" s="157" t="str">
        <f>IF(_sjfx_day_hour!P22="","",_sjfx_day_hour!P22)</f>
        <v/>
      </c>
      <c r="R27" s="157" t="str">
        <f>IF(_sjfx_day_hour!Q22="","",_sjfx_day_hour!Q22)</f>
        <v/>
      </c>
      <c r="S27" s="157" t="str">
        <f>IF(_sjfx_day_hour!R22="","",_sjfx_day_hour!R22)</f>
        <v/>
      </c>
      <c r="T27" s="157" t="str">
        <f>IF(_sjfx_day_hour!S22="","",_sjfx_day_hour!S22)</f>
        <v/>
      </c>
      <c r="U27" s="157" t="str">
        <f>IF(_sjfx_day_hour!T22="","",_sjfx_day_hour!T22)</f>
        <v/>
      </c>
      <c r="V27" s="157" t="str">
        <f>IF(_sjfx_day_hour!U22="","",_sjfx_day_hour!U22)</f>
        <v/>
      </c>
      <c r="W27" s="157" t="str">
        <f>IF(_sjfx_day_hour!V22="","",_sjfx_day_hour!V22)</f>
        <v/>
      </c>
      <c r="X27" s="157" t="str">
        <f>IF(_sjfx_day_hour!W22="","",_sjfx_day_hour!W22)</f>
        <v/>
      </c>
      <c r="Y27" s="157" t="str">
        <f>IF(_sjfx_day_hour!X22="","",_sjfx_day_hour!X22)</f>
        <v/>
      </c>
      <c r="Z27" s="157" t="str">
        <f>IF(_sjfx_day_hour!Y22="","",_sjfx_day_hour!Y22)</f>
        <v/>
      </c>
      <c r="AA27" s="157" t="str">
        <f>IF(_sjfx_day_hour!Z22="","",_sjfx_day_hour!Z22)</f>
        <v/>
      </c>
      <c r="AB27" s="157" t="str">
        <f>IF(_sjfx_day_hour!AA22="","",_sjfx_day_hour!AA22)</f>
        <v/>
      </c>
      <c r="AC27" s="157" t="str">
        <f>IF(_sjfx_day_hour!AB22="","",_sjfx_day_hour!AB22)</f>
        <v/>
      </c>
      <c r="AD27" s="157" t="str">
        <f>IF(_sjfx_day_hour!AC22="","",_sjfx_day_hour!AC22)</f>
        <v/>
      </c>
      <c r="AE27" s="157" t="str">
        <f>IF(_sjfx_day_hour!AD22="","",_sjfx_day_hour!AD22)</f>
        <v/>
      </c>
      <c r="AF27" s="157" t="str">
        <f>IF(_sjfx_day_hour!AE22="","",_sjfx_day_hour!AE22)</f>
        <v/>
      </c>
      <c r="AG27" s="157" t="str">
        <f>IF(_sjfx_day_hour!AF22="","",_sjfx_day_hour!AF22)</f>
        <v/>
      </c>
      <c r="AH27" s="157" t="str">
        <f>IF(_sjfx_day_hour!AG22="","",_sjfx_day_hour!AG22)</f>
        <v/>
      </c>
      <c r="AI27" s="157" t="str">
        <f>IF(_sjfx_day_hour!AH22="","",_sjfx_day_hour!AH22)</f>
        <v/>
      </c>
      <c r="AJ27" s="157" t="str">
        <f>IF(_sjfx_day_hour!AI22="","",_sjfx_day_hour!AI22)</f>
        <v/>
      </c>
      <c r="AK27" s="157" t="str">
        <f>IF(_sjfx_day_hour!AJ22="","",_sjfx_day_hour!AJ22)</f>
        <v/>
      </c>
      <c r="AL27" s="157" t="str">
        <f>IF(_sjfx_day_hour!AK22="","",_sjfx_day_hour!AK22)</f>
        <v/>
      </c>
      <c r="AM27" s="157" t="str">
        <f>IF(_sjfx_day_hour!AL22="","",_sjfx_day_hour!AL22)</f>
        <v/>
      </c>
      <c r="AN27" s="157" t="str">
        <f>IF(_sjfx_day_hour!AM22="","",_sjfx_day_hour!AM22)</f>
        <v/>
      </c>
      <c r="AO27" s="157" t="str">
        <f>IF(_sjfx_day_hour!AN22="","",_sjfx_day_hour!AN22)</f>
        <v/>
      </c>
      <c r="AP27" s="157" t="str">
        <f>IF(_sjfx_day_hour!AO22="","",_sjfx_day_hour!AO22)</f>
        <v/>
      </c>
      <c r="AQ27" s="157" t="str">
        <f>IF(_sjfx_day_hour!AP22="","",_sjfx_day_hour!AP22)</f>
        <v/>
      </c>
      <c r="AR27" s="191" t="str">
        <f>IF(_sjfx_day_hour!AQ22="","",_sjfx_day_hour!AQ22)</f>
        <v/>
      </c>
    </row>
    <row customFormat="1" ht="37.5" customHeight="1" r="28" s="181">
      <c r="A28" s="188">
        <v>22</v>
      </c>
      <c r="B28" s="157" t="str">
        <f>IF(_sjfx_day_hour!A23="","",_sjfx_day_hour!A23)</f>
        <v/>
      </c>
      <c r="C28" s="157" t="str">
        <f>IF(_sjfx_day_hour!B23="","",_sjfx_day_hour!B23)</f>
        <v/>
      </c>
      <c r="D28" s="157" t="str">
        <f>IF(_sjfx_day_hour!C23="","",_sjfx_day_hour!C23)</f>
        <v/>
      </c>
      <c r="E28" s="157" t="str">
        <f>IF(_sjfx_day_hour!D23="","",_sjfx_day_hour!D23)</f>
        <v/>
      </c>
      <c r="F28" s="157" t="str">
        <f>IF(_sjfx_day_hour!E23="","",_sjfx_day_hour!E23)</f>
        <v/>
      </c>
      <c r="G28" s="157" t="str">
        <f>IF(_sjfx_day_hour!F23="","",_sjfx_day_hour!F23)</f>
        <v/>
      </c>
      <c r="H28" s="157" t="str">
        <f>IF(_sjfx_day_hour!G23="","",_sjfx_day_hour!G23)</f>
        <v/>
      </c>
      <c r="I28" s="157" t="str">
        <f>IF(_sjfx_day_hour!H23="","",_sjfx_day_hour!H23)</f>
        <v/>
      </c>
      <c r="J28" s="157" t="str">
        <f>IF(_sjfx_day_hour!I23="","",_sjfx_day_hour!I23)</f>
        <v/>
      </c>
      <c r="K28" s="157" t="str">
        <f>IF(_sjfx_day_hour!J23="","",_sjfx_day_hour!J23)</f>
        <v/>
      </c>
      <c r="L28" s="157" t="str">
        <f>IF(_sjfx_day_hour!K23="","",_sjfx_day_hour!K23)</f>
        <v/>
      </c>
      <c r="M28" s="157" t="str">
        <f>IF(_sjfx_day_hour!L23="","",_sjfx_day_hour!L23)</f>
        <v/>
      </c>
      <c r="N28" s="157" t="str">
        <f>IF(_sjfx_day_hour!M23="","",_sjfx_day_hour!M23)</f>
        <v/>
      </c>
      <c r="O28" s="157" t="str">
        <f>IF(_sjfx_day_hour!N23="","",_sjfx_day_hour!N23)</f>
        <v/>
      </c>
      <c r="P28" s="157" t="str">
        <f>IF(_sjfx_day_hour!O23="","",_sjfx_day_hour!O23)</f>
        <v/>
      </c>
      <c r="Q28" s="157" t="str">
        <f>IF(_sjfx_day_hour!P23="","",_sjfx_day_hour!P23)</f>
        <v/>
      </c>
      <c r="R28" s="157" t="str">
        <f>IF(_sjfx_day_hour!Q23="","",_sjfx_day_hour!Q23)</f>
        <v/>
      </c>
      <c r="S28" s="157" t="str">
        <f>IF(_sjfx_day_hour!R23="","",_sjfx_day_hour!R23)</f>
        <v/>
      </c>
      <c r="T28" s="157" t="str">
        <f>IF(_sjfx_day_hour!S23="","",_sjfx_day_hour!S23)</f>
        <v/>
      </c>
      <c r="U28" s="157" t="str">
        <f>IF(_sjfx_day_hour!T23="","",_sjfx_day_hour!T23)</f>
        <v/>
      </c>
      <c r="V28" s="157" t="str">
        <f>IF(_sjfx_day_hour!U23="","",_sjfx_day_hour!U23)</f>
        <v/>
      </c>
      <c r="W28" s="157" t="str">
        <f>IF(_sjfx_day_hour!V23="","",_sjfx_day_hour!V23)</f>
        <v/>
      </c>
      <c r="X28" s="157" t="str">
        <f>IF(_sjfx_day_hour!W23="","",_sjfx_day_hour!W23)</f>
        <v/>
      </c>
      <c r="Y28" s="157" t="str">
        <f>IF(_sjfx_day_hour!X23="","",_sjfx_day_hour!X23)</f>
        <v/>
      </c>
      <c r="Z28" s="157" t="str">
        <f>IF(_sjfx_day_hour!Y23="","",_sjfx_day_hour!Y23)</f>
        <v/>
      </c>
      <c r="AA28" s="157" t="str">
        <f>IF(_sjfx_day_hour!Z23="","",_sjfx_day_hour!Z23)</f>
        <v/>
      </c>
      <c r="AB28" s="157" t="str">
        <f>IF(_sjfx_day_hour!AA23="","",_sjfx_day_hour!AA23)</f>
        <v/>
      </c>
      <c r="AC28" s="157" t="str">
        <f>IF(_sjfx_day_hour!AB23="","",_sjfx_day_hour!AB23)</f>
        <v/>
      </c>
      <c r="AD28" s="157" t="str">
        <f>IF(_sjfx_day_hour!AC23="","",_sjfx_day_hour!AC23)</f>
        <v/>
      </c>
      <c r="AE28" s="157" t="str">
        <f>IF(_sjfx_day_hour!AD23="","",_sjfx_day_hour!AD23)</f>
        <v/>
      </c>
      <c r="AF28" s="157" t="str">
        <f>IF(_sjfx_day_hour!AE23="","",_sjfx_day_hour!AE23)</f>
        <v/>
      </c>
      <c r="AG28" s="157" t="str">
        <f>IF(_sjfx_day_hour!AF23="","",_sjfx_day_hour!AF23)</f>
        <v/>
      </c>
      <c r="AH28" s="157" t="str">
        <f>IF(_sjfx_day_hour!AG23="","",_sjfx_day_hour!AG23)</f>
        <v/>
      </c>
      <c r="AI28" s="157" t="str">
        <f>IF(_sjfx_day_hour!AH23="","",_sjfx_day_hour!AH23)</f>
        <v/>
      </c>
      <c r="AJ28" s="157" t="str">
        <f>IF(_sjfx_day_hour!AI23="","",_sjfx_day_hour!AI23)</f>
        <v/>
      </c>
      <c r="AK28" s="157" t="str">
        <f>IF(_sjfx_day_hour!AJ23="","",_sjfx_day_hour!AJ23)</f>
        <v/>
      </c>
      <c r="AL28" s="157" t="str">
        <f>IF(_sjfx_day_hour!AK23="","",_sjfx_day_hour!AK23)</f>
        <v/>
      </c>
      <c r="AM28" s="157" t="str">
        <f>IF(_sjfx_day_hour!AL23="","",_sjfx_day_hour!AL23)</f>
        <v/>
      </c>
      <c r="AN28" s="157" t="str">
        <f>IF(_sjfx_day_hour!AM23="","",_sjfx_day_hour!AM23)</f>
        <v/>
      </c>
      <c r="AO28" s="157" t="str">
        <f>IF(_sjfx_day_hour!AN23="","",_sjfx_day_hour!AN23)</f>
        <v/>
      </c>
      <c r="AP28" s="157" t="str">
        <f>IF(_sjfx_day_hour!AO23="","",_sjfx_day_hour!AO23)</f>
        <v/>
      </c>
      <c r="AQ28" s="157" t="str">
        <f>IF(_sjfx_day_hour!AP23="","",_sjfx_day_hour!AP23)</f>
        <v/>
      </c>
      <c r="AR28" s="191" t="str">
        <f>IF(_sjfx_day_hour!AQ23="","",_sjfx_day_hour!AQ23)</f>
        <v/>
      </c>
    </row>
    <row customFormat="1" ht="37.5" customHeight="1" r="29" s="181">
      <c r="A29" s="188">
        <v>23</v>
      </c>
      <c r="B29" s="157" t="str">
        <f>IF(_sjfx_day_hour!A24="","",_sjfx_day_hour!A24)</f>
        <v/>
      </c>
      <c r="C29" s="157" t="str">
        <f>IF(_sjfx_day_hour!B24="","",_sjfx_day_hour!B24)</f>
        <v/>
      </c>
      <c r="D29" s="157" t="str">
        <f>IF(_sjfx_day_hour!C24="","",_sjfx_day_hour!C24)</f>
        <v/>
      </c>
      <c r="E29" s="157" t="str">
        <f>IF(_sjfx_day_hour!D24="","",_sjfx_day_hour!D24)</f>
        <v/>
      </c>
      <c r="F29" s="157" t="str">
        <f>IF(_sjfx_day_hour!E24="","",_sjfx_day_hour!E24)</f>
        <v/>
      </c>
      <c r="G29" s="157" t="str">
        <f>IF(_sjfx_day_hour!F24="","",_sjfx_day_hour!F24)</f>
        <v/>
      </c>
      <c r="H29" s="157" t="str">
        <f>IF(_sjfx_day_hour!G24="","",_sjfx_day_hour!G24)</f>
        <v/>
      </c>
      <c r="I29" s="157" t="str">
        <f>IF(_sjfx_day_hour!H24="","",_sjfx_day_hour!H24)</f>
        <v/>
      </c>
      <c r="J29" s="157" t="str">
        <f>IF(_sjfx_day_hour!I24="","",_sjfx_day_hour!I24)</f>
        <v/>
      </c>
      <c r="K29" s="157" t="str">
        <f>IF(_sjfx_day_hour!J24="","",_sjfx_day_hour!J24)</f>
        <v/>
      </c>
      <c r="L29" s="157" t="str">
        <f>IF(_sjfx_day_hour!K24="","",_sjfx_day_hour!K24)</f>
        <v/>
      </c>
      <c r="M29" s="157" t="str">
        <f>IF(_sjfx_day_hour!L24="","",_sjfx_day_hour!L24)</f>
        <v/>
      </c>
      <c r="N29" s="157" t="str">
        <f>IF(_sjfx_day_hour!M24="","",_sjfx_day_hour!M24)</f>
        <v/>
      </c>
      <c r="O29" s="157" t="str">
        <f>IF(_sjfx_day_hour!N24="","",_sjfx_day_hour!N24)</f>
        <v/>
      </c>
      <c r="P29" s="157" t="str">
        <f>IF(_sjfx_day_hour!O24="","",_sjfx_day_hour!O24)</f>
        <v/>
      </c>
      <c r="Q29" s="157" t="str">
        <f>IF(_sjfx_day_hour!P24="","",_sjfx_day_hour!P24)</f>
        <v/>
      </c>
      <c r="R29" s="157" t="str">
        <f>IF(_sjfx_day_hour!Q24="","",_sjfx_day_hour!Q24)</f>
        <v/>
      </c>
      <c r="S29" s="157" t="str">
        <f>IF(_sjfx_day_hour!R24="","",_sjfx_day_hour!R24)</f>
        <v/>
      </c>
      <c r="T29" s="157" t="str">
        <f>IF(_sjfx_day_hour!S24="","",_sjfx_day_hour!S24)</f>
        <v/>
      </c>
      <c r="U29" s="157" t="str">
        <f>IF(_sjfx_day_hour!T24="","",_sjfx_day_hour!T24)</f>
        <v/>
      </c>
      <c r="V29" s="157" t="str">
        <f>IF(_sjfx_day_hour!U24="","",_sjfx_day_hour!U24)</f>
        <v/>
      </c>
      <c r="W29" s="157" t="str">
        <f>IF(_sjfx_day_hour!V24="","",_sjfx_day_hour!V24)</f>
        <v/>
      </c>
      <c r="X29" s="157" t="str">
        <f>IF(_sjfx_day_hour!W24="","",_sjfx_day_hour!W24)</f>
        <v/>
      </c>
      <c r="Y29" s="157" t="str">
        <f>IF(_sjfx_day_hour!X24="","",_sjfx_day_hour!X24)</f>
        <v/>
      </c>
      <c r="Z29" s="157" t="str">
        <f>IF(_sjfx_day_hour!Y24="","",_sjfx_day_hour!Y24)</f>
        <v/>
      </c>
      <c r="AA29" s="157" t="str">
        <f>IF(_sjfx_day_hour!Z24="","",_sjfx_day_hour!Z24)</f>
        <v/>
      </c>
      <c r="AB29" s="157" t="str">
        <f>IF(_sjfx_day_hour!AA24="","",_sjfx_day_hour!AA24)</f>
        <v/>
      </c>
      <c r="AC29" s="157" t="str">
        <f>IF(_sjfx_day_hour!AB24="","",_sjfx_day_hour!AB24)</f>
        <v/>
      </c>
      <c r="AD29" s="157" t="str">
        <f>IF(_sjfx_day_hour!AC24="","",_sjfx_day_hour!AC24)</f>
        <v/>
      </c>
      <c r="AE29" s="157" t="str">
        <f>IF(_sjfx_day_hour!AD24="","",_sjfx_day_hour!AD24)</f>
        <v/>
      </c>
      <c r="AF29" s="157" t="str">
        <f>IF(_sjfx_day_hour!AE24="","",_sjfx_day_hour!AE24)</f>
        <v/>
      </c>
      <c r="AG29" s="157" t="str">
        <f>IF(_sjfx_day_hour!AF24="","",_sjfx_day_hour!AF24)</f>
        <v/>
      </c>
      <c r="AH29" s="157" t="str">
        <f>IF(_sjfx_day_hour!AG24="","",_sjfx_day_hour!AG24)</f>
        <v/>
      </c>
      <c r="AI29" s="157" t="str">
        <f>IF(_sjfx_day_hour!AH24="","",_sjfx_day_hour!AH24)</f>
        <v/>
      </c>
      <c r="AJ29" s="157" t="str">
        <f>IF(_sjfx_day_hour!AI24="","",_sjfx_day_hour!AI24)</f>
        <v/>
      </c>
      <c r="AK29" s="157" t="str">
        <f>IF(_sjfx_day_hour!AJ24="","",_sjfx_day_hour!AJ24)</f>
        <v/>
      </c>
      <c r="AL29" s="157" t="str">
        <f>IF(_sjfx_day_hour!AK24="","",_sjfx_day_hour!AK24)</f>
        <v/>
      </c>
      <c r="AM29" s="157" t="str">
        <f>IF(_sjfx_day_hour!AL24="","",_sjfx_day_hour!AL24)</f>
        <v/>
      </c>
      <c r="AN29" s="157" t="str">
        <f>IF(_sjfx_day_hour!AM24="","",_sjfx_day_hour!AM24)</f>
        <v/>
      </c>
      <c r="AO29" s="157" t="str">
        <f>IF(_sjfx_day_hour!AN24="","",_sjfx_day_hour!AN24)</f>
        <v/>
      </c>
      <c r="AP29" s="157" t="str">
        <f>IF(_sjfx_day_hour!AO24="","",_sjfx_day_hour!AO24)</f>
        <v/>
      </c>
      <c r="AQ29" s="157" t="str">
        <f>IF(_sjfx_day_hour!AP24="","",_sjfx_day_hour!AP24)</f>
        <v/>
      </c>
      <c r="AR29" s="191" t="str">
        <f>IF(_sjfx_day_hour!AQ24="","",_sjfx_day_hour!AQ24)</f>
        <v/>
      </c>
    </row>
    <row customFormat="1" ht="37.5" customHeight="1" r="30" s="181">
      <c r="A30" s="188">
        <v>24</v>
      </c>
      <c r="B30" s="157" t="str">
        <f>IF(_sjfx_day_hour!A25="","",_sjfx_day_hour!A25)</f>
        <v/>
      </c>
      <c r="C30" s="157" t="str">
        <f>IF(_sjfx_day_hour!B25="","",_sjfx_day_hour!B25)</f>
        <v/>
      </c>
      <c r="D30" s="157" t="str">
        <f>IF(_sjfx_day_hour!C25="","",_sjfx_day_hour!C25)</f>
        <v/>
      </c>
      <c r="E30" s="157" t="str">
        <f>IF(_sjfx_day_hour!D25="","",_sjfx_day_hour!D25)</f>
        <v/>
      </c>
      <c r="F30" s="157" t="str">
        <f>IF(_sjfx_day_hour!E25="","",_sjfx_day_hour!E25)</f>
        <v/>
      </c>
      <c r="G30" s="157" t="str">
        <f>IF(_sjfx_day_hour!F25="","",_sjfx_day_hour!F25)</f>
        <v/>
      </c>
      <c r="H30" s="157" t="str">
        <f>IF(_sjfx_day_hour!G25="","",_sjfx_day_hour!G25)</f>
        <v/>
      </c>
      <c r="I30" s="157" t="str">
        <f>IF(_sjfx_day_hour!H25="","",_sjfx_day_hour!H25)</f>
        <v/>
      </c>
      <c r="J30" s="157" t="str">
        <f>IF(_sjfx_day_hour!I25="","",_sjfx_day_hour!I25)</f>
        <v/>
      </c>
      <c r="K30" s="157" t="str">
        <f>IF(_sjfx_day_hour!J25="","",_sjfx_day_hour!J25)</f>
        <v/>
      </c>
      <c r="L30" s="157" t="str">
        <f>IF(_sjfx_day_hour!K25="","",_sjfx_day_hour!K25)</f>
        <v/>
      </c>
      <c r="M30" s="157" t="str">
        <f>IF(_sjfx_day_hour!L25="","",_sjfx_day_hour!L25)</f>
        <v/>
      </c>
      <c r="N30" s="157" t="str">
        <f>IF(_sjfx_day_hour!M25="","",_sjfx_day_hour!M25)</f>
        <v/>
      </c>
      <c r="O30" s="157" t="str">
        <f>IF(_sjfx_day_hour!N25="","",_sjfx_day_hour!N25)</f>
        <v/>
      </c>
      <c r="P30" s="157" t="str">
        <f>IF(_sjfx_day_hour!O25="","",_sjfx_day_hour!O25)</f>
        <v/>
      </c>
      <c r="Q30" s="157" t="str">
        <f>IF(_sjfx_day_hour!P25="","",_sjfx_day_hour!P25)</f>
        <v/>
      </c>
      <c r="R30" s="157" t="str">
        <f>IF(_sjfx_day_hour!Q25="","",_sjfx_day_hour!Q25)</f>
        <v/>
      </c>
      <c r="S30" s="157" t="str">
        <f>IF(_sjfx_day_hour!R25="","",_sjfx_day_hour!R25)</f>
        <v/>
      </c>
      <c r="T30" s="157" t="str">
        <f>IF(_sjfx_day_hour!S25="","",_sjfx_day_hour!S25)</f>
        <v/>
      </c>
      <c r="U30" s="157" t="str">
        <f>IF(_sjfx_day_hour!T25="","",_sjfx_day_hour!T25)</f>
        <v/>
      </c>
      <c r="V30" s="157" t="str">
        <f>IF(_sjfx_day_hour!U25="","",_sjfx_day_hour!U25)</f>
        <v/>
      </c>
      <c r="W30" s="157" t="str">
        <f>IF(_sjfx_day_hour!V25="","",_sjfx_day_hour!V25)</f>
        <v/>
      </c>
      <c r="X30" s="157" t="str">
        <f>IF(_sjfx_day_hour!W25="","",_sjfx_day_hour!W25)</f>
        <v/>
      </c>
      <c r="Y30" s="157" t="str">
        <f>IF(_sjfx_day_hour!X25="","",_sjfx_day_hour!X25)</f>
        <v/>
      </c>
      <c r="Z30" s="157" t="str">
        <f>IF(_sjfx_day_hour!Y25="","",_sjfx_day_hour!Y25)</f>
        <v/>
      </c>
      <c r="AA30" s="157" t="str">
        <f>IF(_sjfx_day_hour!Z25="","",_sjfx_day_hour!Z25)</f>
        <v/>
      </c>
      <c r="AB30" s="157" t="str">
        <f>IF(_sjfx_day_hour!AA25="","",_sjfx_day_hour!AA25)</f>
        <v/>
      </c>
      <c r="AC30" s="157" t="str">
        <f>IF(_sjfx_day_hour!AB25="","",_sjfx_day_hour!AB25)</f>
        <v/>
      </c>
      <c r="AD30" s="157" t="str">
        <f>IF(_sjfx_day_hour!AC25="","",_sjfx_day_hour!AC25)</f>
        <v/>
      </c>
      <c r="AE30" s="157" t="str">
        <f>IF(_sjfx_day_hour!AD25="","",_sjfx_day_hour!AD25)</f>
        <v/>
      </c>
      <c r="AF30" s="157" t="str">
        <f>IF(_sjfx_day_hour!AE25="","",_sjfx_day_hour!AE25)</f>
        <v/>
      </c>
      <c r="AG30" s="157" t="str">
        <f>IF(_sjfx_day_hour!AF25="","",_sjfx_day_hour!AF25)</f>
        <v/>
      </c>
      <c r="AH30" s="157" t="str">
        <f>IF(_sjfx_day_hour!AG25="","",_sjfx_day_hour!AG25)</f>
        <v/>
      </c>
      <c r="AI30" s="157" t="str">
        <f>IF(_sjfx_day_hour!AH25="","",_sjfx_day_hour!AH25)</f>
        <v/>
      </c>
      <c r="AJ30" s="157" t="str">
        <f>IF(_sjfx_day_hour!AI25="","",_sjfx_day_hour!AI25)</f>
        <v/>
      </c>
      <c r="AK30" s="157" t="str">
        <f>IF(_sjfx_day_hour!AJ25="","",_sjfx_day_hour!AJ25)</f>
        <v/>
      </c>
      <c r="AL30" s="157" t="str">
        <f>IF(_sjfx_day_hour!AK25="","",_sjfx_day_hour!AK25)</f>
        <v/>
      </c>
      <c r="AM30" s="157" t="str">
        <f>IF(_sjfx_day_hour!AL25="","",_sjfx_day_hour!AL25)</f>
        <v/>
      </c>
      <c r="AN30" s="157" t="str">
        <f>IF(_sjfx_day_hour!AM25="","",_sjfx_day_hour!AM25)</f>
        <v/>
      </c>
      <c r="AO30" s="157" t="str">
        <f>IF(_sjfx_day_hour!AN25="","",_sjfx_day_hour!AN25)</f>
        <v/>
      </c>
      <c r="AP30" s="157" t="str">
        <f>IF(_sjfx_day_hour!AO25="","",_sjfx_day_hour!AO25)</f>
        <v/>
      </c>
      <c r="AQ30" s="157" t="str">
        <f>IF(_sjfx_day_hour!AP25="","",_sjfx_day_hour!AP25)</f>
        <v/>
      </c>
      <c r="AR30" s="191" t="str">
        <f>IF(_sjfx_day_hour!AQ25="","",_sjfx_day_hour!AQ25)</f>
        <v/>
      </c>
    </row>
    <row customFormat="1" ht="37.5" customHeight="1" r="31" s="181">
      <c r="A31" s="193" t="s">
        <v>79</v>
      </c>
      <c r="B31" s="162">
        <f>IFERROR(SUM(B7:B14),"")</f>
        <v>0</v>
      </c>
      <c r="C31" s="162">
        <f>IFERROR(SUM(C7:C14),"")</f>
        <v>0</v>
      </c>
      <c r="D31" s="162">
        <f>IFERROR(SUM(D7:D14),"")</f>
        <v>0</v>
      </c>
      <c r="E31" s="162">
        <f>IFERROR(SUM(E7:E14),"")</f>
        <v>0</v>
      </c>
      <c r="F31" s="162">
        <f>IFERROR(SUM(F7:F14),"")</f>
        <v>0</v>
      </c>
      <c r="G31" s="162">
        <f>IFERROR(SUM(G7:G14),"")</f>
        <v>0</v>
      </c>
      <c r="H31" s="162">
        <f>IFERROR(SUM(H7:H14),"")</f>
        <v>0</v>
      </c>
      <c r="I31" s="162">
        <f>IFERROR(SUM(I7:I14),"")</f>
        <v>0</v>
      </c>
      <c r="J31" s="162">
        <f>IFERROR(SUM(J7:J14),"")</f>
        <v>0</v>
      </c>
      <c r="K31" s="162">
        <f>IFERROR(SUM(K7:K14),"")</f>
        <v>0</v>
      </c>
      <c r="L31" s="162">
        <f>IFERROR(SUM(L7:L14),"")</f>
        <v>0</v>
      </c>
      <c r="M31" s="162">
        <f>IFERROR(SUM(M7:M14),"")</f>
        <v>0</v>
      </c>
      <c r="N31" s="162">
        <f>IFERROR(SUM(N7:N14),"")</f>
        <v>0</v>
      </c>
      <c r="O31" s="162">
        <f>IFERROR(SUM(O7:O14),"")</f>
        <v>0</v>
      </c>
      <c r="P31" s="162">
        <f>IFERROR(SUM(P7:P14),"")</f>
        <v>0</v>
      </c>
      <c r="Q31" s="162">
        <f>IFERROR(SUM(Q7:Q14),"")</f>
        <v>0</v>
      </c>
      <c r="R31" s="162">
        <f>IFERROR(SUM(R7:R14),"")</f>
        <v>0</v>
      </c>
      <c r="S31" s="162">
        <f>IFERROR(SUM(S7:S14),"")</f>
        <v>0</v>
      </c>
      <c r="T31" s="162">
        <f>IFERROR(SUM(T7:T14),"")</f>
        <v>0</v>
      </c>
      <c r="U31" s="162">
        <f>IFERROR(SUM(U7:U14),"")</f>
        <v>0</v>
      </c>
      <c r="V31" s="162">
        <f>IFERROR(SUM(V7:V14),"")</f>
        <v>0</v>
      </c>
      <c r="W31" s="162">
        <f>IFERROR(SUM(W7:W14),"")</f>
        <v>0</v>
      </c>
      <c r="X31" s="162">
        <f>IFERROR(SUM(X7:X14),"")</f>
        <v>0</v>
      </c>
      <c r="Y31" s="162">
        <f>IFERROR(SUM(Y7:Y14),"")</f>
        <v>0</v>
      </c>
      <c r="Z31" s="162">
        <f>IFERROR(SUM(Z7:Z14),"")</f>
        <v>0</v>
      </c>
      <c r="AA31" s="162">
        <f>IFERROR(SUM(AA7:AA14),"")</f>
        <v>0</v>
      </c>
      <c r="AB31" s="162">
        <f>IFERROR(SUM(AB7:AB14),"")</f>
        <v>0</v>
      </c>
      <c r="AC31" s="162">
        <f>IFERROR(SUM(AC7:AC14),"")</f>
        <v>0</v>
      </c>
      <c r="AD31" s="162">
        <f>IFERROR(SUM(AD7:AD14),"")</f>
        <v>0</v>
      </c>
      <c r="AE31" s="162">
        <f>IFERROR(SUM(AE7:AE14),"")</f>
        <v>0</v>
      </c>
      <c r="AF31" s="162">
        <f>IFERROR(SUM(AF7:AF14),"")</f>
        <v>0</v>
      </c>
      <c r="AG31" s="162">
        <f>IFERROR(SUM(AG7:AG14),"")</f>
        <v>0</v>
      </c>
      <c r="AH31" s="162">
        <f>IFERROR(SUM(AH7:AH14),"")</f>
        <v>0</v>
      </c>
      <c r="AI31" s="162">
        <f>IFERROR(SUM(AI7:AI14),"")</f>
        <v>0</v>
      </c>
      <c r="AJ31" s="162">
        <f>IFERROR(SUM(AJ7:AJ14),"")</f>
        <v>0</v>
      </c>
      <c r="AK31" s="162">
        <f>IFERROR(SUM(AK7:AK14),"")</f>
        <v>0</v>
      </c>
      <c r="AL31" s="162">
        <f>IFERROR(SUM(AL7:AL14),"")</f>
        <v>0</v>
      </c>
      <c r="AM31" s="162">
        <f>IFERROR(SUM(AM7:AM14),"")</f>
        <v>0</v>
      </c>
      <c r="AN31" s="162">
        <f>IFERROR(SUM(AN7:AN14),"")</f>
        <v>0</v>
      </c>
      <c r="AO31" s="162">
        <f>IFERROR(SUM(AO7:AO14),"")</f>
        <v>0</v>
      </c>
      <c r="AP31" s="162">
        <f>IFERROR(SUM(AP7:AP14),"")</f>
        <v>0</v>
      </c>
      <c r="AQ31" s="162">
        <f>IFERROR(SUM(AQ7:AQ14),"")</f>
        <v>0</v>
      </c>
      <c r="AR31" s="191">
        <f>IFERROR(SUM(AR7:AR14),"")</f>
        <v>0</v>
      </c>
    </row>
    <row customFormat="1" ht="37.5" customHeight="1" r="32" s="181">
      <c r="A32" s="193" t="s">
        <v>81</v>
      </c>
      <c r="B32" s="162">
        <f>IFERROR(SUM(B15:B22),"")</f>
        <v>0</v>
      </c>
      <c r="C32" s="162">
        <f>IFERROR(SUM(C15:C22),"")</f>
        <v>0</v>
      </c>
      <c r="D32" s="162">
        <f>IFERROR(SUM(D15:D22),"")</f>
        <v>0</v>
      </c>
      <c r="E32" s="162">
        <f>IFERROR(SUM(E15:E22),"")</f>
        <v>0</v>
      </c>
      <c r="F32" s="162">
        <f>IFERROR(SUM(F15:F22),"")</f>
        <v>0</v>
      </c>
      <c r="G32" s="162">
        <f>IFERROR(SUM(G15:G22),"")</f>
        <v>0</v>
      </c>
      <c r="H32" s="162">
        <f>IFERROR(SUM(H15:H22),"")</f>
        <v>0</v>
      </c>
      <c r="I32" s="162">
        <f>IFERROR(SUM(I15:I22),"")</f>
        <v>0</v>
      </c>
      <c r="J32" s="162">
        <f>IFERROR(SUM(J15:J22),"")</f>
        <v>0</v>
      </c>
      <c r="K32" s="162">
        <f>IFERROR(SUM(K15:K22),"")</f>
        <v>0</v>
      </c>
      <c r="L32" s="162">
        <f>IFERROR(SUM(L15:L22),"")</f>
        <v>0</v>
      </c>
      <c r="M32" s="162">
        <f>IFERROR(SUM(M15:M22),"")</f>
        <v>0</v>
      </c>
      <c r="N32" s="162">
        <f>IFERROR(SUM(N15:N22),"")</f>
        <v>0</v>
      </c>
      <c r="O32" s="162">
        <f>IFERROR(SUM(O15:O22),"")</f>
        <v>0</v>
      </c>
      <c r="P32" s="162">
        <f>IFERROR(SUM(P15:P22),"")</f>
        <v>0</v>
      </c>
      <c r="Q32" s="162">
        <f>IFERROR(SUM(Q15:Q22),"")</f>
        <v>0</v>
      </c>
      <c r="R32" s="162">
        <f>IFERROR(SUM(R15:R22),"")</f>
        <v>0</v>
      </c>
      <c r="S32" s="162">
        <f>IFERROR(SUM(S15:S22),"")</f>
        <v>0</v>
      </c>
      <c r="T32" s="162">
        <f>IFERROR(SUM(T15:T22),"")</f>
        <v>0</v>
      </c>
      <c r="U32" s="162">
        <f>IFERROR(SUM(U15:U22),"")</f>
        <v>0</v>
      </c>
      <c r="V32" s="162">
        <f>IFERROR(SUM(V15:V22),"")</f>
        <v>0</v>
      </c>
      <c r="W32" s="162">
        <f>IFERROR(SUM(W15:W22),"")</f>
        <v>0</v>
      </c>
      <c r="X32" s="162">
        <f>IFERROR(SUM(X15:X22),"")</f>
        <v>0</v>
      </c>
      <c r="Y32" s="162">
        <f>IFERROR(SUM(Y15:Y22),"")</f>
        <v>0</v>
      </c>
      <c r="Z32" s="162">
        <f>IFERROR(SUM(Z15:Z22),"")</f>
        <v>0</v>
      </c>
      <c r="AA32" s="162">
        <f>IFERROR(SUM(AA15:AA22),"")</f>
        <v>0</v>
      </c>
      <c r="AB32" s="162">
        <f>IFERROR(SUM(AB15:AB22),"")</f>
        <v>0</v>
      </c>
      <c r="AC32" s="162">
        <f>IFERROR(SUM(AC15:AC22),"")</f>
        <v>0</v>
      </c>
      <c r="AD32" s="162">
        <f>IFERROR(SUM(AD15:AD22),"")</f>
        <v>0</v>
      </c>
      <c r="AE32" s="162">
        <f>IFERROR(SUM(AE15:AE22),"")</f>
        <v>0</v>
      </c>
      <c r="AF32" s="162">
        <f>IFERROR(SUM(AF15:AF22),"")</f>
        <v>0</v>
      </c>
      <c r="AG32" s="162">
        <f>IFERROR(SUM(AG15:AG22),"")</f>
        <v>0</v>
      </c>
      <c r="AH32" s="162">
        <f>IFERROR(SUM(AH15:AH22),"")</f>
        <v>0</v>
      </c>
      <c r="AI32" s="162">
        <f>IFERROR(SUM(AI15:AI22),"")</f>
        <v>0</v>
      </c>
      <c r="AJ32" s="162">
        <f>IFERROR(SUM(AJ15:AJ22),"")</f>
        <v>0</v>
      </c>
      <c r="AK32" s="162">
        <f>IFERROR(SUM(AK15:AK22),"")</f>
        <v>0</v>
      </c>
      <c r="AL32" s="162">
        <f>IFERROR(SUM(AL15:AL22),"")</f>
        <v>0</v>
      </c>
      <c r="AM32" s="162">
        <f>IFERROR(SUM(AM15:AM22),"")</f>
        <v>0</v>
      </c>
      <c r="AN32" s="162">
        <f>IFERROR(SUM(AN15:AN22),"")</f>
        <v>0</v>
      </c>
      <c r="AO32" s="162">
        <f>IFERROR(SUM(AO15:AO22),"")</f>
        <v>0</v>
      </c>
      <c r="AP32" s="162">
        <f>IFERROR(SUM(AP15:AP22),"")</f>
        <v>0</v>
      </c>
      <c r="AQ32" s="162">
        <f>IFERROR(SUM(AQ15:AQ22),"")</f>
        <v>0</v>
      </c>
      <c r="AR32" s="191">
        <f>IFERROR(SUM(AR15:AR22),"")</f>
        <v>0</v>
      </c>
    </row>
    <row customFormat="1" ht="37.5" customHeight="1" r="33" s="181">
      <c r="A33" s="193" t="s">
        <v>80</v>
      </c>
      <c r="B33" s="162">
        <f>IFERROR(SUM(B23:B30),"")</f>
        <v>0</v>
      </c>
      <c r="C33" s="162">
        <f>IFERROR(SUM(C23:C30),"")</f>
        <v>0</v>
      </c>
      <c r="D33" s="162">
        <f>IFERROR(SUM(D23:D30),"")</f>
        <v>0</v>
      </c>
      <c r="E33" s="162">
        <f>IFERROR(SUM(E23:E30),"")</f>
        <v>0</v>
      </c>
      <c r="F33" s="162">
        <f>IFERROR(SUM(F23:F30),"")</f>
        <v>0</v>
      </c>
      <c r="G33" s="162">
        <f>IFERROR(SUM(G23:G30),"")</f>
        <v>0</v>
      </c>
      <c r="H33" s="162">
        <f>IFERROR(SUM(H23:H30),"")</f>
        <v>0</v>
      </c>
      <c r="I33" s="162">
        <f>IFERROR(SUM(I23:I30),"")</f>
        <v>0</v>
      </c>
      <c r="J33" s="162">
        <f>IFERROR(SUM(J23:J30),"")</f>
        <v>0</v>
      </c>
      <c r="K33" s="162">
        <f>IFERROR(SUM(K23:K30),"")</f>
        <v>0</v>
      </c>
      <c r="L33" s="162">
        <f>IFERROR(SUM(L23:L30),"")</f>
        <v>0</v>
      </c>
      <c r="M33" s="162">
        <f>IFERROR(SUM(M23:M30),"")</f>
        <v>0</v>
      </c>
      <c r="N33" s="162">
        <f>IFERROR(SUM(N23:N30),"")</f>
        <v>0</v>
      </c>
      <c r="O33" s="162">
        <f>IFERROR(SUM(O23:O30),"")</f>
        <v>0</v>
      </c>
      <c r="P33" s="162">
        <f>IFERROR(SUM(P23:P30),"")</f>
        <v>0</v>
      </c>
      <c r="Q33" s="162">
        <f>IFERROR(SUM(Q23:Q30),"")</f>
        <v>0</v>
      </c>
      <c r="R33" s="162">
        <f>IFERROR(SUM(R23:R30),"")</f>
        <v>0</v>
      </c>
      <c r="S33" s="162">
        <f>IFERROR(SUM(S23:S30),"")</f>
        <v>0</v>
      </c>
      <c r="T33" s="162">
        <f>IFERROR(SUM(T23:T30),"")</f>
        <v>0</v>
      </c>
      <c r="U33" s="162">
        <f>IFERROR(SUM(U23:U30),"")</f>
        <v>0</v>
      </c>
      <c r="V33" s="162">
        <f>IFERROR(SUM(V23:V30),"")</f>
        <v>0</v>
      </c>
      <c r="W33" s="162">
        <f>IFERROR(SUM(W23:W30),"")</f>
        <v>0</v>
      </c>
      <c r="X33" s="162">
        <f>IFERROR(SUM(X23:X30),"")</f>
        <v>0</v>
      </c>
      <c r="Y33" s="162">
        <f>IFERROR(SUM(Y23:Y30),"")</f>
        <v>0</v>
      </c>
      <c r="Z33" s="162">
        <f>IFERROR(SUM(Z23:Z30),"")</f>
        <v>0</v>
      </c>
      <c r="AA33" s="162">
        <f>IFERROR(SUM(AA23:AA30),"")</f>
        <v>0</v>
      </c>
      <c r="AB33" s="162">
        <f>IFERROR(SUM(AB23:AB30),"")</f>
        <v>0</v>
      </c>
      <c r="AC33" s="162">
        <f>IFERROR(SUM(AC23:AC30),"")</f>
        <v>0</v>
      </c>
      <c r="AD33" s="162">
        <f>IFERROR(SUM(AD23:AD30),"")</f>
        <v>0</v>
      </c>
      <c r="AE33" s="162">
        <f>IFERROR(SUM(AE23:AE30),"")</f>
        <v>0</v>
      </c>
      <c r="AF33" s="162">
        <f>IFERROR(SUM(AF23:AF30),"")</f>
        <v>0</v>
      </c>
      <c r="AG33" s="162">
        <f>IFERROR(SUM(AG23:AG30),"")</f>
        <v>0</v>
      </c>
      <c r="AH33" s="162">
        <f>IFERROR(SUM(AH23:AH30),"")</f>
        <v>0</v>
      </c>
      <c r="AI33" s="162">
        <f>IFERROR(SUM(AI23:AI30),"")</f>
        <v>0</v>
      </c>
      <c r="AJ33" s="162">
        <f>IFERROR(SUM(AJ23:AJ30),"")</f>
        <v>0</v>
      </c>
      <c r="AK33" s="162">
        <f>IFERROR(SUM(AK23:AK30),"")</f>
        <v>0</v>
      </c>
      <c r="AL33" s="162">
        <f>IFERROR(SUM(AL23:AL30),"")</f>
        <v>0</v>
      </c>
      <c r="AM33" s="162">
        <f>IFERROR(SUM(AM23:AM30),"")</f>
        <v>0</v>
      </c>
      <c r="AN33" s="162">
        <f>IFERROR(SUM(AN23:AN30),"")</f>
        <v>0</v>
      </c>
      <c r="AO33" s="162">
        <f>IFERROR(SUM(AO23:AO30),"")</f>
        <v>0</v>
      </c>
      <c r="AP33" s="162">
        <f>IFERROR(SUM(AP23:AP30),"")</f>
        <v>0</v>
      </c>
      <c r="AQ33" s="162">
        <f>IFERROR(SUM(AQ23:AQ30),"")</f>
        <v>0</v>
      </c>
      <c r="AR33" s="191">
        <f>IFERROR(SUM(AR23:AR30),"")</f>
        <v>0</v>
      </c>
    </row>
    <row customFormat="1" ht="37.5" customHeight="1" r="34" s="181">
      <c r="A34" s="194" t="s">
        <v>167</v>
      </c>
      <c r="B34" s="166">
        <f>IFERROR(SUM(B7:B30),"")</f>
        <v>0</v>
      </c>
      <c r="C34" s="166">
        <f>IFERROR(SUM(C7:C30),"")</f>
        <v>0</v>
      </c>
      <c r="D34" s="166">
        <f>IFERROR(SUM(D7:D30),"")</f>
        <v>0</v>
      </c>
      <c r="E34" s="166">
        <f>IFERROR(SUM(E7:E30),"")</f>
        <v>0</v>
      </c>
      <c r="F34" s="166">
        <f>IFERROR(SUM(F7:F30),"")</f>
        <v>0</v>
      </c>
      <c r="G34" s="166">
        <f>IFERROR(SUM(G7:G30),"")</f>
        <v>0</v>
      </c>
      <c r="H34" s="166">
        <f>IFERROR(SUM(H7:H30),"")</f>
        <v>0</v>
      </c>
      <c r="I34" s="166">
        <f>IFERROR(SUM(I7:I30),"")</f>
        <v>0</v>
      </c>
      <c r="J34" s="166">
        <f>IFERROR(SUM(J7:J30),"")</f>
        <v>0</v>
      </c>
      <c r="K34" s="166">
        <f>IFERROR(SUM(K7:K30),"")</f>
        <v>0</v>
      </c>
      <c r="L34" s="166">
        <f>IFERROR(SUM(L7:L30),"")</f>
        <v>0</v>
      </c>
      <c r="M34" s="166">
        <f>IFERROR(SUM(M7:M30),"")</f>
        <v>0</v>
      </c>
      <c r="N34" s="166">
        <f>IFERROR(SUM(N7:N30),"")</f>
        <v>0</v>
      </c>
      <c r="O34" s="166">
        <f>IFERROR(SUM(O7:O30),"")</f>
        <v>0</v>
      </c>
      <c r="P34" s="166">
        <f>IFERROR(SUM(P7:P30),"")</f>
        <v>0</v>
      </c>
      <c r="Q34" s="166">
        <f>IFERROR(SUM(Q7:Q30),"")</f>
        <v>0</v>
      </c>
      <c r="R34" s="166">
        <f>IFERROR(SUM(R7:R30),"")</f>
        <v>0</v>
      </c>
      <c r="S34" s="166">
        <f>IFERROR(SUM(S7:S30),"")</f>
        <v>0</v>
      </c>
      <c r="T34" s="166">
        <f>IFERROR(SUM(T7:T30),"")</f>
        <v>0</v>
      </c>
      <c r="U34" s="166">
        <f>IFERROR(SUM(U7:U30),"")</f>
        <v>0</v>
      </c>
      <c r="V34" s="166">
        <f>IFERROR(SUM(V7:V30),"")</f>
        <v>0</v>
      </c>
      <c r="W34" s="166">
        <f>IFERROR(SUM(W7:W30),"")</f>
        <v>0</v>
      </c>
      <c r="X34" s="166">
        <f>IFERROR(SUM(X7:X30),"")</f>
        <v>0</v>
      </c>
      <c r="Y34" s="166">
        <f>IFERROR(SUM(Y7:Y30),"")</f>
        <v>0</v>
      </c>
      <c r="Z34" s="166">
        <f>IFERROR(SUM(Z7:Z30),"")</f>
        <v>0</v>
      </c>
      <c r="AA34" s="166">
        <f>IFERROR(SUM(AA7:AA30),"")</f>
        <v>0</v>
      </c>
      <c r="AB34" s="166">
        <f>IFERROR(SUM(AB7:AB30),"")</f>
        <v>0</v>
      </c>
      <c r="AC34" s="166">
        <f>IFERROR(SUM(AC7:AC30),"")</f>
        <v>0</v>
      </c>
      <c r="AD34" s="166">
        <f>IFERROR(SUM(AD7:AD30),"")</f>
        <v>0</v>
      </c>
      <c r="AE34" s="166">
        <f>IFERROR(SUM(AE7:AE30),"")</f>
        <v>0</v>
      </c>
      <c r="AF34" s="166">
        <f>IFERROR(SUM(AF7:AF30),"")</f>
        <v>0</v>
      </c>
      <c r="AG34" s="166">
        <f>IFERROR(SUM(AG7:AG30),"")</f>
        <v>0</v>
      </c>
      <c r="AH34" s="166">
        <f>IFERROR(SUM(AH7:AH30),"")</f>
        <v>0</v>
      </c>
      <c r="AI34" s="166">
        <f>IFERROR(SUM(AI7:AI30),"")</f>
        <v>0</v>
      </c>
      <c r="AJ34" s="166">
        <f>IFERROR(SUM(AJ7:AJ30),"")</f>
        <v>0</v>
      </c>
      <c r="AK34" s="166">
        <f>IFERROR(SUM(AK7:AK30),"")</f>
        <v>0</v>
      </c>
      <c r="AL34" s="166">
        <f>IFERROR(SUM(AL7:AL30),"")</f>
        <v>0</v>
      </c>
      <c r="AM34" s="166">
        <f>IFERROR(SUM(AM7:AM30),"")</f>
        <v>0</v>
      </c>
      <c r="AN34" s="166">
        <f>IFERROR(SUM(AN7:AN30),"")</f>
        <v>0</v>
      </c>
      <c r="AO34" s="166">
        <f>IFERROR(SUM(AO7:AO30),"")</f>
        <v>0</v>
      </c>
      <c r="AP34" s="166">
        <f>IFERROR(SUM(AP7:AP30),"")</f>
        <v>0</v>
      </c>
      <c r="AQ34" s="166">
        <f>IFERROR(SUM(AQ7:AQ30),"")</f>
        <v>0</v>
      </c>
      <c r="AR34" s="195">
        <f>IFERROR(SUM(AR7:AR30),"")</f>
        <v>0</v>
      </c>
    </row>
    <row ht="22.5" r="35">
      <c r="A35" s="196"/>
      <c r="B35" s="197"/>
      <c r="C35" s="198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200"/>
      <c r="AK35" s="200"/>
      <c r="AL35" s="198"/>
      <c r="AM35" s="201"/>
      <c r="AN35" s="198"/>
      <c r="AO35" s="200"/>
      <c r="AP35" s="198"/>
      <c r="AQ35" s="200"/>
      <c r="AR35" s="200"/>
    </row>
    <row ht="22.5" r="36">
      <c r="AJ36" s="179"/>
      <c r="AM36" s="200"/>
    </row>
    <row r="38">
      <c r="B38" s="176" t="s">
        <v>134</v>
      </c>
      <c r="H38" s="177"/>
    </row>
    <row r="39">
      <c r="B39" s="202"/>
    </row>
  </sheetData>
  <mergeCells count="8">
    <mergeCell ref="A2:AQ2"/>
    <mergeCell ref="B4:C4"/>
    <mergeCell ref="AM4:AN4"/>
    <mergeCell ref="AP4:AQ4"/>
    <mergeCell ref="B5:R5"/>
    <mergeCell ref="S5:AI5"/>
    <mergeCell ref="AJ5:AR5"/>
    <mergeCell ref="A5:A6"/>
  </mergeCells>
  <printOptions headings="0" gridLines="0" gridLinesSet="0"/>
  <pageMargins left="0.27916666666666701" right="0.33888888888888902" top="0.62916666666666687" bottom="0.58888888888888902" header="0.5" footer="0.5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8" activeCellId="0" sqref="H18"/>
    </sheetView>
  </sheetViews>
  <sheetFormatPr defaultColWidth="9" defaultRowHeight="15"/>
  <sheetData>
    <row ht="112.5" r="1">
      <c r="A1" s="203" t="s">
        <v>220</v>
      </c>
      <c r="B1" s="203" t="s">
        <v>221</v>
      </c>
      <c r="C1" s="203" t="s">
        <v>222</v>
      </c>
      <c r="D1" s="203" t="s">
        <v>223</v>
      </c>
      <c r="E1" s="203" t="s">
        <v>224</v>
      </c>
      <c r="F1" s="203" t="s">
        <v>225</v>
      </c>
      <c r="G1" s="203" t="s">
        <v>226</v>
      </c>
      <c r="H1" s="203" t="s">
        <v>227</v>
      </c>
      <c r="I1" s="203" t="s">
        <v>228</v>
      </c>
      <c r="J1" s="203" t="s">
        <v>229</v>
      </c>
      <c r="K1" s="203" t="s">
        <v>230</v>
      </c>
      <c r="L1" s="203" t="s">
        <v>231</v>
      </c>
      <c r="M1" s="203" t="s">
        <v>232</v>
      </c>
      <c r="N1" s="203" t="s">
        <v>233</v>
      </c>
      <c r="O1" s="203" t="s">
        <v>234</v>
      </c>
      <c r="P1" s="203" t="s">
        <v>235</v>
      </c>
      <c r="Q1" s="203" t="s">
        <v>236</v>
      </c>
      <c r="R1" s="116" t="s">
        <v>237</v>
      </c>
      <c r="S1" s="116" t="s">
        <v>238</v>
      </c>
      <c r="T1" s="116" t="s">
        <v>239</v>
      </c>
      <c r="U1" s="116" t="s">
        <v>240</v>
      </c>
      <c r="V1" s="116" t="s">
        <v>241</v>
      </c>
      <c r="W1" s="116" t="s">
        <v>242</v>
      </c>
      <c r="X1" s="116" t="s">
        <v>243</v>
      </c>
      <c r="Y1" s="116" t="s">
        <v>244</v>
      </c>
      <c r="Z1" s="116" t="s">
        <v>245</v>
      </c>
      <c r="AA1" s="116" t="s">
        <v>246</v>
      </c>
      <c r="AB1" s="116" t="s">
        <v>247</v>
      </c>
      <c r="AC1" s="116" t="s">
        <v>248</v>
      </c>
      <c r="AD1" s="116" t="s">
        <v>249</v>
      </c>
      <c r="AE1" s="116" t="s">
        <v>250</v>
      </c>
      <c r="AF1" s="116" t="s">
        <v>251</v>
      </c>
      <c r="AG1" s="116" t="s">
        <v>252</v>
      </c>
      <c r="AH1" s="116" t="s">
        <v>253</v>
      </c>
      <c r="AI1" s="116" t="s">
        <v>254</v>
      </c>
      <c r="AJ1" s="116" t="s">
        <v>255</v>
      </c>
      <c r="AK1" s="116" t="s">
        <v>256</v>
      </c>
      <c r="AL1" s="116" t="s">
        <v>257</v>
      </c>
      <c r="AM1" s="116" t="s">
        <v>258</v>
      </c>
      <c r="AN1" s="116" t="s">
        <v>259</v>
      </c>
      <c r="AO1" s="116" t="s">
        <v>260</v>
      </c>
      <c r="AP1" s="116" t="s">
        <v>261</v>
      </c>
      <c r="AQ1" s="204" t="s">
        <v>262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N7" activeCellId="0" sqref="N7"/>
    </sheetView>
  </sheetViews>
  <sheetFormatPr defaultColWidth="9" defaultRowHeight="15"/>
  <sheetData>
    <row r="1">
      <c r="A1" s="0" t="s">
        <v>263</v>
      </c>
      <c r="B1" s="0">
        <v>6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30" activeCellId="0" sqref="K30"/>
    </sheetView>
  </sheetViews>
  <sheetFormatPr defaultColWidth="9" defaultRowHeight="15"/>
  <sheetData/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8.8888888888888893" defaultRowHeight="15"/>
  <sheetData>
    <row ht="60" r="1">
      <c r="A1" s="120" t="s">
        <v>130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W1" activeCellId="0" sqref="W1"/>
    </sheetView>
  </sheetViews>
  <sheetFormatPr defaultColWidth="9" defaultRowHeight="15"/>
  <sheetData>
    <row ht="113.25" r="1">
      <c r="A1" s="114" t="s">
        <v>85</v>
      </c>
      <c r="B1" s="115"/>
      <c r="D1" s="116" t="s">
        <v>86</v>
      </c>
      <c r="E1" s="116" t="s">
        <v>87</v>
      </c>
      <c r="F1" s="116" t="s">
        <v>88</v>
      </c>
      <c r="G1" s="116" t="s">
        <v>89</v>
      </c>
      <c r="H1" s="116" t="s">
        <v>90</v>
      </c>
      <c r="I1" s="117" t="s">
        <v>91</v>
      </c>
      <c r="J1" s="116" t="s">
        <v>92</v>
      </c>
      <c r="K1" s="118" t="s">
        <v>93</v>
      </c>
      <c r="L1" s="118" t="s">
        <v>94</v>
      </c>
      <c r="M1" s="118" t="s">
        <v>95</v>
      </c>
      <c r="N1" s="118" t="s">
        <v>96</v>
      </c>
      <c r="O1" s="118" t="s">
        <v>97</v>
      </c>
      <c r="P1" s="118" t="s">
        <v>98</v>
      </c>
      <c r="Q1" s="118" t="s">
        <v>99</v>
      </c>
      <c r="R1" s="118" t="s">
        <v>100</v>
      </c>
      <c r="S1" s="118" t="s">
        <v>101</v>
      </c>
      <c r="T1" s="118" t="s">
        <v>102</v>
      </c>
      <c r="U1" s="118" t="s">
        <v>103</v>
      </c>
      <c r="V1" s="119" t="s">
        <v>104</v>
      </c>
    </row>
  </sheetData>
  <mergeCells count="1">
    <mergeCell ref="A1:B1"/>
  </mergeCells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L1"/>
    </sheetView>
  </sheetViews>
  <sheetFormatPr defaultColWidth="9" defaultRowHeight="15"/>
  <sheetData>
    <row ht="113.25" r="1">
      <c r="A1" s="118" t="s">
        <v>93</v>
      </c>
      <c r="B1" s="118" t="s">
        <v>94</v>
      </c>
      <c r="C1" s="118" t="s">
        <v>95</v>
      </c>
      <c r="D1" s="118" t="s">
        <v>96</v>
      </c>
      <c r="E1" s="118" t="s">
        <v>97</v>
      </c>
      <c r="F1" s="118" t="s">
        <v>98</v>
      </c>
      <c r="G1" s="118" t="s">
        <v>99</v>
      </c>
      <c r="H1" s="118" t="s">
        <v>100</v>
      </c>
      <c r="I1" s="118" t="s">
        <v>101</v>
      </c>
      <c r="J1" s="118" t="s">
        <v>102</v>
      </c>
      <c r="K1" s="118" t="s">
        <v>103</v>
      </c>
      <c r="L1" s="119" t="s">
        <v>104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" activeCellId="0" sqref="F1"/>
    </sheetView>
  </sheetViews>
  <sheetFormatPr defaultColWidth="9" defaultRowHeight="15"/>
  <sheetData>
    <row r="1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  <c r="F1" s="0" t="s">
        <v>110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T5" activeCellId="0" sqref="T5"/>
    </sheetView>
  </sheetViews>
  <sheetFormatPr defaultColWidth="9" defaultRowHeight="15"/>
  <sheetData>
    <row ht="90" r="1">
      <c r="A1" s="78" t="s">
        <v>111</v>
      </c>
      <c r="B1" s="78" t="s">
        <v>112</v>
      </c>
      <c r="C1" s="25"/>
      <c r="D1" s="78" t="s">
        <v>113</v>
      </c>
      <c r="E1" s="78" t="s">
        <v>114</v>
      </c>
      <c r="F1" s="78" t="s">
        <v>115</v>
      </c>
      <c r="G1" s="78" t="s">
        <v>116</v>
      </c>
      <c r="H1" s="78" t="s">
        <v>117</v>
      </c>
      <c r="I1" s="78" t="s">
        <v>118</v>
      </c>
      <c r="J1" s="78" t="s">
        <v>119</v>
      </c>
      <c r="K1" s="78" t="s">
        <v>120</v>
      </c>
      <c r="L1" s="78" t="s">
        <v>121</v>
      </c>
      <c r="M1" s="78" t="s">
        <v>122</v>
      </c>
      <c r="N1" s="78" t="s">
        <v>123</v>
      </c>
      <c r="O1" s="78" t="s">
        <v>124</v>
      </c>
      <c r="P1" s="78" t="s">
        <v>125</v>
      </c>
      <c r="Q1" s="78" t="s">
        <v>126</v>
      </c>
      <c r="R1" s="78" t="s">
        <v>127</v>
      </c>
      <c r="S1" s="78" t="s">
        <v>128</v>
      </c>
    </row>
    <row r="2">
      <c r="T2" s="0" t="str">
        <f>IF(D2="","",IF(AND(D2-R2&gt;-0.5,D2-R2&lt;0.5,M2-S2&gt;-0.05,M2-S2&lt;0.05),1,0))</f>
        <v/>
      </c>
    </row>
    <row r="3">
      <c r="T3" s="0" t="str">
        <f>IF(D3="","",IF(AND(D3-R3&gt;-0.5,D3-R3&lt;0.5,M3-S3&gt;-0.05,M3-S3&lt;0.05),1,0))</f>
        <v/>
      </c>
    </row>
    <row r="4">
      <c r="T4" s="0" t="str">
        <f>IF(D4="","",IF(AND(D4-R4&gt;-0.5,D4-R4&lt;0.5,M4-S4&gt;-0.05,M4-S4&lt;0.05),1,0))</f>
        <v/>
      </c>
    </row>
    <row r="5">
      <c r="T5" s="0" t="str">
        <f>IF(D5="","",IF(AND(D5-R5&gt;-0.5,D5-R5&lt;0.5,M5-S5&gt;-0.05,M5-S5&lt;0.05),1,0))</f>
        <v/>
      </c>
    </row>
    <row r="6">
      <c r="T6" s="0" t="str">
        <f>IF(D6="","",IF(AND(D6-R6&gt;-0.5,D6-R6&lt;0.5,M6-S6&gt;-0.05,M6-S6&lt;0.05),1,0))</f>
        <v/>
      </c>
    </row>
    <row r="7">
      <c r="T7" s="0" t="str">
        <f>IF(D7="","",IF(AND(D7-R7&gt;-0.5,D7-R7&lt;0.5,M7-S7&gt;-0.05,M7-S7&lt;0.05),1,0))</f>
        <v/>
      </c>
    </row>
    <row r="8">
      <c r="T8" s="0" t="str">
        <f>IF(D8="","",IF(AND(D8-R8&gt;-0.5,D8-R8&lt;0.5,M8-S8&gt;-0.05,M8-S8&lt;0.05),1,0))</f>
        <v/>
      </c>
    </row>
    <row r="9">
      <c r="T9" s="0" t="str">
        <f>IF(D9="","",IF(AND(D9-R9&gt;-0.5,D9-R9&lt;0.5,M9-S9&gt;-0.05,M9-S9&lt;0.05),1,0))</f>
        <v/>
      </c>
    </row>
    <row r="10">
      <c r="T10" s="0" t="str">
        <f>IF(D10="","",IF(AND(D10-R10&gt;-0.5,D10-R10&lt;0.5,M10-S10&gt;-0.05,M10-S10&lt;0.05),1,0))</f>
        <v/>
      </c>
    </row>
    <row r="11">
      <c r="T11" s="0" t="str">
        <f>IF(D11="","",IF(AND(D11-R11&gt;-0.5,D11-R11&lt;0.5,M11-S11&gt;-0.05,M11-S11&lt;0.05),1,0))</f>
        <v/>
      </c>
    </row>
    <row r="12">
      <c r="T12" s="0" t="str">
        <f>IF(D12="","",IF(AND(D12-R12&gt;-0.5,D12-R12&lt;0.5,M12-S12&gt;-0.05,M12-S12&lt;0.05),1,0))</f>
        <v/>
      </c>
    </row>
    <row r="13">
      <c r="T13" s="0" t="str">
        <f>IF(D13="","",IF(AND(D13-R13&gt;-0.5,D13-R13&lt;0.5,M13-S13&gt;-0.05,M13-S13&lt;0.05),1,0))</f>
        <v/>
      </c>
    </row>
    <row r="14">
      <c r="T14" s="0" t="str">
        <f>IF(D14="","",IF(AND(D14-R14&gt;-0.5,D14-R14&lt;0.5,M14-S14&gt;-0.05,M14-S14&lt;0.05),1,0))</f>
        <v/>
      </c>
    </row>
    <row r="15">
      <c r="T15" s="0" t="str">
        <f>IF(D15="","",IF(AND(D15-R15&gt;-0.5,D15-R15&lt;0.5,M15-S15&gt;-0.05,M15-S15&lt;0.05),1,0))</f>
        <v/>
      </c>
    </row>
    <row r="16">
      <c r="T16" s="0" t="str">
        <f>IF(D16="","",IF(AND(D16-R16&gt;-0.5,D16-R16&lt;0.5,M16-S16&gt;-0.05,M16-S16&lt;0.05),1,0))</f>
        <v/>
      </c>
    </row>
    <row r="17">
      <c r="T17" s="0" t="str">
        <f>IF(D17="","",IF(AND(D17-R17&gt;-0.5,D17-R17&lt;0.5,M17-S17&gt;-0.05,M17-S17&lt;0.05),1,0))</f>
        <v/>
      </c>
    </row>
    <row r="18">
      <c r="T18" s="0" t="str">
        <f>IF(D18="","",IF(AND(D18-R18&gt;-0.5,D18-R18&lt;0.5,M18-S18&gt;-0.05,M18-S18&lt;0.05),1,0))</f>
        <v/>
      </c>
    </row>
    <row r="19">
      <c r="T19" s="0" t="str">
        <f>IF(D19="","",IF(AND(D19-R19&gt;-0.5,D19-R19&lt;0.5,M19-S19&gt;-0.05,M19-S19&lt;0.05),1,0))</f>
        <v/>
      </c>
    </row>
    <row r="20">
      <c r="T20" s="0" t="str">
        <f>IF(D20="","",IF(AND(D20-R20&gt;-0.5,D20-R20&lt;0.5,M20-S20&gt;-0.05,M20-S20&lt;0.05),1,0))</f>
        <v/>
      </c>
    </row>
    <row r="21">
      <c r="T21" s="0" t="str">
        <f>IF(D21="","",IF(AND(D21-R21&gt;-0.5,D21-R21&lt;0.5,M21-S21&gt;-0.05,M21-S21&lt;0.05),1,0))</f>
        <v/>
      </c>
    </row>
    <row r="22">
      <c r="T22" s="0" t="str">
        <f>IF(D22="","",IF(AND(D22-R22&gt;-0.5,D22-R22&lt;0.5,M22-S22&gt;-0.05,M22-S22&lt;0.05),1,0))</f>
        <v/>
      </c>
    </row>
    <row r="23">
      <c r="T23" s="0" t="str">
        <f>IF(D23="","",IF(AND(D23-R23&gt;-0.5,D23-R23&lt;0.5,M23-S23&gt;-0.05,M23-S23&lt;0.05),1,0))</f>
        <v/>
      </c>
    </row>
    <row r="24">
      <c r="T24" s="0" t="str">
        <f>IF(D24="","",IF(AND(D24-R24&gt;-0.5,D24-R24&lt;0.5,M24-S24&gt;-0.05,M24-S24&lt;0.05),1,0))</f>
        <v/>
      </c>
    </row>
    <row r="25">
      <c r="T25" s="0" t="str">
        <f>IF(D25="","",IF(AND(D25-R25&gt;-0.5,D25-R25&lt;0.5,M25-S25&gt;-0.05,M25-S25&lt;0.05),1,0))</f>
        <v/>
      </c>
    </row>
    <row r="26">
      <c r="T26" s="0" t="str">
        <f>IF(D26="","",IF(AND(D26-R26&gt;-0.5,D26-R26&lt;0.5,M26-S26&gt;-0.05,M26-S26&lt;0.05),1,0))</f>
        <v/>
      </c>
    </row>
    <row r="27">
      <c r="T27" s="0" t="str">
        <f>IF(D27="","",IF(AND(D27-R27&gt;-0.5,D27-R27&lt;0.5,M27-S27&gt;-0.05,M27-S27&lt;0.05),1,0))</f>
        <v/>
      </c>
    </row>
    <row r="28">
      <c r="T28" s="0" t="str">
        <f>IF(D28="","",IF(AND(D28-R28&gt;-0.5,D28-R28&lt;0.5,M28-S28&gt;-0.05,M28-S28&lt;0.05),1,0))</f>
        <v/>
      </c>
    </row>
    <row r="29">
      <c r="T29" s="0" t="str">
        <f>IF(D29="","",IF(AND(D29-R29&gt;-0.5,D29-R29&lt;0.5,M29-S29&gt;-0.05,M29-S29&lt;0.05),1,0))</f>
        <v/>
      </c>
    </row>
    <row r="30">
      <c r="T30" s="0" t="str">
        <f>IF(D30="","",IF(AND(D30-R30&gt;-0.5,D30-R30&lt;0.5,M30-S30&gt;-0.05,M30-S30&lt;0.05),1,0))</f>
        <v/>
      </c>
    </row>
    <row r="31">
      <c r="T31" s="0" t="str">
        <f>IF(D31="","",IF(AND(D31-R31&gt;-0.5,D31-R31&lt;0.5,M31-S31&gt;-0.05,M31-S31&lt;0.05),1,0))</f>
        <v/>
      </c>
    </row>
    <row r="32">
      <c r="T32" s="0" t="str">
        <f>IF(D32="","",IF(AND(D32-R32&gt;-0.5,D32-R32&lt;0.5,M32-S32&gt;-0.05,M32-S32&lt;0.05),1,0))</f>
        <v/>
      </c>
    </row>
    <row r="33">
      <c r="T33" s="0" t="str">
        <f>IF(D33="","",IF(AND(D33-R33&gt;-0.5,D33-R33&lt;0.5,M33-S33&gt;-0.05,M33-S33&lt;0.05),1,0))</f>
        <v/>
      </c>
    </row>
    <row r="34">
      <c r="T34" s="0" t="str">
        <f>IF(D34="","",IF(AND(D34-R34&gt;-0.5,D34-R34&lt;0.5,M34-S34&gt;-0.05,M34-S34&lt;0.05),1,0))</f>
        <v/>
      </c>
    </row>
    <row r="35">
      <c r="T35" s="0" t="str">
        <f>IF(D35="","",IF(AND(D35-R35&gt;-0.5,D35-R35&lt;0.5,M35-S35&gt;-0.05,M35-S35&lt;0.05),1,0))</f>
        <v/>
      </c>
    </row>
    <row r="36">
      <c r="T36" s="0" t="str">
        <f>IF(D36="","",IF(AND(D36-R36&gt;-0.5,D36-R36&lt;0.5,M36-S36&gt;-0.05,M36-S36&lt;0.05),1,0))</f>
        <v/>
      </c>
    </row>
    <row r="37">
      <c r="T37" s="0" t="str">
        <f>IF(D37="","",IF(AND(D37-R37&gt;-0.5,D37-R37&lt;0.5,M37-S37&gt;-0.05,M37-S37&lt;0.05),1,0))</f>
        <v/>
      </c>
    </row>
    <row r="38">
      <c r="T38" s="0" t="str">
        <f>IF(D38="","",IF(AND(D38-R38&gt;-0.5,D38-R38&lt;0.5,M38-S38&gt;-0.05,M38-S38&lt;0.05),1,0))</f>
        <v/>
      </c>
    </row>
    <row r="39">
      <c r="T39" s="0" t="str">
        <f>IF(D39="","",IF(AND(D39-R39&gt;-0.5,D39-R39&lt;0.5,M39-S39&gt;-0.05,M39-S39&lt;0.05),1,0))</f>
        <v/>
      </c>
    </row>
    <row r="40">
      <c r="T40" s="0" t="str">
        <f>IF(D40="","",IF(AND(D40-R40&gt;-0.5,D40-R40&lt;0.5,M40-S40&gt;-0.05,M40-S40&lt;0.05),1,0))</f>
        <v/>
      </c>
    </row>
    <row r="41">
      <c r="T41" s="0" t="str">
        <f>IF(D41="","",IF(AND(D41-R41&gt;-0.5,D41-R41&lt;0.5,M41-S41&gt;-0.05,M41-S41&lt;0.05),1,0))</f>
        <v/>
      </c>
    </row>
    <row r="42">
      <c r="T42" s="0" t="str">
        <f>IF(D42="","",IF(AND(D42-R42&gt;-0.5,D42-R42&lt;0.5,M42-S42&gt;-0.05,M42-S42&lt;0.05),1,0))</f>
        <v/>
      </c>
    </row>
    <row r="43">
      <c r="T43" s="0" t="str">
        <f>IF(D43="","",IF(AND(D43-R43&gt;-0.5,D43-R43&lt;0.5,M43-S43&gt;-0.05,M43-S43&lt;0.05),1,0))</f>
        <v/>
      </c>
    </row>
    <row r="44">
      <c r="T44" s="0" t="str">
        <f>IF(D44="","",IF(AND(D44-R44&gt;-0.5,D44-R44&lt;0.5,M44-S44&gt;-0.05,M44-S44&lt;0.05),1,0))</f>
        <v/>
      </c>
    </row>
    <row r="45">
      <c r="T45" s="0" t="str">
        <f>IF(D45="","",IF(AND(D45-R45&gt;-0.5,D45-R45&lt;0.5,M45-S45&gt;-0.05,M45-S45&lt;0.05),1,0))</f>
        <v/>
      </c>
    </row>
    <row r="46">
      <c r="T46" s="0" t="str">
        <f>IF(D46="","",IF(AND(D46-R46&gt;-0.5,D46-R46&lt;0.5,M46-S46&gt;-0.05,M46-S46&lt;0.05),1,0))</f>
        <v/>
      </c>
    </row>
    <row r="47">
      <c r="T47" s="0" t="str">
        <f>IF(D47="","",IF(AND(D47-R47&gt;-0.5,D47-R47&lt;0.5,M47-S47&gt;-0.05,M47-S47&lt;0.05),1,0))</f>
        <v/>
      </c>
    </row>
    <row r="48">
      <c r="T48" s="0" t="str">
        <f>IF(D48="","",IF(AND(D48-R48&gt;-0.5,D48-R48&lt;0.5,M48-S48&gt;-0.05,M48-S48&lt;0.05),1,0))</f>
        <v/>
      </c>
    </row>
    <row r="49">
      <c r="T49" s="0" t="str">
        <f>IF(D49="","",IF(AND(D49-R49&gt;-0.5,D49-R49&lt;0.5,M49-S49&gt;-0.05,M49-S49&lt;0.05),1,0))</f>
        <v/>
      </c>
    </row>
    <row r="50">
      <c r="T50" s="0" t="str">
        <f>IF(D50="","",IF(AND(D50-R50&gt;-0.5,D50-R50&lt;0.5,M50-S50&gt;-0.05,M50-S50&lt;0.05),1,0))</f>
        <v/>
      </c>
    </row>
    <row r="51">
      <c r="T51" s="0" t="str">
        <f>IF(D51="","",IF(AND(D51-R51&gt;-0.5,D51-R51&lt;0.5,M51-S51&gt;-0.05,M51-S51&lt;0.05),1,0))</f>
        <v/>
      </c>
    </row>
    <row r="52">
      <c r="T52" s="0" t="str">
        <f>IF(D52="","",IF(AND(D52-R52&gt;-0.5,D52-R52&lt;0.5,M52-S52&gt;-0.05,M52-S52&lt;0.05),1,0))</f>
        <v/>
      </c>
    </row>
    <row r="53">
      <c r="T53" s="0" t="str">
        <f>IF(D53="","",IF(AND(D53-R53&gt;-0.5,D53-R53&lt;0.5,M53-S53&gt;-0.05,M53-S53&lt;0.05),1,0))</f>
        <v/>
      </c>
    </row>
    <row r="54">
      <c r="T54" s="0" t="str">
        <f>IF(D54="","",IF(AND(D54-R54&gt;-0.5,D54-R54&lt;0.5,M54-S54&gt;-0.05,M54-S54&lt;0.05),1,0))</f>
        <v/>
      </c>
    </row>
    <row r="55">
      <c r="T55" s="0" t="str">
        <f>IF(D55="","",IF(AND(D55-R55&gt;-0.5,D55-R55&lt;0.5,M55-S55&gt;-0.05,M55-S55&lt;0.05),1,0))</f>
        <v/>
      </c>
    </row>
    <row r="56">
      <c r="T56" s="0" t="str">
        <f>IF(D56="","",IF(AND(D56-R56&gt;-0.5,D56-R56&lt;0.5,M56-S56&gt;-0.05,M56-S56&lt;0.05),1,0))</f>
        <v/>
      </c>
    </row>
    <row r="57">
      <c r="T57" s="0" t="str">
        <f>IF(D57="","",IF(AND(D57-R57&gt;-0.5,D57-R57&lt;0.5,M57-S57&gt;-0.05,M57-S57&lt;0.05),1,0))</f>
        <v/>
      </c>
    </row>
    <row r="58">
      <c r="T58" s="0" t="str">
        <f>IF(D58="","",IF(AND(D58-R58&gt;-0.5,D58-R58&lt;0.5,M58-S58&gt;-0.05,M58-S58&lt;0.05),1,0))</f>
        <v/>
      </c>
    </row>
    <row r="59">
      <c r="T59" s="0" t="str">
        <f>IF(D59="","",IF(AND(D59-R59&gt;-0.5,D59-R59&lt;0.5,M59-S59&gt;-0.05,M59-S59&lt;0.05),1,0))</f>
        <v/>
      </c>
    </row>
    <row r="60">
      <c r="T60" s="0" t="str">
        <f>IF(D60="","",IF(AND(D60-R60&gt;-0.5,D60-R60&lt;0.5,M60-S60&gt;-0.05,M60-S60&lt;0.05),1,0))</f>
        <v/>
      </c>
    </row>
    <row r="61">
      <c r="T61" s="0" t="str">
        <f>IF(D61="","",IF(AND(D61-R61&gt;-0.5,D61-R61&lt;0.5,M61-S61&gt;-0.05,M61-S61&lt;0.05),1,0))</f>
        <v/>
      </c>
    </row>
    <row r="62">
      <c r="T62" s="0" t="str">
        <f>IF(D62="","",IF(AND(D62-R62&gt;-0.5,D62-R62&lt;0.5,M62-S62&gt;-0.05,M62-S62&lt;0.05),1,0))</f>
        <v/>
      </c>
    </row>
    <row r="63">
      <c r="T63" s="0" t="str">
        <f>IF(D63="","",IF(AND(D63-R63&gt;-0.5,D63-R63&lt;0.5,M63-S63&gt;-0.05,M63-S63&lt;0.05),1,0))</f>
        <v/>
      </c>
    </row>
    <row r="64">
      <c r="T64" s="0" t="str">
        <f>IF(D64="","",IF(AND(D64-R64&gt;-0.5,D64-R64&lt;0.5,M64-S64&gt;-0.05,M64-S64&lt;0.05),1,0))</f>
        <v/>
      </c>
    </row>
    <row r="65">
      <c r="T65" s="0" t="str">
        <f>IF(D65="","",IF(AND(D65-R65&gt;-0.5,D65-R65&lt;0.5,M65-S65&gt;-0.05,M65-S65&lt;0.05),1,0))</f>
        <v/>
      </c>
    </row>
    <row r="66">
      <c r="T66" s="0" t="str">
        <f>IF(D66="","",IF(AND(D66-R66&gt;-0.5,D66-R66&lt;0.5,M66-S66&gt;-0.05,M66-S66&lt;0.05),1,0))</f>
        <v/>
      </c>
    </row>
    <row r="67">
      <c r="T67" s="0" t="str">
        <f>IF(D67="","",IF(AND(D67-R67&gt;-0.5,D67-R67&lt;0.5,M67-S67&gt;-0.05,M67-S67&lt;0.05),1,0))</f>
        <v/>
      </c>
    </row>
    <row r="68">
      <c r="T68" s="0" t="str">
        <f>IF(D68="","",IF(AND(D68-R68&gt;-0.5,D68-R68&lt;0.5,M68-S68&gt;-0.05,M68-S68&lt;0.05),1,0))</f>
        <v/>
      </c>
    </row>
    <row r="69">
      <c r="T69" s="0" t="str">
        <f>IF(D69="","",IF(AND(D69-R69&gt;-0.5,D69-R69&lt;0.5,M69-S69&gt;-0.05,M69-S69&lt;0.05),1,0))</f>
        <v/>
      </c>
    </row>
    <row r="70">
      <c r="T70" s="0" t="str">
        <f>IF(D70="","",IF(AND(D70-R70&gt;-0.5,D70-R70&lt;0.5,M70-S70&gt;-0.05,M70-S70&lt;0.05),1,0))</f>
        <v/>
      </c>
    </row>
    <row r="71">
      <c r="T71" s="0" t="str">
        <f>IF(D71="","",IF(AND(D71-R71&gt;-0.5,D71-R71&lt;0.5,M71-S71&gt;-0.05,M71-S71&lt;0.05),1,0))</f>
        <v/>
      </c>
    </row>
    <row r="72">
      <c r="T72" s="0" t="str">
        <f>IF(D72="","",IF(AND(D72-R72&gt;-0.5,D72-R72&lt;0.5,M72-S72&gt;-0.05,M72-S72&lt;0.05),1,0))</f>
        <v/>
      </c>
    </row>
    <row r="73">
      <c r="T73" s="0" t="str">
        <f>IF(D73="","",IF(AND(D73-R73&gt;-0.5,D73-R73&lt;0.5,M73-S73&gt;-0.05,M73-S73&lt;0.05),1,0))</f>
        <v/>
      </c>
    </row>
    <row r="74">
      <c r="T74" s="0" t="str">
        <f>IF(D74="","",IF(AND(D74-R74&gt;-0.5,D74-R74&lt;0.5,M74-S74&gt;-0.05,M74-S74&lt;0.05),1,0))</f>
        <v/>
      </c>
    </row>
    <row r="75">
      <c r="T75" s="0" t="str">
        <f>IF(D75="","",IF(AND(D75-R75&gt;-0.5,D75-R75&lt;0.5,M75-S75&gt;-0.05,M75-S75&lt;0.05),1,0))</f>
        <v/>
      </c>
    </row>
    <row r="76">
      <c r="T76" s="0" t="str">
        <f>IF(D76="","",IF(AND(D76-R76&gt;-0.5,D76-R76&lt;0.5,M76-S76&gt;-0.05,M76-S76&lt;0.05),1,0))</f>
        <v/>
      </c>
    </row>
    <row r="77">
      <c r="T77" s="0" t="str">
        <f>IF(D77="","",IF(AND(D77-R77&gt;-0.5,D77-R77&lt;0.5,M77-S77&gt;-0.05,M77-S77&lt;0.05),1,0))</f>
        <v/>
      </c>
    </row>
    <row r="78">
      <c r="T78" s="0" t="str">
        <f>IF(D78="","",IF(AND(D78-R78&gt;-0.5,D78-R78&lt;0.5,M78-S78&gt;-0.05,M78-S78&lt;0.05),1,0))</f>
        <v/>
      </c>
    </row>
    <row r="79">
      <c r="T79" s="0" t="str">
        <f>IF(D79="","",IF(AND(D79-R79&gt;-0.5,D79-R79&lt;0.5,M79-S79&gt;-0.05,M79-S79&lt;0.05),1,0))</f>
        <v/>
      </c>
    </row>
    <row r="80">
      <c r="T80" s="0" t="str">
        <f>IF(D80="","",IF(AND(D80-R80&gt;-0.5,D80-R80&lt;0.5,M80-S80&gt;-0.05,M80-S80&lt;0.05),1,0))</f>
        <v/>
      </c>
    </row>
    <row r="81">
      <c r="T81" s="0" t="str">
        <f>IF(D81="","",IF(AND(D81-R81&gt;-0.5,D81-R81&lt;0.5,M81-S81&gt;-0.05,M81-S81&lt;0.05),1,0))</f>
        <v/>
      </c>
    </row>
    <row r="82">
      <c r="T82" s="0" t="str">
        <f>IF(D82="","",IF(AND(D82-R82&gt;-0.5,D82-R82&lt;0.5,M82-S82&gt;-0.05,M82-S82&lt;0.05),1,0))</f>
        <v/>
      </c>
    </row>
    <row r="83">
      <c r="T83" s="0" t="str">
        <f>IF(D83="","",IF(AND(D83-R83&gt;-0.5,D83-R83&lt;0.5,M83-S83&gt;-0.05,M83-S83&lt;0.05),1,0))</f>
        <v/>
      </c>
    </row>
    <row r="84">
      <c r="T84" s="0" t="str">
        <f>IF(D84="","",IF(AND(D84-R84&gt;-0.5,D84-R84&lt;0.5,M84-S84&gt;-0.05,M84-S84&lt;0.05),1,0))</f>
        <v/>
      </c>
    </row>
    <row r="85">
      <c r="T85" s="0" t="str">
        <f>IF(D85="","",IF(AND(D85-R85&gt;-0.5,D85-R85&lt;0.5,M85-S85&gt;-0.05,M85-S85&lt;0.05),1,0))</f>
        <v/>
      </c>
    </row>
    <row r="86">
      <c r="T86" s="0" t="str">
        <f>IF(D86="","",IF(AND(D86-R86&gt;-0.5,D86-R86&lt;0.5,M86-S86&gt;-0.05,M86-S86&lt;0.05),1,0))</f>
        <v/>
      </c>
    </row>
    <row r="87">
      <c r="T87" s="0" t="str">
        <f>IF(D87="","",IF(AND(D87-R87&gt;-0.5,D87-R87&lt;0.5,M87-S87&gt;-0.05,M87-S87&lt;0.05),1,0))</f>
        <v/>
      </c>
    </row>
    <row r="88">
      <c r="T88" s="0" t="str">
        <f>IF(D88="","",IF(AND(D88-R88&gt;-0.5,D88-R88&lt;0.5,M88-S88&gt;-0.05,M88-S88&lt;0.05),1,0))</f>
        <v/>
      </c>
    </row>
    <row r="89">
      <c r="T89" s="0" t="str">
        <f>IF(D89="","",IF(AND(D89-R89&gt;-0.5,D89-R89&lt;0.5,M89-S89&gt;-0.05,M89-S89&lt;0.05),1,0))</f>
        <v/>
      </c>
    </row>
    <row r="90">
      <c r="T90" s="0" t="str">
        <f>IF(D90="","",IF(AND(D90-R90&gt;-0.5,D90-R90&lt;0.5,M90-S90&gt;-0.05,M90-S90&lt;0.05),1,0))</f>
        <v/>
      </c>
    </row>
    <row r="91">
      <c r="T91" s="0" t="str">
        <f>IF(D91="","",IF(AND(D91-R91&gt;-0.5,D91-R91&lt;0.5,M91-S91&gt;-0.05,M91-S91&lt;0.05),1,0))</f>
        <v/>
      </c>
    </row>
    <row r="92">
      <c r="T92" s="0" t="str">
        <f>IF(D92="","",IF(AND(D92-R92&gt;-0.5,D92-R92&lt;0.5,M92-S92&gt;-0.05,M92-S92&lt;0.05),1,0))</f>
        <v/>
      </c>
    </row>
    <row r="93">
      <c r="T93" s="0" t="str">
        <f>IF(D93="","",IF(AND(D93-R93&gt;-0.5,D93-R93&lt;0.5,M93-S93&gt;-0.05,M93-S93&lt;0.05),1,0))</f>
        <v/>
      </c>
    </row>
    <row r="94">
      <c r="T94" s="0" t="str">
        <f>IF(D94="","",IF(AND(D94-R94&gt;-0.5,D94-R94&lt;0.5,M94-S94&gt;-0.05,M94-S94&lt;0.05),1,0))</f>
        <v/>
      </c>
    </row>
    <row r="95">
      <c r="T95" s="0" t="str">
        <f>IF(D95="","",IF(AND(D95-R95&gt;-0.5,D95-R95&lt;0.5,M95-S95&gt;-0.05,M95-S95&lt;0.05),1,0))</f>
        <v/>
      </c>
    </row>
    <row r="96">
      <c r="T96" s="0" t="str">
        <f>IF(D96="","",IF(AND(D96-R96&gt;-0.5,D96-R96&lt;0.5,M96-S96&gt;-0.05,M96-S96&lt;0.05),1,0))</f>
        <v/>
      </c>
    </row>
    <row r="97">
      <c r="T97" s="0" t="str">
        <f>IF(D97="","",IF(AND(D97-R97&gt;-0.5,D97-R97&lt;0.5,M97-S97&gt;-0.05,M97-S97&lt;0.05),1,0))</f>
        <v/>
      </c>
    </row>
    <row r="98">
      <c r="T98" s="0" t="str">
        <f>IF(D98="","",IF(AND(D98-R98&gt;-0.5,D98-R98&lt;0.5,M98-S98&gt;-0.05,M98-S98&lt;0.05),1,0))</f>
        <v/>
      </c>
    </row>
    <row r="99">
      <c r="T99" s="0" t="str">
        <f>IF(D99="","",IF(AND(D99-R99&gt;-0.5,D99-R99&lt;0.5,M99-S99&gt;-0.05,M99-S99&lt;0.05),1,0))</f>
        <v/>
      </c>
    </row>
    <row r="100">
      <c r="T100" s="0" t="str">
        <f>IF(D100="","",IF(AND(D100-R100&gt;-0.5,D100-R100&lt;0.5,M100-S100&gt;-0.05,M100-S100&lt;0.05),1,0))</f>
        <v/>
      </c>
    </row>
    <row r="101">
      <c r="T101" s="0" t="str">
        <f>IF(D101="","",IF(AND(D101-R101&gt;-0.5,D101-R101&lt;0.5,M101-S101&gt;-0.05,M101-S101&lt;0.05),1,0))</f>
        <v/>
      </c>
    </row>
    <row r="102">
      <c r="T102" s="0" t="str">
        <f>IF(D102="","",IF(AND(D102-R102&gt;-0.5,D102-R102&lt;0.5,M102-S102&gt;-0.05,M102-S102&lt;0.05),1,0))</f>
        <v/>
      </c>
    </row>
    <row r="103">
      <c r="T103" s="0" t="str">
        <f>IF(D103="","",IF(AND(D103-R103&gt;-0.5,D103-R103&lt;0.5,M103-S103&gt;-0.05,M103-S103&lt;0.05),1,0))</f>
        <v/>
      </c>
    </row>
    <row r="104">
      <c r="T104" s="0" t="str">
        <f>IF(D104="","",IF(AND(D104-R104&gt;-0.5,D104-R104&lt;0.5,M104-S104&gt;-0.05,M104-S104&lt;0.05),1,0))</f>
        <v/>
      </c>
    </row>
    <row r="105">
      <c r="T105" s="0" t="str">
        <f>IF(D105="","",IF(AND(D105-R105&gt;-0.5,D105-R105&lt;0.5,M105-S105&gt;-0.05,M105-S105&lt;0.05),1,0))</f>
        <v/>
      </c>
    </row>
    <row r="106">
      <c r="T106" s="0" t="str">
        <f>IF(D106="","",IF(AND(D106-R106&gt;-0.5,D106-R106&lt;0.5,M106-S106&gt;-0.05,M106-S106&lt;0.05),1,0))</f>
        <v/>
      </c>
    </row>
    <row r="107">
      <c r="T107" s="0" t="str">
        <f>IF(D107="","",IF(AND(D107-R107&gt;-0.5,D107-R107&lt;0.5,M107-S107&gt;-0.05,M107-S107&lt;0.05),1,0))</f>
        <v/>
      </c>
    </row>
    <row r="108">
      <c r="T108" s="0" t="str">
        <f>IF(D108="","",IF(AND(D108-R108&gt;-0.5,D108-R108&lt;0.5,M108-S108&gt;-0.05,M108-S108&lt;0.05),1,0))</f>
        <v/>
      </c>
    </row>
    <row r="109">
      <c r="T109" s="0" t="str">
        <f>IF(D109="","",IF(AND(D109-R109&gt;-0.5,D109-R109&lt;0.5,M109-S109&gt;-0.05,M109-S109&lt;0.05),1,0))</f>
        <v/>
      </c>
    </row>
    <row r="110">
      <c r="T110" s="0" t="str">
        <f>IF(D110="","",IF(AND(D110-R110&gt;-0.5,D110-R110&lt;0.5,M110-S110&gt;-0.05,M110-S110&lt;0.05),1,0))</f>
        <v/>
      </c>
    </row>
    <row r="111">
      <c r="T111" s="0" t="str">
        <f>IF(D111="","",IF(AND(D111-R111&gt;-0.5,D111-R111&lt;0.5,M111-S111&gt;-0.05,M111-S111&lt;0.05),1,0))</f>
        <v/>
      </c>
    </row>
    <row r="112">
      <c r="T112" s="0" t="str">
        <f>IF(D112="","",IF(AND(D112-R112&gt;-0.5,D112-R112&lt;0.5,M112-S112&gt;-0.05,M112-S112&lt;0.05),1,0))</f>
        <v/>
      </c>
    </row>
    <row r="113">
      <c r="T113" s="0" t="str">
        <f>IF(D113="","",IF(AND(D113-R113&gt;-0.5,D113-R113&lt;0.5,M113-S113&gt;-0.05,M113-S113&lt;0.05),1,0))</f>
        <v/>
      </c>
    </row>
    <row r="114">
      <c r="T114" s="0" t="str">
        <f>IF(D114="","",IF(AND(D114-R114&gt;-0.5,D114-R114&lt;0.5,M114-S114&gt;-0.05,M114-S114&lt;0.05),1,0))</f>
        <v/>
      </c>
    </row>
    <row r="115">
      <c r="T115" s="0" t="str">
        <f>IF(D115="","",IF(AND(D115-R115&gt;-0.5,D115-R115&lt;0.5,M115-S115&gt;-0.05,M115-S115&lt;0.05),1,0))</f>
        <v/>
      </c>
    </row>
    <row r="116">
      <c r="T116" s="0" t="str">
        <f>IF(D116="","",IF(AND(D116-R116&gt;-0.5,D116-R116&lt;0.5,M116-S116&gt;-0.05,M116-S116&lt;0.05),1,0))</f>
        <v/>
      </c>
    </row>
    <row r="117">
      <c r="T117" s="0" t="str">
        <f>IF(D117="","",IF(AND(D117-R117&gt;-0.5,D117-R117&lt;0.5,M117-S117&gt;-0.05,M117-S117&lt;0.05),1,0))</f>
        <v/>
      </c>
    </row>
    <row r="118">
      <c r="T118" s="0" t="str">
        <f>IF(D118="","",IF(AND(D118-R118&gt;-0.5,D118-R118&lt;0.5,M118-S118&gt;-0.05,M118-S118&lt;0.05),1,0))</f>
        <v/>
      </c>
    </row>
    <row r="119">
      <c r="T119" s="0" t="str">
        <f>IF(D119="","",IF(AND(D119-R119&gt;-0.5,D119-R119&lt;0.5,M119-S119&gt;-0.05,M119-S119&lt;0.05),1,0))</f>
        <v/>
      </c>
    </row>
    <row r="120">
      <c r="T120" s="0" t="str">
        <f>IF(D120="","",IF(AND(D120-R120&gt;-0.5,D120-R120&lt;0.5,M120-S120&gt;-0.05,M120-S120&lt;0.05),1,0))</f>
        <v/>
      </c>
    </row>
    <row r="121">
      <c r="T121" s="0" t="str">
        <f>IF(D121="","",IF(AND(D121-R121&gt;-0.5,D121-R121&lt;0.5,M121-S121&gt;-0.05,M121-S121&lt;0.05),1,0))</f>
        <v/>
      </c>
    </row>
    <row r="122">
      <c r="T122" s="0" t="str">
        <f>IF(D122="","",IF(AND(D122-R122&gt;-0.5,D122-R122&lt;0.5,M122-S122&gt;-0.05,M122-S122&lt;0.05),1,0))</f>
        <v/>
      </c>
    </row>
    <row r="123">
      <c r="T123" s="0" t="str">
        <f>IF(D123="","",IF(AND(D123-R123&gt;-0.5,D123-R123&lt;0.5,M123-S123&gt;-0.05,M123-S123&lt;0.05),1,0))</f>
        <v/>
      </c>
    </row>
    <row r="124">
      <c r="T124" s="0" t="str">
        <f>IF(D124="","",IF(AND(D124-R124&gt;-0.5,D124-R124&lt;0.5,M124-S124&gt;-0.05,M124-S124&lt;0.05),1,0))</f>
        <v/>
      </c>
    </row>
    <row r="125">
      <c r="T125" s="0" t="str">
        <f>IF(D125="","",IF(AND(D125-R125&gt;-0.5,D125-R125&lt;0.5,M125-S125&gt;-0.05,M125-S125&lt;0.05),1,0))</f>
        <v/>
      </c>
    </row>
    <row r="126">
      <c r="T126" s="0" t="str">
        <f>IF(D126="","",IF(AND(D126-R126&gt;-0.5,D126-R126&lt;0.5,M126-S126&gt;-0.05,M126-S126&lt;0.05),1,0))</f>
        <v/>
      </c>
    </row>
    <row r="127">
      <c r="T127" s="0" t="str">
        <f>IF(D127="","",IF(AND(D127-R127&gt;-0.5,D127-R127&lt;0.5,M127-S127&gt;-0.05,M127-S127&lt;0.05),1,0))</f>
        <v/>
      </c>
    </row>
    <row r="128">
      <c r="T128" s="0" t="str">
        <f>IF(D128="","",IF(AND(D128-R128&gt;-0.5,D128-R128&lt;0.5,M128-S128&gt;-0.05,M128-S128&lt;0.05),1,0))</f>
        <v/>
      </c>
    </row>
    <row r="129">
      <c r="T129" s="0" t="str">
        <f>IF(D129="","",IF(AND(D129-R129&gt;-0.5,D129-R129&lt;0.5,M129-S129&gt;-0.05,M129-S129&lt;0.05),1,0))</f>
        <v/>
      </c>
    </row>
    <row r="130">
      <c r="T130" s="0" t="str">
        <f>IF(D130="","",IF(AND(D130-R130&gt;-0.5,D130-R130&lt;0.5,M130-S130&gt;-0.05,M130-S130&lt;0.05),1,0))</f>
        <v/>
      </c>
    </row>
    <row r="131">
      <c r="T131" s="0" t="str">
        <f>IF(D131="","",IF(AND(D131-R131&gt;-0.5,D131-R131&lt;0.5,M131-S131&gt;-0.05,M131-S131&lt;0.05),1,0))</f>
        <v/>
      </c>
    </row>
    <row r="132">
      <c r="T132" s="0" t="str">
        <f>IF(D132="","",IF(AND(D132-R132&gt;-0.5,D132-R132&lt;0.5,M132-S132&gt;-0.05,M132-S132&lt;0.05),1,0))</f>
        <v/>
      </c>
    </row>
    <row r="133">
      <c r="T133" s="0" t="str">
        <f>IF(D133="","",IF(AND(D133-R133&gt;-0.5,D133-R133&lt;0.5,M133-S133&gt;-0.05,M133-S133&lt;0.05),1,0))</f>
        <v/>
      </c>
    </row>
    <row r="134">
      <c r="T134" s="0" t="str">
        <f>IF(D134="","",IF(AND(D134-R134&gt;-0.5,D134-R134&lt;0.5,M134-S134&gt;-0.05,M134-S134&lt;0.05),1,0))</f>
        <v/>
      </c>
    </row>
    <row r="135">
      <c r="T135" s="0" t="str">
        <f>IF(D135="","",IF(AND(D135-R135&gt;-0.5,D135-R135&lt;0.5,M135-S135&gt;-0.05,M135-S135&lt;0.05),1,0))</f>
        <v/>
      </c>
    </row>
    <row r="136">
      <c r="T136" s="0" t="str">
        <f>IF(D136="","",IF(AND(D136-R136&gt;-0.5,D136-R136&lt;0.5,M136-S136&gt;-0.05,M136-S136&lt;0.05),1,0))</f>
        <v/>
      </c>
    </row>
    <row r="137">
      <c r="T137" s="0" t="str">
        <f>IF(D137="","",IF(AND(D137-R137&gt;-0.5,D137-R137&lt;0.5,M137-S137&gt;-0.05,M137-S137&lt;0.05),1,0))</f>
        <v/>
      </c>
    </row>
    <row r="138">
      <c r="T138" s="0" t="str">
        <f>IF(D138="","",IF(AND(D138-R138&gt;-0.5,D138-R138&lt;0.5,M138-S138&gt;-0.05,M138-S138&lt;0.05),1,0))</f>
        <v/>
      </c>
    </row>
    <row r="139">
      <c r="T139" s="0" t="str">
        <f>IF(D139="","",IF(AND(D139-R139&gt;-0.5,D139-R139&lt;0.5,M139-S139&gt;-0.05,M139-S139&lt;0.05),1,0))</f>
        <v/>
      </c>
    </row>
    <row r="140">
      <c r="T140" s="0" t="str">
        <f>IF(D140="","",IF(AND(D140-R140&gt;-0.5,D140-R140&lt;0.5,M140-S140&gt;-0.05,M140-S140&lt;0.05),1,0))</f>
        <v/>
      </c>
    </row>
    <row r="141">
      <c r="T141" s="0" t="str">
        <f>IF(D141="","",IF(AND(D141-R141&gt;-0.5,D141-R141&lt;0.5,M141-S141&gt;-0.05,M141-S141&lt;0.05),1,0))</f>
        <v/>
      </c>
    </row>
    <row r="142">
      <c r="T142" s="0" t="str">
        <f>IF(D142="","",IF(AND(D142-R142&gt;-0.5,D142-R142&lt;0.5,M142-S142&gt;-0.05,M142-S142&lt;0.05),1,0))</f>
        <v/>
      </c>
    </row>
    <row r="143">
      <c r="T143" s="0" t="str">
        <f>IF(D143="","",IF(AND(D143-R143&gt;-0.5,D143-R143&lt;0.5,M143-S143&gt;-0.05,M143-S143&lt;0.05),1,0))</f>
        <v/>
      </c>
    </row>
    <row r="144">
      <c r="T144" s="0" t="str">
        <f>IF(D144="","",IF(AND(D144-R144&gt;-0.5,D144-R144&lt;0.5,M144-S144&gt;-0.05,M144-S144&lt;0.05),1,0))</f>
        <v/>
      </c>
    </row>
    <row r="145">
      <c r="T145" s="0" t="str">
        <f>IF(D145="","",IF(AND(D145-R145&gt;-0.5,D145-R145&lt;0.5,M145-S145&gt;-0.05,M145-S145&lt;0.05),1,0))</f>
        <v/>
      </c>
    </row>
    <row r="146">
      <c r="T146" s="0" t="str">
        <f>IF(D146="","",IF(AND(D146-R146&gt;-0.5,D146-R146&lt;0.5,M146-S146&gt;-0.05,M146-S146&lt;0.05),1,0))</f>
        <v/>
      </c>
    </row>
  </sheetData>
  <mergeCells count="1">
    <mergeCell ref="B1:C1"/>
  </mergeCells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2" activeCellId="0" sqref="E12"/>
    </sheetView>
  </sheetViews>
  <sheetFormatPr defaultColWidth="9" defaultRowHeight="15"/>
  <sheetData>
    <row r="1">
      <c r="A1" s="0" t="s">
        <v>129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5"/>
  <sheetData>
    <row r="1">
      <c r="A1" s="0" t="s">
        <v>129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8.8888888888888893" defaultRowHeight="15"/>
  <sheetData>
    <row r="1">
      <c r="A1" s="0" t="s">
        <v>130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5"/>
  <sheetData>
    <row ht="30" r="1">
      <c r="A1" s="120" t="s">
        <v>131</v>
      </c>
      <c r="B1" s="120" t="s">
        <v>132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