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9414AE1D-9675-4D1C-9C8C-758DF746F426}" xr6:coauthVersionLast="45" xr6:coauthVersionMax="45" xr10:uidLastSave="{00000000-0000-0000-0000-000000000000}"/>
  <bookViews>
    <workbookView xWindow="0" yWindow="2040" windowWidth="26955" windowHeight="13215" xr2:uid="{00000000-000D-0000-FFFF-FFFF00000000}"/>
  </bookViews>
  <sheets>
    <sheet name="高炉变料记录报表" sheetId="1" r:id="rId1"/>
    <sheet name="_ta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5" i="1"/>
  <c r="Y5" i="1"/>
  <c r="Y6" i="1"/>
  <c r="Y7" i="1"/>
  <c r="W5" i="1"/>
  <c r="W6" i="1"/>
  <c r="W7" i="1"/>
  <c r="U5" i="1"/>
  <c r="U6" i="1"/>
  <c r="U7" i="1"/>
  <c r="Q6" i="1"/>
</calcChain>
</file>

<file path=xl/sharedStrings.xml><?xml version="1.0" encoding="utf-8"?>
<sst xmlns="http://schemas.openxmlformats.org/spreadsheetml/2006/main" count="66" uniqueCount="60">
  <si>
    <t>8高炉变料记录报表</t>
    <phoneticPr fontId="1" type="noConversion"/>
  </si>
  <si>
    <t>变料记录</t>
    <phoneticPr fontId="1" type="noConversion"/>
  </si>
  <si>
    <t>烧结矿%</t>
    <phoneticPr fontId="1" type="noConversion"/>
  </si>
  <si>
    <t>小烧%</t>
    <phoneticPr fontId="1" type="noConversion"/>
  </si>
  <si>
    <t>进球%</t>
    <phoneticPr fontId="1" type="noConversion"/>
  </si>
  <si>
    <t>海南%</t>
    <phoneticPr fontId="1" type="noConversion"/>
  </si>
  <si>
    <t>鄂球%</t>
    <phoneticPr fontId="1" type="noConversion"/>
  </si>
  <si>
    <t>阿块%</t>
    <phoneticPr fontId="1" type="noConversion"/>
  </si>
  <si>
    <t>自产</t>
    <phoneticPr fontId="1" type="noConversion"/>
  </si>
  <si>
    <t>焦丁t</t>
    <phoneticPr fontId="1" type="noConversion"/>
  </si>
  <si>
    <t>矿批t</t>
    <phoneticPr fontId="1" type="noConversion"/>
  </si>
  <si>
    <t>焦批t</t>
    <phoneticPr fontId="1" type="noConversion"/>
  </si>
  <si>
    <t>负荷t/t</t>
    <phoneticPr fontId="1" type="noConversion"/>
  </si>
  <si>
    <t>焦比</t>
    <phoneticPr fontId="1" type="noConversion"/>
  </si>
  <si>
    <t>批铁</t>
    <phoneticPr fontId="1" type="noConversion"/>
  </si>
  <si>
    <t>料成本</t>
    <phoneticPr fontId="1" type="noConversion"/>
  </si>
  <si>
    <t>平均</t>
    <phoneticPr fontId="1" type="noConversion"/>
  </si>
  <si>
    <t>日期</t>
    <phoneticPr fontId="1" type="noConversion"/>
  </si>
  <si>
    <t>CO</t>
    <phoneticPr fontId="1" type="noConversion"/>
  </si>
  <si>
    <t>N2</t>
    <phoneticPr fontId="1" type="noConversion"/>
  </si>
  <si>
    <t>发热值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</si>
  <si>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</si>
  <si>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</si>
  <si>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</si>
  <si>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煤气</t>
    <phoneticPr fontId="1" type="noConversion"/>
  </si>
  <si>
    <t>分析仪</t>
    <phoneticPr fontId="1" type="noConversion"/>
  </si>
  <si>
    <t>煤粉分析</t>
    <phoneticPr fontId="1" type="noConversion"/>
  </si>
  <si>
    <t>水</t>
    <phoneticPr fontId="1" type="noConversion"/>
  </si>
  <si>
    <t>灰</t>
    <phoneticPr fontId="1" type="noConversion"/>
  </si>
  <si>
    <t>挥发分</t>
    <phoneticPr fontId="1" type="noConversion"/>
  </si>
  <si>
    <t>硫</t>
    <phoneticPr fontId="1" type="noConversion"/>
  </si>
  <si>
    <t>M40</t>
    <phoneticPr fontId="1" type="noConversion"/>
  </si>
  <si>
    <t>M10</t>
    <phoneticPr fontId="1" type="noConversion"/>
  </si>
  <si>
    <t>CRI</t>
    <phoneticPr fontId="1" type="noConversion"/>
  </si>
  <si>
    <t>CSR</t>
    <phoneticPr fontId="1" type="noConversion"/>
  </si>
  <si>
    <t>补充焦炭</t>
    <phoneticPr fontId="1" type="noConversion"/>
  </si>
  <si>
    <t>灰</t>
    <phoneticPr fontId="1" type="noConversion"/>
  </si>
  <si>
    <t>固定C</t>
    <phoneticPr fontId="1" type="noConversion"/>
  </si>
  <si>
    <t>批次</t>
    <phoneticPr fontId="1" type="noConversion"/>
  </si>
  <si>
    <t>焦（t）</t>
    <phoneticPr fontId="1" type="noConversion"/>
  </si>
  <si>
    <t>CO2</t>
  </si>
  <si>
    <t>O2</t>
  </si>
  <si>
    <t>CO</t>
  </si>
  <si>
    <t>H2</t>
  </si>
  <si>
    <t>其他都为接口</t>
    <phoneticPr fontId="1" type="noConversion"/>
  </si>
  <si>
    <t>焦炭分析</t>
    <phoneticPr fontId="1" type="noConversion"/>
  </si>
  <si>
    <t>BF8_L2C_TP_CO2Flow1_8h_avg</t>
    <phoneticPr fontId="1" type="noConversion"/>
  </si>
  <si>
    <t>version</t>
    <phoneticPr fontId="1" type="noConversion"/>
  </si>
  <si>
    <t>BF8_L2C_TP_COFlow1_8h_avg</t>
    <phoneticPr fontId="1" type="noConversion"/>
  </si>
  <si>
    <t>BF8_L2C_TP_H2Flow1_8h_avg</t>
    <phoneticPr fontId="1" type="noConversion"/>
  </si>
  <si>
    <t>BF8_L2C_TP_N2Flow2_8h_avg</t>
    <phoneticPr fontId="1" type="noConversion"/>
  </si>
  <si>
    <t>ZP_BF8_L2C_TP_CO2Flow1</t>
    <phoneticPr fontId="1" type="noConversion"/>
  </si>
  <si>
    <t>ZP_BF8_L2C_TP_COFlow1</t>
    <phoneticPr fontId="1" type="noConversion"/>
  </si>
  <si>
    <t>ZP_BF8_L2C_TP_H2Flow1</t>
    <phoneticPr fontId="1" type="noConversion"/>
  </si>
  <si>
    <t>ZP_BF8_L2C_TP_N2Flow2</t>
    <phoneticPr fontId="1" type="noConversion"/>
  </si>
  <si>
    <t>煤气成分</t>
    <phoneticPr fontId="1" type="noConversion"/>
  </si>
  <si>
    <t>CO2</t>
    <phoneticPr fontId="1" type="noConversion"/>
  </si>
  <si>
    <t>O2</t>
    <phoneticPr fontId="1" type="noConversion"/>
  </si>
  <si>
    <t>H2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</si>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</sst>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0"/>
  <sheetViews>
    <sheetView tabSelected="1" workbookViewId="0">
      <selection activeCell="L25" sqref="L25"/>
    </sheetView>
  </sheetViews>
  <sheetFormatPr defaultRowHeight="14.25" x14ac:dyDescent="0.2"/>
  <cols>
    <col min="2" max="2" width="7.625" bestFit="1" customWidth="1"/>
    <col min="3" max="7" width="5.625" customWidth="1"/>
    <col min="8" max="14" width="5.5" customWidth="1"/>
    <col min="15" max="15" width="4.875" bestFit="1" customWidth="1"/>
    <col min="16" max="16" width="6.625" bestFit="1" customWidth="1"/>
    <col min="17" max="25" width="5.75" customWidth="1"/>
    <col min="26" max="26" width="7.625" customWidth="1"/>
    <col min="29" max="29" width="27.625" customWidth="1"/>
  </cols>
  <sheetData>
    <row r="1" spans="2:29" ht="30.6" customHeight="1" x14ac:dyDescent="0.2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2:29" ht="15" thickBot="1" x14ac:dyDescent="0.25">
      <c r="P2" t="s">
        <v>17</v>
      </c>
    </row>
    <row r="3" spans="2:29" ht="21.95" customHeight="1" thickTop="1" x14ac:dyDescent="0.2">
      <c r="B3" s="9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9" t="s">
        <v>55</v>
      </c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9" x14ac:dyDescent="0.2">
      <c r="B4" s="1"/>
      <c r="C4" s="2">
        <v>1</v>
      </c>
      <c r="D4" s="2">
        <v>4</v>
      </c>
      <c r="E4" s="2">
        <v>37</v>
      </c>
      <c r="F4" s="2">
        <v>70</v>
      </c>
      <c r="G4" s="2">
        <v>94</v>
      </c>
      <c r="H4" s="2"/>
      <c r="I4" s="2"/>
      <c r="J4" s="2"/>
      <c r="K4" s="2"/>
      <c r="L4" s="2"/>
      <c r="M4" s="2"/>
      <c r="N4" s="2"/>
      <c r="O4" s="3" t="s">
        <v>16</v>
      </c>
      <c r="P4" s="1"/>
      <c r="Q4" s="13" t="s">
        <v>56</v>
      </c>
      <c r="R4" s="13"/>
      <c r="S4" s="13" t="s">
        <v>57</v>
      </c>
      <c r="T4" s="13"/>
      <c r="U4" s="13" t="s">
        <v>18</v>
      </c>
      <c r="V4" s="13"/>
      <c r="W4" s="13" t="s">
        <v>58</v>
      </c>
      <c r="X4" s="13"/>
      <c r="Y4" s="2" t="s">
        <v>19</v>
      </c>
      <c r="Z4" s="3" t="s">
        <v>20</v>
      </c>
      <c r="AB4" t="s">
        <v>40</v>
      </c>
      <c r="AC4" s="7" t="s">
        <v>46</v>
      </c>
    </row>
    <row r="5" spans="2:29" x14ac:dyDescent="0.2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1" t="s">
        <v>21</v>
      </c>
      <c r="Q5" s="31" t="str">
        <f>IF(_tag_day_all!A2="","",_tag_day_all!A2)</f>
        <v/>
      </c>
      <c r="R5" s="32"/>
      <c r="S5" s="31"/>
      <c r="T5" s="32"/>
      <c r="U5" s="31" t="str">
        <f>IF(_tag_day_all!C2="","",_tag_day_all!C2)</f>
        <v/>
      </c>
      <c r="V5" s="32"/>
      <c r="W5" s="31" t="str">
        <f>IF(_tag_day_all!D2="","",_tag_day_all!D2)</f>
        <v/>
      </c>
      <c r="X5" s="32"/>
      <c r="Y5" s="2" t="str">
        <f>IF(_tag_day_all!E2="","",_tag_day_all!E2)</f>
        <v/>
      </c>
      <c r="Z5" s="3"/>
    </row>
    <row r="6" spans="2:29" x14ac:dyDescent="0.2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 t="s">
        <v>22</v>
      </c>
      <c r="Q6" s="31" t="str">
        <f>IF(_tag_day_all!A3="","",_tag_day_all!A3)</f>
        <v/>
      </c>
      <c r="R6" s="32"/>
      <c r="S6" s="31"/>
      <c r="T6" s="32"/>
      <c r="U6" s="31" t="str">
        <f>IF(_tag_day_all!C3="","",_tag_day_all!C3)</f>
        <v/>
      </c>
      <c r="V6" s="32"/>
      <c r="W6" s="31" t="str">
        <f>IF(_tag_day_all!D3="","",_tag_day_all!D3)</f>
        <v/>
      </c>
      <c r="X6" s="32"/>
      <c r="Y6" s="8" t="str">
        <f>IF(_tag_day_all!E3="","",_tag_day_all!E3)</f>
        <v/>
      </c>
      <c r="Z6" s="3"/>
      <c r="AB6" t="s">
        <v>41</v>
      </c>
    </row>
    <row r="7" spans="2:29" x14ac:dyDescent="0.2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 t="s">
        <v>23</v>
      </c>
      <c r="Q7" s="31" t="str">
        <f>IF(_tag_day_all!A4="","",_tag_day_all!A4)</f>
        <v/>
      </c>
      <c r="R7" s="32"/>
      <c r="S7" s="31"/>
      <c r="T7" s="32"/>
      <c r="U7" s="31" t="str">
        <f>IF(_tag_day_all!C4="","",_tag_day_all!C4)</f>
        <v/>
      </c>
      <c r="V7" s="32"/>
      <c r="W7" s="31" t="str">
        <f>IF(_tag_day_all!D4="","",_tag_day_all!D4)</f>
        <v/>
      </c>
      <c r="X7" s="32"/>
      <c r="Y7" s="8" t="str">
        <f>IF(_tag_day_all!E4="","",_tag_day_all!E4)</f>
        <v/>
      </c>
      <c r="Z7" s="3"/>
    </row>
    <row r="8" spans="2:29" x14ac:dyDescent="0.2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 t="s">
        <v>24</v>
      </c>
      <c r="Q8" s="2"/>
      <c r="R8" s="2"/>
      <c r="S8" s="2"/>
      <c r="T8" s="2"/>
      <c r="U8" s="2"/>
      <c r="V8" s="2"/>
      <c r="W8" s="2"/>
      <c r="X8" s="2"/>
      <c r="Y8" s="2"/>
      <c r="Z8" s="3"/>
      <c r="AB8" t="s">
        <v>42</v>
      </c>
      <c r="AC8" s="7" t="s">
        <v>48</v>
      </c>
    </row>
    <row r="9" spans="2:29" ht="15" thickBot="1" x14ac:dyDescent="0.25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 t="s">
        <v>25</v>
      </c>
      <c r="Q9" s="5"/>
      <c r="R9" s="5"/>
      <c r="S9" s="5"/>
      <c r="T9" s="5"/>
      <c r="U9" s="5"/>
      <c r="V9" s="5"/>
      <c r="W9" s="5"/>
      <c r="X9" s="5"/>
      <c r="Y9" s="5"/>
      <c r="Z9" s="6"/>
    </row>
    <row r="10" spans="2:29" ht="15" thickTop="1" x14ac:dyDescent="0.2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9" t="s">
        <v>45</v>
      </c>
      <c r="Q10" s="10"/>
      <c r="R10" s="10"/>
      <c r="S10" s="10"/>
      <c r="T10" s="10"/>
      <c r="U10" s="10"/>
      <c r="V10" s="10"/>
      <c r="W10" s="10"/>
      <c r="X10" s="10"/>
      <c r="Y10" s="10" t="s">
        <v>35</v>
      </c>
      <c r="Z10" s="11"/>
      <c r="AB10" t="s">
        <v>43</v>
      </c>
      <c r="AC10" s="7" t="s">
        <v>49</v>
      </c>
    </row>
    <row r="11" spans="2:29" x14ac:dyDescent="0.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 t="s">
        <v>21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32</v>
      </c>
      <c r="W11" s="2" t="s">
        <v>33</v>
      </c>
      <c r="X11" s="2" t="s">
        <v>34</v>
      </c>
      <c r="Y11" s="2" t="s">
        <v>38</v>
      </c>
      <c r="Z11" s="3" t="s">
        <v>39</v>
      </c>
    </row>
    <row r="12" spans="2:29" x14ac:dyDescent="0.2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 t="s">
        <v>22</v>
      </c>
      <c r="Q12" s="2"/>
      <c r="R12" s="2"/>
      <c r="S12" s="2"/>
      <c r="T12" s="2"/>
      <c r="U12" s="2"/>
      <c r="V12" s="2"/>
      <c r="W12" s="2"/>
      <c r="X12" s="2"/>
      <c r="Y12" s="2"/>
      <c r="Z12" s="3"/>
      <c r="AB12" t="s">
        <v>59</v>
      </c>
      <c r="AC12" s="7" t="s">
        <v>50</v>
      </c>
    </row>
    <row r="13" spans="2:29" x14ac:dyDescent="0.2">
      <c r="B13" s="1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 t="s">
        <v>23</v>
      </c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2:29" x14ac:dyDescent="0.2"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 t="s">
        <v>26</v>
      </c>
      <c r="Q14" s="19"/>
      <c r="R14" s="19"/>
      <c r="S14" s="19"/>
      <c r="T14" s="19"/>
      <c r="U14" s="19"/>
      <c r="V14" s="19"/>
      <c r="W14" s="19"/>
      <c r="X14" s="20"/>
      <c r="Y14" s="2"/>
      <c r="Z14" s="3"/>
      <c r="AB14" s="14" t="s">
        <v>44</v>
      </c>
      <c r="AC14" s="14"/>
    </row>
    <row r="15" spans="2:29" x14ac:dyDescent="0.2">
      <c r="B15" s="1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5" t="s">
        <v>27</v>
      </c>
      <c r="Q15" s="13"/>
      <c r="R15" s="13" t="s">
        <v>36</v>
      </c>
      <c r="S15" s="13"/>
      <c r="T15" s="13" t="s">
        <v>29</v>
      </c>
      <c r="U15" s="13"/>
      <c r="V15" s="13" t="s">
        <v>30</v>
      </c>
      <c r="W15" s="13"/>
      <c r="X15" s="2" t="s">
        <v>37</v>
      </c>
      <c r="Y15" s="2"/>
      <c r="Z15" s="3"/>
      <c r="AB15" s="14"/>
      <c r="AC15" s="14"/>
    </row>
    <row r="16" spans="2:29" x14ac:dyDescent="0.2">
      <c r="B16" s="1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1"/>
      <c r="Q16" s="22"/>
      <c r="R16" s="25"/>
      <c r="S16" s="22"/>
      <c r="T16" s="25"/>
      <c r="U16" s="22"/>
      <c r="V16" s="27"/>
      <c r="W16" s="22"/>
      <c r="X16" s="29"/>
      <c r="Y16" s="2"/>
      <c r="Z16" s="3"/>
    </row>
    <row r="17" spans="2:26" x14ac:dyDescent="0.2">
      <c r="B17" s="1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3"/>
      <c r="Q17" s="24"/>
      <c r="R17" s="26"/>
      <c r="S17" s="24"/>
      <c r="T17" s="26"/>
      <c r="U17" s="24"/>
      <c r="V17" s="28"/>
      <c r="W17" s="24"/>
      <c r="X17" s="30"/>
      <c r="Y17" s="2"/>
      <c r="Z17" s="3"/>
    </row>
    <row r="18" spans="2:26" x14ac:dyDescent="0.2">
      <c r="B18" s="1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15"/>
      <c r="Q18" s="13"/>
      <c r="R18" s="13"/>
      <c r="S18" s="13"/>
      <c r="T18" s="13"/>
      <c r="U18" s="13"/>
      <c r="V18" s="13"/>
      <c r="W18" s="13"/>
      <c r="X18" s="13"/>
      <c r="Y18" s="2"/>
      <c r="Z18" s="3"/>
    </row>
    <row r="19" spans="2:26" ht="15" thickBot="1" x14ac:dyDescent="0.25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6"/>
      <c r="Q19" s="17"/>
      <c r="R19" s="17"/>
      <c r="S19" s="17"/>
      <c r="T19" s="17"/>
      <c r="U19" s="17"/>
      <c r="V19" s="17"/>
      <c r="W19" s="17"/>
      <c r="X19" s="17"/>
      <c r="Y19" s="5"/>
      <c r="Z19" s="6"/>
    </row>
    <row r="20" spans="2:26" ht="15" thickTop="1" x14ac:dyDescent="0.2"/>
  </sheetData>
  <mergeCells count="34">
    <mergeCell ref="U5:V5"/>
    <mergeCell ref="U6:V6"/>
    <mergeCell ref="U7:V7"/>
    <mergeCell ref="W5:X5"/>
    <mergeCell ref="W6:X6"/>
    <mergeCell ref="W7:X7"/>
    <mergeCell ref="Q5:R5"/>
    <mergeCell ref="Q6:R6"/>
    <mergeCell ref="Q7:R7"/>
    <mergeCell ref="S5:T5"/>
    <mergeCell ref="S6:T6"/>
    <mergeCell ref="S7:T7"/>
    <mergeCell ref="AB14:AC15"/>
    <mergeCell ref="Y10:Z10"/>
    <mergeCell ref="P18:X18"/>
    <mergeCell ref="P19:X19"/>
    <mergeCell ref="P15:Q15"/>
    <mergeCell ref="R15:S15"/>
    <mergeCell ref="T15:U15"/>
    <mergeCell ref="V15:W15"/>
    <mergeCell ref="P14:X14"/>
    <mergeCell ref="P16:Q17"/>
    <mergeCell ref="R16:S17"/>
    <mergeCell ref="T16:U17"/>
    <mergeCell ref="V16:W17"/>
    <mergeCell ref="X16:X17"/>
    <mergeCell ref="P10:X10"/>
    <mergeCell ref="B3:O3"/>
    <mergeCell ref="B1:Z1"/>
    <mergeCell ref="P3:Z3"/>
    <mergeCell ref="Q4:R4"/>
    <mergeCell ref="S4:T4"/>
    <mergeCell ref="U4:V4"/>
    <mergeCell ref="W4:X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F9" sqref="F9"/>
    </sheetView>
  </sheetViews>
  <sheetFormatPr defaultRowHeight="14.25" x14ac:dyDescent="0.2"/>
  <cols>
    <col min="1" max="1" width="28.25" customWidth="1"/>
    <col min="3" max="3" width="27.5" customWidth="1"/>
    <col min="4" max="4" width="23.5" customWidth="1"/>
    <col min="5" max="5" width="26.375" customWidth="1"/>
  </cols>
  <sheetData>
    <row r="1" spans="1:5" x14ac:dyDescent="0.2">
      <c r="A1" t="s">
        <v>51</v>
      </c>
      <c r="C1" t="s">
        <v>52</v>
      </c>
      <c r="D1" t="s">
        <v>53</v>
      </c>
      <c r="E1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4.25" x14ac:dyDescent="0.2"/>
  <sheetData>
    <row r="1" spans="1:2" x14ac:dyDescent="0.2">
      <c r="A1" t="s">
        <v>47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高炉变料记录报表</vt:lpstr>
      <vt:lpstr>_tag_day_all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2019-12-10T07:47:15Z</dcterms:modified>
</cp:coreProperties>
</file>