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一线" sheetId="1" state="visible" r:id="rId1"/>
    <sheet name="二线" sheetId="2" state="visible" r:id="rId2"/>
    <sheet name="统计表" sheetId="3" state="visible" r:id="rId3"/>
    <sheet name="统计表 (2)" sheetId="4" state="hidden" r:id="rId4"/>
  </sheets>
  <definedNames>
    <definedName name="_xlnm.Print_Titles" localSheetId="0">一线!$1:$3</definedName>
    <definedName name="_xlnm.Print_Titles" localSheetId="1">二线!$1:$3</definedName>
    <definedName name="_xlnm.Print_Titles" localSheetId="2">统计表!$1:$3</definedName>
    <definedName name="_xlnm.Print_Titles" localSheetId="3">'统计表 (2)'!$1:$3</definedName>
  </definedNames>
  <calcPr calcId="145621"/>
</workbook>
</file>

<file path=xl/sharedStrings.xml><?xml version="1.0" encoding="utf-8"?>
<sst xmlns="http://schemas.openxmlformats.org/spreadsheetml/2006/main" count="173" uniqueCount="173">
  <si>
    <r>
      <rPr>
        <b/>
        <rFont val="Calibri"/>
        <scheme val="minor"/>
        <sz val="18"/>
      </rPr>
      <t>卸车记录表</t>
    </r>
  </si>
  <si>
    <r>
      <rPr>
        <b/>
        <rFont val="Calibri"/>
        <scheme val="minor"/>
        <sz val="12"/>
      </rPr>
      <t>卸车线：一线</t>
    </r>
  </si>
  <si>
    <r>
      <rPr>
        <b/>
        <rFont val="Calibri"/>
        <scheme val="minor"/>
        <sz val="14"/>
      </rPr>
      <t>日期</t>
    </r>
  </si>
  <si>
    <r>
      <rPr>
        <b/>
        <rFont val="Calibri"/>
        <scheme val="minor"/>
        <sz val="14"/>
      </rPr>
      <t>班次</t>
    </r>
  </si>
  <si>
    <r>
      <rPr>
        <b/>
        <rFont val="Calibri"/>
        <scheme val="minor"/>
        <sz val="14"/>
      </rPr>
      <t>班别</t>
    </r>
  </si>
  <si>
    <r>
      <rPr>
        <b/>
        <rFont val="Calibri"/>
        <scheme val="minor"/>
        <sz val="14"/>
      </rPr>
      <t>车皮对位时间</t>
    </r>
  </si>
  <si>
    <r>
      <rPr>
        <b/>
        <rFont val="Calibri"/>
        <scheme val="minor"/>
        <sz val="14"/>
      </rPr>
      <t>协力到位时间</t>
    </r>
  </si>
  <si>
    <r>
      <rPr>
        <b/>
        <color indexed="2"/>
        <rFont val="Calibri"/>
        <scheme val="minor"/>
        <sz val="14"/>
      </rPr>
      <t>协力到位时长</t>
    </r>
  </si>
  <si>
    <r>
      <rPr>
        <b/>
        <rFont val="Calibri"/>
        <scheme val="minor"/>
        <sz val="14"/>
      </rPr>
      <t>开机时间</t>
    </r>
  </si>
  <si>
    <r>
      <rPr>
        <b/>
        <rFont val="Calibri"/>
        <scheme val="minor"/>
        <sz val="14"/>
      </rPr>
      <t>本班停止卸车时间</t>
    </r>
  </si>
  <si>
    <r>
      <rPr>
        <b/>
        <rFont val="Calibri"/>
        <scheme val="minor"/>
        <sz val="14"/>
      </rPr>
      <t>机械卸完时间</t>
    </r>
  </si>
  <si>
    <r>
      <rPr>
        <b/>
        <color indexed="2"/>
        <rFont val="Calibri"/>
        <scheme val="minor"/>
        <sz val="14"/>
      </rPr>
      <t>机械卸车时长</t>
    </r>
  </si>
  <si>
    <r>
      <rPr>
        <b/>
        <rFont val="Calibri"/>
        <scheme val="minor"/>
        <sz val="14"/>
      </rPr>
      <t>设备停机时间</t>
    </r>
  </si>
  <si>
    <r>
      <rPr>
        <b/>
        <color indexed="2"/>
        <rFont val="Calibri"/>
        <scheme val="minor"/>
        <sz val="14"/>
      </rPr>
      <t>协力清理时长</t>
    </r>
  </si>
  <si>
    <r>
      <rPr>
        <b/>
        <rFont val="Calibri"/>
        <scheme val="minor"/>
        <sz val="14"/>
      </rPr>
      <t>车皮数量</t>
    </r>
  </si>
  <si>
    <r>
      <rPr>
        <b/>
        <rFont val="Calibri"/>
        <scheme val="minor"/>
        <sz val="14"/>
      </rPr>
      <t>本班卸车卡数</t>
    </r>
  </si>
  <si>
    <r>
      <rPr>
        <b/>
        <rFont val="Calibri"/>
        <scheme val="minor"/>
        <sz val="14"/>
      </rPr>
      <t>协力人数</t>
    </r>
  </si>
  <si>
    <r>
      <rPr>
        <b/>
        <rFont val="Calibri"/>
        <scheme val="minor"/>
        <sz val="14"/>
      </rPr>
      <t>备注</t>
    </r>
  </si>
  <si>
    <t>协力到位时间跨班</t>
  </si>
  <si>
    <t>机械卸车时间跨班</t>
  </si>
  <si>
    <t>设备停机时间跨班</t>
  </si>
  <si>
    <t>夜</t>
  </si>
  <si>
    <t>甲</t>
  </si>
  <si>
    <t>白</t>
  </si>
  <si>
    <t>乙</t>
  </si>
  <si>
    <t>中</t>
  </si>
  <si>
    <t>丙</t>
  </si>
  <si>
    <t>丁</t>
  </si>
  <si>
    <r>
      <rPr>
        <b/>
        <rFont val="Calibri"/>
        <scheme val="minor"/>
        <sz val="12"/>
      </rPr>
      <t>卸车线：二线</t>
    </r>
  </si>
  <si>
    <r>
      <rPr>
        <rFont val="Calibri"/>
        <scheme val="minor"/>
        <sz val="12"/>
      </rPr>
      <t>协力到位时间跨班</t>
    </r>
  </si>
  <si>
    <r>
      <rPr>
        <rFont val="Calibri"/>
        <scheme val="minor"/>
        <sz val="12"/>
      </rPr>
      <t>机械卸车时间跨班</t>
    </r>
  </si>
  <si>
    <r>
      <rPr>
        <rFont val="Calibri"/>
        <scheme val="minor"/>
        <sz val="12"/>
      </rPr>
      <t>设备停机时间跨班</t>
    </r>
  </si>
  <si>
    <r>
      <rPr>
        <rFont val="Calibri"/>
        <scheme val="minor"/>
        <sz val="12"/>
      </rPr>
      <t>夜</t>
    </r>
  </si>
  <si>
    <r>
      <rPr>
        <rFont val="Calibri"/>
        <scheme val="minor"/>
        <sz val="12"/>
      </rPr>
      <t>甲</t>
    </r>
  </si>
  <si>
    <r>
      <rPr>
        <rFont val="Calibri"/>
        <scheme val="minor"/>
        <sz val="12"/>
      </rPr>
      <t>白</t>
    </r>
  </si>
  <si>
    <r>
      <rPr>
        <rFont val="Calibri"/>
        <scheme val="minor"/>
        <sz val="12"/>
      </rPr>
      <t>乙</t>
    </r>
  </si>
  <si>
    <r>
      <rPr>
        <rFont val="Calibri"/>
        <scheme val="minor"/>
        <sz val="12"/>
      </rPr>
      <t>中</t>
    </r>
  </si>
  <si>
    <r>
      <rPr>
        <rFont val="Calibri"/>
        <scheme val="minor"/>
        <sz val="12"/>
      </rPr>
      <t>丙</t>
    </r>
  </si>
  <si>
    <r>
      <rPr>
        <rFont val="Calibri"/>
        <scheme val="minor"/>
        <sz val="12"/>
      </rPr>
      <t>丁</t>
    </r>
  </si>
  <si>
    <t xml:space="preserve">卸  车  统  计  表</t>
  </si>
  <si>
    <t>日期</t>
  </si>
  <si>
    <t>班次</t>
  </si>
  <si>
    <t>班别</t>
  </si>
  <si>
    <t>一线卸车卡数</t>
  </si>
  <si>
    <t>二线卸车卡数</t>
  </si>
  <si>
    <t>卸车总卡数</t>
  </si>
  <si>
    <t>一线卸车汇总</t>
  </si>
  <si>
    <t>二线卸车汇总</t>
  </si>
  <si>
    <t>1日</t>
  </si>
  <si>
    <t>1日夜</t>
  </si>
  <si>
    <t>1日白</t>
  </si>
  <si>
    <t>1日中</t>
  </si>
  <si>
    <t>2日</t>
  </si>
  <si>
    <t>2日夜</t>
  </si>
  <si>
    <t>2日白</t>
  </si>
  <si>
    <t>2日中</t>
  </si>
  <si>
    <t>3日</t>
  </si>
  <si>
    <t>3日夜</t>
  </si>
  <si>
    <t>3日白</t>
  </si>
  <si>
    <t>3日中</t>
  </si>
  <si>
    <t>4日</t>
  </si>
  <si>
    <t>4日夜</t>
  </si>
  <si>
    <t>4日白</t>
  </si>
  <si>
    <t>4日中</t>
  </si>
  <si>
    <t>5日</t>
  </si>
  <si>
    <t>5日夜</t>
  </si>
  <si>
    <t>5日白</t>
  </si>
  <si>
    <t>5日中</t>
  </si>
  <si>
    <t>6日</t>
  </si>
  <si>
    <t>6日夜</t>
  </si>
  <si>
    <t>6日白</t>
  </si>
  <si>
    <t>6日中</t>
  </si>
  <si>
    <t>7日</t>
  </si>
  <si>
    <t>7日夜</t>
  </si>
  <si>
    <t>7日白</t>
  </si>
  <si>
    <t>7日中</t>
  </si>
  <si>
    <t>8日</t>
  </si>
  <si>
    <t>8日夜</t>
  </si>
  <si>
    <t>8日白</t>
  </si>
  <si>
    <t>8日中</t>
  </si>
  <si>
    <t>9日</t>
  </si>
  <si>
    <t>9日夜</t>
  </si>
  <si>
    <t>9日白</t>
  </si>
  <si>
    <t>9日中</t>
  </si>
  <si>
    <t>10日</t>
  </si>
  <si>
    <t>10日夜</t>
  </si>
  <si>
    <t>10日白</t>
  </si>
  <si>
    <t>10日中</t>
  </si>
  <si>
    <t>11日</t>
  </si>
  <si>
    <t>11日夜</t>
  </si>
  <si>
    <t>11日白</t>
  </si>
  <si>
    <t>11日中</t>
  </si>
  <si>
    <t>12日</t>
  </si>
  <si>
    <t>12日夜</t>
  </si>
  <si>
    <t>12日白</t>
  </si>
  <si>
    <t>12日中</t>
  </si>
  <si>
    <t>13日</t>
  </si>
  <si>
    <t>13日夜</t>
  </si>
  <si>
    <t>13日白</t>
  </si>
  <si>
    <t>13日中</t>
  </si>
  <si>
    <t>14日</t>
  </si>
  <si>
    <t>14日夜</t>
  </si>
  <si>
    <t>14日白</t>
  </si>
  <si>
    <t>14日中</t>
  </si>
  <si>
    <t>15日</t>
  </si>
  <si>
    <t>15日夜</t>
  </si>
  <si>
    <t>15日白</t>
  </si>
  <si>
    <t>15日中</t>
  </si>
  <si>
    <t>16日</t>
  </si>
  <si>
    <t>16日夜</t>
  </si>
  <si>
    <t>16日白</t>
  </si>
  <si>
    <t>16日中</t>
  </si>
  <si>
    <t>17日</t>
  </si>
  <si>
    <t>17日夜</t>
  </si>
  <si>
    <t>17日白</t>
  </si>
  <si>
    <t>17日中</t>
  </si>
  <si>
    <t>18日</t>
  </si>
  <si>
    <t>18日夜</t>
  </si>
  <si>
    <t>18日白</t>
  </si>
  <si>
    <t>18日中</t>
  </si>
  <si>
    <t>19日</t>
  </si>
  <si>
    <t>19日夜</t>
  </si>
  <si>
    <t>19日白</t>
  </si>
  <si>
    <t>19日中</t>
  </si>
  <si>
    <t>20日</t>
  </si>
  <si>
    <t>20日夜</t>
  </si>
  <si>
    <t>20日白</t>
  </si>
  <si>
    <t>20日中</t>
  </si>
  <si>
    <t>21日</t>
  </si>
  <si>
    <t>21日夜</t>
  </si>
  <si>
    <t>21日白</t>
  </si>
  <si>
    <t>21日中</t>
  </si>
  <si>
    <t>22日</t>
  </si>
  <si>
    <t>22日夜</t>
  </si>
  <si>
    <t>22日白</t>
  </si>
  <si>
    <t>22日中</t>
  </si>
  <si>
    <t>23日</t>
  </si>
  <si>
    <t>23日夜</t>
  </si>
  <si>
    <t>23日白</t>
  </si>
  <si>
    <t>23日中</t>
  </si>
  <si>
    <t>24日</t>
  </si>
  <si>
    <t>24日夜</t>
  </si>
  <si>
    <t>24日白</t>
  </si>
  <si>
    <t>24日中</t>
  </si>
  <si>
    <t>25日</t>
  </si>
  <si>
    <t>25日夜</t>
  </si>
  <si>
    <t>25日白</t>
  </si>
  <si>
    <t>25日中</t>
  </si>
  <si>
    <t>26日</t>
  </si>
  <si>
    <t>26日夜</t>
  </si>
  <si>
    <t>26日白</t>
  </si>
  <si>
    <t>26日中</t>
  </si>
  <si>
    <t>27日</t>
  </si>
  <si>
    <t>27日夜</t>
  </si>
  <si>
    <t>27日白</t>
  </si>
  <si>
    <t>27日中</t>
  </si>
  <si>
    <t>28日</t>
  </si>
  <si>
    <t>28日夜</t>
  </si>
  <si>
    <t>28日白</t>
  </si>
  <si>
    <t>28日中</t>
  </si>
  <si>
    <t>29日</t>
  </si>
  <si>
    <t>29日夜</t>
  </si>
  <si>
    <t>29日白</t>
  </si>
  <si>
    <t>29日中</t>
  </si>
  <si>
    <t>30日</t>
  </si>
  <si>
    <t>30日夜</t>
  </si>
  <si>
    <t>30日白</t>
  </si>
  <si>
    <t>30日中</t>
  </si>
  <si>
    <t>31日</t>
  </si>
  <si>
    <t>31日夜</t>
  </si>
  <si>
    <t>31日白</t>
  </si>
  <si>
    <t>31日中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</si>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</sst>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name val="Calibri"/>
      <color theme="1"/>
      <sz val="12"/>
      <scheme val="minor"/>
    </font>
    <font>
      <name val="宋体"/>
      <sz val="12"/>
    </font>
    <font>
      <name val="宋体"/>
      <sz val="10"/>
    </font>
    <font>
      <name val="Calibri"/>
      <b/>
      <sz val="18"/>
      <scheme val="minor"/>
    </font>
    <font>
      <name val="Calibri"/>
      <b/>
      <sz val="12"/>
      <scheme val="minor"/>
    </font>
    <font>
      <name val="Calibri"/>
      <sz val="12"/>
      <scheme val="minor"/>
    </font>
    <font>
      <name val="Calibri"/>
      <sz val="10"/>
      <scheme val="minor"/>
    </font>
    <font>
      <name val="Calibri"/>
      <b/>
      <sz val="14"/>
      <scheme val="minor"/>
    </font>
    <font>
      <name val="Calibri"/>
      <b/>
      <color indexed="2"/>
      <sz val="14"/>
      <scheme val="minor"/>
    </font>
    <font>
      <name val="Calibri"/>
      <color theme="1"/>
      <sz val="14"/>
      <scheme val="minor"/>
    </font>
    <font>
      <name val="Calibri"/>
      <sz val="14"/>
      <scheme val="minor"/>
    </font>
    <font>
      <name val="宋体"/>
      <b/>
      <sz val="18"/>
    </font>
    <font>
      <name val="宋体"/>
      <b/>
      <sz val="12"/>
    </font>
    <font>
      <name val="宋体"/>
      <b/>
      <sz val="16"/>
    </font>
    <font>
      <name val="宋体"/>
      <sz val="14"/>
    </font>
    <font>
      <name val="宋体"/>
      <b/>
      <sz val="14"/>
    </font>
  </fonts>
  <fills count="3">
    <fill>
      <patternFill patternType="none"/>
    </fill>
    <fill>
      <patternFill patternType="none"/>
    </fill>
    <fill>
      <patternFill patternType="solid">
        <fgColor theme="0" tint="-0.14996795556505021"/>
        <bgColor theme="0" tint="-0.14996795556505021"/>
      </patternFill>
    </fill>
  </fills>
  <borders count="21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fontId="0" fillId="0" borderId="0" numFmtId="0"/>
    <xf fontId="1" fillId="0" borderId="0" numFmtId="0" applyFont="1"/>
  </cellStyleXfs>
  <cellXfs count="50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2" fillId="0" borderId="0" numFmtId="0" xfId="0" applyFont="1" applyAlignment="1">
      <alignment wrapText="1"/>
    </xf>
    <xf fontId="3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5" fillId="0" borderId="0" numFmtId="0" xfId="0" applyFont="1" applyAlignment="1">
      <alignment horizontal="center"/>
    </xf>
    <xf fontId="5" fillId="0" borderId="0" numFmtId="0" xfId="0" applyFont="1" applyAlignment="1">
      <alignment horizontal="left"/>
    </xf>
    <xf fontId="5" fillId="0" borderId="0" numFmtId="0" xfId="0" applyFont="1"/>
    <xf fontId="6" fillId="0" borderId="0" numFmtId="0" xfId="0" applyFont="1" applyAlignment="1">
      <alignment wrapText="1"/>
    </xf>
    <xf fontId="1" fillId="0" borderId="0" numFmtId="0" xfId="0" applyFont="1" applyAlignment="1">
      <alignment horizontal="center" vertical="center" wrapText="1"/>
    </xf>
    <xf fontId="7" fillId="2" borderId="1" numFmtId="0" xfId="0" applyFont="1" applyFill="1" applyBorder="1" applyAlignment="1">
      <alignment horizontal="center" vertical="center" wrapText="1"/>
    </xf>
    <xf fontId="7" fillId="2" borderId="2" numFmtId="0" xfId="0" applyFont="1" applyFill="1" applyBorder="1" applyAlignment="1">
      <alignment horizontal="center" vertical="center" wrapText="1"/>
    </xf>
    <xf fontId="8" fillId="2" borderId="2" numFmtId="0" xfId="0" applyFont="1" applyFill="1" applyBorder="1" applyAlignment="1">
      <alignment horizontal="center" vertical="center" wrapText="1"/>
    </xf>
    <xf fontId="7" fillId="2" borderId="3" numFmtId="0" xfId="0" applyFont="1" applyFill="1" applyBorder="1" applyAlignment="1">
      <alignment horizontal="center" vertical="center" wrapText="1"/>
    </xf>
    <xf fontId="9" fillId="0" borderId="4" numFmtId="0" xfId="0" applyFont="1" applyBorder="1" applyAlignment="1">
      <alignment horizontal="center"/>
    </xf>
    <xf fontId="9" fillId="0" borderId="5" numFmtId="0" xfId="0" applyFont="1" applyBorder="1" applyAlignment="1">
      <alignment horizontal="center"/>
    </xf>
    <xf fontId="10" fillId="0" borderId="5" numFmtId="20" xfId="0" applyNumberFormat="1" applyFont="1" applyBorder="1" applyAlignment="1">
      <alignment horizontal="center"/>
    </xf>
    <xf fontId="10" fillId="0" borderId="5" numFmtId="0" xfId="0" applyFont="1" applyBorder="1" applyAlignment="1">
      <alignment horizontal="center"/>
    </xf>
    <xf fontId="10" fillId="0" borderId="6" numFmtId="0" xfId="0" applyFont="1" applyBorder="1" applyAlignment="1">
      <alignment wrapText="1"/>
    </xf>
    <xf fontId="9" fillId="0" borderId="7" numFmtId="0" xfId="0" applyFont="1" applyBorder="1" applyAlignment="1">
      <alignment horizontal="center"/>
    </xf>
    <xf fontId="9" fillId="0" borderId="8" numFmtId="0" xfId="0" applyFont="1" applyBorder="1" applyAlignment="1">
      <alignment horizontal="center"/>
    </xf>
    <xf fontId="10" fillId="0" borderId="8" numFmtId="20" xfId="0" applyNumberFormat="1" applyFont="1" applyBorder="1" applyAlignment="1">
      <alignment horizontal="center"/>
    </xf>
    <xf fontId="10" fillId="0" borderId="8" numFmtId="0" xfId="0" applyFont="1" applyBorder="1" applyAlignment="1">
      <alignment horizontal="center"/>
    </xf>
    <xf fontId="10" fillId="0" borderId="9" numFmtId="0" xfId="0" applyFont="1" applyBorder="1" applyAlignment="1">
      <alignment wrapText="1"/>
    </xf>
    <xf fontId="10" fillId="0" borderId="7" numFmtId="0" xfId="0" applyFont="1" applyBorder="1" applyAlignment="1">
      <alignment horizontal="center"/>
    </xf>
    <xf fontId="10" fillId="0" borderId="9" numFmtId="0" xfId="0" applyFont="1" applyBorder="1" applyAlignment="1">
      <alignment vertical="center" wrapText="1"/>
    </xf>
    <xf fontId="1" fillId="0" borderId="0" numFmtId="0" xfId="0" applyFont="1" applyAlignment="1">
      <alignment wrapText="1"/>
    </xf>
    <xf fontId="10" fillId="0" borderId="10" numFmtId="0" xfId="0" applyFont="1" applyBorder="1" applyAlignment="1">
      <alignment horizontal="center"/>
    </xf>
    <xf fontId="10" fillId="0" borderId="11" numFmtId="0" xfId="0" applyFont="1" applyBorder="1" applyAlignment="1">
      <alignment horizontal="center"/>
    </xf>
    <xf fontId="10" fillId="0" borderId="11" numFmtId="20" xfId="0" applyNumberFormat="1" applyFont="1" applyBorder="1" applyAlignment="1">
      <alignment horizontal="center"/>
    </xf>
    <xf fontId="10" fillId="0" borderId="12" numFmtId="0" xfId="0" applyFont="1" applyBorder="1" applyAlignment="1">
      <alignment wrapText="1"/>
    </xf>
    <xf fontId="5" fillId="0" borderId="0" numFmtId="0" xfId="0" applyFont="1" applyAlignment="1">
      <alignment horizontal="center" vertical="center" wrapText="1"/>
    </xf>
    <xf fontId="7" fillId="2" borderId="13" numFmtId="0" xfId="0" applyFont="1" applyFill="1" applyBorder="1" applyAlignment="1">
      <alignment horizontal="center" vertical="center" wrapText="1"/>
    </xf>
    <xf fontId="7" fillId="2" borderId="14" numFmtId="0" xfId="0" applyFont="1" applyFill="1" applyBorder="1" applyAlignment="1">
      <alignment horizontal="center" vertical="center" wrapText="1"/>
    </xf>
    <xf fontId="8" fillId="2" borderId="14" numFmtId="0" xfId="0" applyFont="1" applyFill="1" applyBorder="1" applyAlignment="1">
      <alignment horizontal="center" vertical="center" wrapText="1"/>
    </xf>
    <xf fontId="7" fillId="2" borderId="15" numFmtId="0" xfId="0" applyFont="1" applyFill="1" applyBorder="1" applyAlignment="1">
      <alignment horizontal="center" vertical="center" wrapText="1"/>
    </xf>
    <xf fontId="10" fillId="0" borderId="16" numFmtId="20" xfId="0" applyNumberFormat="1" applyFont="1" applyBorder="1" applyAlignment="1">
      <alignment horizontal="center"/>
    </xf>
    <xf fontId="10" fillId="0" borderId="17" numFmtId="20" xfId="0" applyNumberFormat="1" applyFont="1" applyBorder="1" applyAlignment="1">
      <alignment horizontal="center"/>
    </xf>
    <xf fontId="11" fillId="0" borderId="18" numFmtId="0" xfId="0" applyFont="1" applyBorder="1" applyAlignment="1">
      <alignment horizontal="center"/>
    </xf>
    <xf fontId="11" fillId="0" borderId="0" numFmtId="0" xfId="0" applyFont="1" applyAlignment="1">
      <alignment horizontal="center"/>
    </xf>
    <xf fontId="12" fillId="0" borderId="0" numFmtId="0" xfId="0" applyFont="1" applyAlignment="1">
      <alignment horizontal="center"/>
    </xf>
    <xf fontId="12" fillId="0" borderId="0" numFmtId="0" xfId="0" applyFont="1" applyAlignment="1">
      <alignment horizontal="left"/>
    </xf>
    <xf fontId="13" fillId="0" borderId="8" numFmtId="0" xfId="0" applyFont="1" applyBorder="1" applyAlignment="1">
      <alignment horizontal="center" vertical="center" wrapText="1"/>
    </xf>
    <xf fontId="14" fillId="0" borderId="19" numFmtId="0" xfId="0" applyFont="1" applyBorder="1" applyAlignment="1">
      <alignment horizontal="center" vertical="center"/>
    </xf>
    <xf fontId="14" fillId="0" borderId="8" numFmtId="0" xfId="0" applyFont="1" applyBorder="1" applyAlignment="1">
      <alignment horizontal="center"/>
    </xf>
    <xf fontId="14" fillId="0" borderId="20" numFmtId="0" xfId="0" applyFont="1" applyBorder="1" applyAlignment="1">
      <alignment horizontal="center" vertical="center"/>
    </xf>
    <xf fontId="14" fillId="0" borderId="16" numFmtId="0" xfId="0" applyFont="1" applyBorder="1" applyAlignment="1">
      <alignment horizontal="center" vertical="center"/>
    </xf>
    <xf fontId="15" fillId="0" borderId="8" numFmtId="0" xfId="0" applyFont="1" applyBorder="1" applyAlignment="1">
      <alignment horizontal="center" vertical="center"/>
    </xf>
    <xf fontId="15" fillId="0" borderId="8" numFmtId="0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pane state="frozen" topLeftCell="D4" xSplit="3" ySplit="3"/>
      <selection activeCell="C6" activeCellId="0" sqref="C6"/>
    </sheetView>
  </sheetViews>
  <sheetFormatPr defaultColWidth="8.69140625" defaultRowHeight="15"/>
  <cols>
    <col customWidth="1" min="1" max="1" style="2" width="9.3828125"/>
    <col customWidth="1" min="2" max="2" style="2" width="8.61328125"/>
    <col customWidth="1" min="3" max="3" style="2" width="8"/>
    <col customWidth="1" min="4" max="12" style="1" width="11.61328125"/>
    <col customWidth="1" min="13" max="15" style="1" width="8.84375"/>
    <col customWidth="1" min="16" max="16" style="3" width="50.23046875"/>
    <col customWidth="1" min="17" max="17" style="1" width="8.69140625"/>
    <col customWidth="1" hidden="1" min="18" max="18" style="1" width="8.69140625"/>
    <col customWidth="1" hidden="1" min="19" max="19" style="1" width="10.15234375"/>
    <col customWidth="1" hidden="1" min="20" max="22" style="1" width="8.69140625"/>
    <col customWidth="1" hidden="1" min="23" max="23" style="1" width="9"/>
    <col customWidth="1" hidden="1" min="24" max="24" style="1" width="8.69140625"/>
    <col min="25" max="16384" style="1" width="8.69140625"/>
  </cols>
  <sheetData>
    <row ht="23.25"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ht="23.5" customHeight="1" r="2">
      <c r="A2" s="5" t="s">
        <v>1</v>
      </c>
      <c r="B2" s="6"/>
      <c r="C2" s="6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customFormat="1" ht="59.399999999999999" customHeight="1" r="3" s="10">
      <c r="A3" s="11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3" t="s">
        <v>7</v>
      </c>
      <c r="G3" s="12" t="s">
        <v>8</v>
      </c>
      <c r="H3" s="12" t="s">
        <v>9</v>
      </c>
      <c r="I3" s="12" t="s">
        <v>10</v>
      </c>
      <c r="J3" s="13" t="s">
        <v>11</v>
      </c>
      <c r="K3" s="12" t="s">
        <v>12</v>
      </c>
      <c r="L3" s="13" t="s">
        <v>13</v>
      </c>
      <c r="M3" s="12" t="s">
        <v>14</v>
      </c>
      <c r="N3" s="12" t="s">
        <v>15</v>
      </c>
      <c r="O3" s="12" t="s">
        <v>16</v>
      </c>
      <c r="P3" s="14" t="s">
        <v>17</v>
      </c>
      <c r="R3" s="10" t="s">
        <v>18</v>
      </c>
      <c r="S3" s="10" t="s">
        <v>19</v>
      </c>
      <c r="T3" s="10" t="s">
        <v>20</v>
      </c>
    </row>
    <row ht="20" customHeight="1" r="4">
      <c r="A4" s="15"/>
      <c r="B4" s="16"/>
      <c r="C4" s="16"/>
      <c r="D4" s="17"/>
      <c r="E4" s="17"/>
      <c r="F4" s="17" t="str">
        <f>IF(R4=0,"",IF(R4=1,IF(E4&gt;D4,E4-D4,"24:00:00"-D4+E4),IF(E4&gt;D3,E4-D3,"24:00:00"-D3+E4)))</f>
        <v/>
      </c>
      <c r="G4" s="17"/>
      <c r="H4" s="17"/>
      <c r="I4" s="17"/>
      <c r="J4" s="17" t="str">
        <f>IF(S4=0,"",IF(S4=1,IF(I4&gt;G4,I4-G4,"24:00:00"-G4+I4),IF(I4&gt;G3,I4-G3,"24:00:00"-G3+I4)))</f>
        <v/>
      </c>
      <c r="K4" s="17"/>
      <c r="L4" s="17" t="str">
        <f>IF(T4=0,"",IF(T4=1,IF(K4&gt;I4,K4-I4,"24:00:00"-I4+K4),IF(K4&gt;I3,K4-I3,"24:00:00"-I3+K4)))</f>
        <v/>
      </c>
      <c r="M4" s="18"/>
      <c r="N4" s="18"/>
      <c r="O4" s="18"/>
      <c r="P4" s="19"/>
      <c r="R4" s="1">
        <f>IF(E4="",0,IF(D4="",2,1))</f>
        <v>0</v>
      </c>
      <c r="S4" s="1">
        <f>IF(I4="",0,IF(G4="",2,1))</f>
        <v>0</v>
      </c>
      <c r="T4" s="1">
        <f>IF(K4="",0,IF(I4="",2,1))</f>
        <v>0</v>
      </c>
      <c r="U4" s="1" t="s">
        <v>21</v>
      </c>
      <c r="V4" s="1" t="s">
        <v>22</v>
      </c>
      <c r="W4" s="1" t="str">
        <f>A4&amp;B4</f>
        <v/>
      </c>
      <c r="X4" s="1">
        <f>C4</f>
        <v>0</v>
      </c>
    </row>
    <row ht="20" customHeight="1" r="5">
      <c r="A5" s="20"/>
      <c r="B5" s="21"/>
      <c r="C5" s="21"/>
      <c r="D5" s="22"/>
      <c r="E5" s="22"/>
      <c r="F5" s="22" t="str">
        <f>IF(R5=0,"",IF(R5=1,IF(E5&gt;D5,E5-D5,"24:00:00"-D5+E5),IF(E5&gt;D4,E5-D4,"24:00:00"-D4+E5)))</f>
        <v/>
      </c>
      <c r="G5" s="22"/>
      <c r="H5" s="22"/>
      <c r="I5" s="22"/>
      <c r="J5" s="22" t="str">
        <f>IF(S5=0,"",IF(S5=1,IF(I5&gt;G5,I5-G5,"24:00:00"-G5+I5),IF(I5&gt;G4,I5-G4,"24:00:00"-G4+I5)))</f>
        <v/>
      </c>
      <c r="K5" s="22"/>
      <c r="L5" s="22" t="str">
        <f>IF(T5=0,"",IF(T5=1,IF(K5&gt;I5,K5-I5,"24:00:00"-I5+K5),IF(K5&gt;I4,K5-I4,"24:00:00"-I4+K5)))</f>
        <v/>
      </c>
      <c r="M5" s="23"/>
      <c r="N5" s="23"/>
      <c r="O5" s="23"/>
      <c r="P5" s="24"/>
      <c r="R5" s="1">
        <f>IF(E5="",0,IF(D5="",2,1))</f>
        <v>0</v>
      </c>
      <c r="S5" s="1">
        <f>IF(I5="",0,IF(G5="",2,1))</f>
        <v>0</v>
      </c>
      <c r="T5" s="1">
        <f>IF(K5="",0,IF(I5="",2,1))</f>
        <v>0</v>
      </c>
      <c r="U5" s="1" t="s">
        <v>23</v>
      </c>
      <c r="V5" s="1" t="s">
        <v>24</v>
      </c>
      <c r="W5" s="1" t="str">
        <f>A5&amp;B5</f>
        <v/>
      </c>
      <c r="X5" s="1">
        <f>C5</f>
        <v>0</v>
      </c>
    </row>
    <row ht="20" customHeight="1" r="6">
      <c r="A6" s="20"/>
      <c r="B6" s="21"/>
      <c r="C6" s="21"/>
      <c r="D6" s="22"/>
      <c r="E6" s="22"/>
      <c r="F6" s="22" t="str">
        <f>IF(R6=0,"",IF(R6=1,IF(E6&gt;D6,E6-D6,"24:00:00"-D6+E6),IF(E6&gt;D5,E6-D5,"24:00:00"-D5+E6)))</f>
        <v/>
      </c>
      <c r="G6" s="22"/>
      <c r="H6" s="22"/>
      <c r="I6" s="22"/>
      <c r="J6" s="22" t="str">
        <f>IF(S6=0,"",IF(S6=1,IF(I6&gt;G6,I6-G6,"24:00:00"-G6+I6),IF(I6&gt;G5,I6-G5,"24:00:00"-G5+I6)))</f>
        <v/>
      </c>
      <c r="K6" s="22"/>
      <c r="L6" s="22" t="str">
        <f>IF(T6=0,"",IF(T6=1,IF(K6&gt;I6,K6-I6,"24:00:00"-I6+K6),IF(K6&gt;I5,K6-I5,"24:00:00"-I5+K6)))</f>
        <v/>
      </c>
      <c r="M6" s="23"/>
      <c r="N6" s="23"/>
      <c r="O6" s="23"/>
      <c r="P6" s="24"/>
      <c r="R6" s="1">
        <f>IF(E6="",0,IF(D6="",2,1))</f>
        <v>0</v>
      </c>
      <c r="S6" s="1">
        <f>IF(I6="",0,IF(G6="",2,1))</f>
        <v>0</v>
      </c>
      <c r="T6" s="1">
        <f>IF(K6="",0,IF(I6="",2,1))</f>
        <v>0</v>
      </c>
      <c r="U6" s="1" t="s">
        <v>25</v>
      </c>
      <c r="V6" s="1" t="s">
        <v>26</v>
      </c>
      <c r="W6" s="1" t="str">
        <f>A6&amp;B6</f>
        <v/>
      </c>
      <c r="X6" s="1">
        <f>C6</f>
        <v>0</v>
      </c>
    </row>
    <row ht="20" customHeight="1" r="7">
      <c r="A7" s="20"/>
      <c r="B7" s="21"/>
      <c r="C7" s="21"/>
      <c r="D7" s="22"/>
      <c r="E7" s="22"/>
      <c r="F7" s="22" t="str">
        <f>IF(R7=0,"",IF(R7=1,IF(E7&gt;D7,E7-D7,"24:00:00"-D7+E7),IF(E7&gt;D6,E7-D6,"24:00:00"-D6+E7)))</f>
        <v/>
      </c>
      <c r="G7" s="22"/>
      <c r="H7" s="22"/>
      <c r="I7" s="22"/>
      <c r="J7" s="22" t="str">
        <f>IF(S7=0,"",IF(S7=1,IF(I7&gt;G7,I7-G7,"24:00:00"-G7+I7),IF(I7&gt;G6,I7-G6,"24:00:00"-G6+I7)))</f>
        <v/>
      </c>
      <c r="K7" s="22"/>
      <c r="L7" s="22" t="str">
        <f>IF(T7=0,"",IF(T7=1,IF(K7&gt;I7,K7-I7,"24:00:00"-I7+K7),IF(K7&gt;I6,K7-I6,"24:00:00"-I6+K7)))</f>
        <v/>
      </c>
      <c r="M7" s="23"/>
      <c r="N7" s="23"/>
      <c r="O7" s="23"/>
      <c r="P7" s="24"/>
      <c r="R7" s="1">
        <f>IF(E7="",0,IF(D7="",2,1))</f>
        <v>0</v>
      </c>
      <c r="S7" s="1">
        <f>IF(I7="",0,IF(G7="",2,1))</f>
        <v>0</v>
      </c>
      <c r="T7" s="1">
        <f>IF(K7="",0,IF(I7="",2,1))</f>
        <v>0</v>
      </c>
      <c r="V7" s="1" t="s">
        <v>27</v>
      </c>
      <c r="W7" s="1" t="str">
        <f>A7&amp;B7</f>
        <v/>
      </c>
      <c r="X7" s="1">
        <f>C7</f>
        <v>0</v>
      </c>
    </row>
    <row ht="20" customHeight="1" r="8">
      <c r="A8" s="20"/>
      <c r="B8" s="21"/>
      <c r="C8" s="21"/>
      <c r="D8" s="22"/>
      <c r="E8" s="22"/>
      <c r="F8" s="22" t="str">
        <f>IF(R8=0,"",IF(R8=1,IF(E8&gt;D8,E8-D8,"24:00:00"-D8+E8),IF(E8&gt;D7,E8-D7,"24:00:00"-D7+E8)))</f>
        <v/>
      </c>
      <c r="G8" s="22"/>
      <c r="H8" s="22"/>
      <c r="I8" s="22"/>
      <c r="J8" s="22" t="str">
        <f>IF(S8=0,"",IF(S8=1,IF(I8&gt;G8,I8-G8,"24:00:00"-G8+I8),IF(I8&gt;G7,I8-G7,"24:00:00"-G7+I8)))</f>
        <v/>
      </c>
      <c r="K8" s="22"/>
      <c r="L8" s="22" t="str">
        <f>IF(T8=0,"",IF(T8=1,IF(K8&gt;I8,K8-I8,"24:00:00"-I8+K8),IF(K8&gt;I7,K8-I7,"24:00:00"-I7+K8)))</f>
        <v/>
      </c>
      <c r="M8" s="23"/>
      <c r="N8" s="23"/>
      <c r="O8" s="23"/>
      <c r="P8" s="24"/>
      <c r="R8" s="1">
        <f>IF(E8="",0,IF(D8="",2,1))</f>
        <v>0</v>
      </c>
      <c r="S8" s="1">
        <f>IF(I8="",0,IF(G8="",2,1))</f>
        <v>0</v>
      </c>
      <c r="T8" s="1">
        <f>IF(K8="",0,IF(I8="",2,1))</f>
        <v>0</v>
      </c>
      <c r="W8" s="1" t="str">
        <f>A8&amp;B8</f>
        <v/>
      </c>
      <c r="X8" s="1">
        <f>C8</f>
        <v>0</v>
      </c>
    </row>
    <row ht="20" customHeight="1" r="9">
      <c r="A9" s="20"/>
      <c r="B9" s="21"/>
      <c r="C9" s="21"/>
      <c r="D9" s="22"/>
      <c r="E9" s="22"/>
      <c r="F9" s="22" t="str">
        <f>IF(R9=0,"",IF(R9=1,IF(E9&gt;D9,E9-D9,"24:00:00"-D9+E9),IF(E9&gt;D8,E9-D8,"24:00:00"-D8+E9)))</f>
        <v/>
      </c>
      <c r="G9" s="22"/>
      <c r="H9" s="22"/>
      <c r="I9" s="22"/>
      <c r="J9" s="22" t="str">
        <f>IF(S9=0,"",IF(S9=1,IF(I9&gt;G9,I9-G9,"24:00:00"-G9+I9),IF(I9&gt;G8,I9-G8,"24:00:00"-G8+I9)))</f>
        <v/>
      </c>
      <c r="K9" s="22"/>
      <c r="L9" s="22" t="str">
        <f>IF(T9=0,"",IF(T9=1,IF(K9&gt;I9,K9-I9,"24:00:00"-I9+K9),IF(K9&gt;I8,K9-I8,"24:00:00"-I8+K9)))</f>
        <v/>
      </c>
      <c r="M9" s="23"/>
      <c r="N9" s="23"/>
      <c r="O9" s="23"/>
      <c r="P9" s="24"/>
      <c r="R9" s="1">
        <f>IF(E9="",0,IF(D9="",2,1))</f>
        <v>0</v>
      </c>
      <c r="S9" s="1">
        <f>IF(I9="",0,IF(G9="",2,1))</f>
        <v>0</v>
      </c>
      <c r="T9" s="1">
        <f>IF(K9="",0,IF(I9="",2,1))</f>
        <v>0</v>
      </c>
      <c r="W9" s="1" t="str">
        <f>A9&amp;B9</f>
        <v/>
      </c>
      <c r="X9" s="1">
        <f>C9</f>
        <v>0</v>
      </c>
    </row>
    <row ht="20" customHeight="1" r="10">
      <c r="A10" s="20"/>
      <c r="B10" s="21"/>
      <c r="C10" s="21"/>
      <c r="D10" s="22"/>
      <c r="E10" s="22"/>
      <c r="F10" s="22" t="str">
        <f>IF(R10=0,"",IF(R10=1,IF(E10&gt;D10,E10-D10,"24:00:00"-D10+E10),IF(E10&gt;D9,E10-D9,"24:00:00"-D9+E10)))</f>
        <v/>
      </c>
      <c r="G10" s="22"/>
      <c r="H10" s="22"/>
      <c r="I10" s="22"/>
      <c r="J10" s="22" t="str">
        <f>IF(S10=0,"",IF(S10=1,IF(I10&gt;G10,I10-G10,"24:00:00"-G10+I10),IF(I10&gt;G9,I10-G9,"24:00:00"-G9+I10)))</f>
        <v/>
      </c>
      <c r="K10" s="22"/>
      <c r="L10" s="22" t="str">
        <f>IF(T10=0,"",IF(T10=1,IF(K10&gt;I10,K10-I10,"24:00:00"-I10+K10),IF(K10&gt;I9,K10-I9,"24:00:00"-I9+K10)))</f>
        <v/>
      </c>
      <c r="M10" s="23"/>
      <c r="N10" s="23"/>
      <c r="O10" s="23"/>
      <c r="P10" s="24"/>
      <c r="R10" s="1">
        <f>IF(E10="",0,IF(D10="",2,1))</f>
        <v>0</v>
      </c>
      <c r="S10" s="1">
        <f>IF(I10="",0,IF(G10="",2,1))</f>
        <v>0</v>
      </c>
      <c r="T10" s="1">
        <f>IF(K10="",0,IF(I10="",2,1))</f>
        <v>0</v>
      </c>
      <c r="W10" s="1" t="str">
        <f>A10&amp;B10</f>
        <v/>
      </c>
      <c r="X10" s="1">
        <f>C10</f>
        <v>0</v>
      </c>
    </row>
    <row ht="20" customHeight="1" r="11">
      <c r="A11" s="20"/>
      <c r="B11" s="21"/>
      <c r="C11" s="21"/>
      <c r="D11" s="22"/>
      <c r="E11" s="22"/>
      <c r="F11" s="22" t="str">
        <f>IF(R11=0,"",IF(R11=1,IF(E11&gt;D11,E11-D11,"24:00:00"-D11+E11),IF(E11&gt;D10,E11-D10,"24:00:00"-D10+E11)))</f>
        <v/>
      </c>
      <c r="G11" s="22"/>
      <c r="H11" s="22"/>
      <c r="I11" s="22"/>
      <c r="J11" s="22" t="str">
        <f>IF(S11=0,"",IF(S11=1,IF(I11&gt;G11,I11-G11,"24:00:00"-G11+I11),IF(I11&gt;G10,I11-G10,"24:00:00"-G10+I11)))</f>
        <v/>
      </c>
      <c r="K11" s="22"/>
      <c r="L11" s="22" t="str">
        <f>IF(T11=0,"",IF(T11=1,IF(K11&gt;I11,K11-I11,"24:00:00"-I11+K11),IF(K11&gt;I10,K11-I10,"24:00:00"-I10+K11)))</f>
        <v/>
      </c>
      <c r="M11" s="23"/>
      <c r="N11" s="23"/>
      <c r="O11" s="23"/>
      <c r="P11" s="24"/>
      <c r="R11" s="1">
        <f>IF(E11="",0,IF(D11="",2,1))</f>
        <v>0</v>
      </c>
      <c r="S11" s="1">
        <f>IF(I11="",0,IF(G11="",2,1))</f>
        <v>0</v>
      </c>
      <c r="T11" s="1">
        <f>IF(K11="",0,IF(I11="",2,1))</f>
        <v>0</v>
      </c>
      <c r="W11" s="1" t="str">
        <f>A11&amp;B11</f>
        <v/>
      </c>
      <c r="X11" s="1">
        <f>C11</f>
        <v>0</v>
      </c>
    </row>
    <row ht="20" customHeight="1" r="12">
      <c r="A12" s="20"/>
      <c r="B12" s="21"/>
      <c r="C12" s="21"/>
      <c r="D12" s="22"/>
      <c r="E12" s="22"/>
      <c r="F12" s="22" t="str">
        <f>IF(R12=0,"",IF(R12=1,IF(E12&gt;D12,E12-D12,"24:00:00"-D12+E12),IF(E12&gt;D11,E12-D11,"24:00:00"-D11+E12)))</f>
        <v/>
      </c>
      <c r="G12" s="22"/>
      <c r="H12" s="22"/>
      <c r="I12" s="22"/>
      <c r="J12" s="22" t="str">
        <f>IF(S12=0,"",IF(S12=1,IF(I12&gt;G12,I12-G12,"24:00:00"-G12+I12),IF(I12&gt;G11,I12-G11,"24:00:00"-G11+I12)))</f>
        <v/>
      </c>
      <c r="K12" s="22"/>
      <c r="L12" s="22" t="str">
        <f>IF(T12=0,"",IF(T12=1,IF(K12&gt;I12,K12-I12,"24:00:00"-I12+K12),IF(K12&gt;I11,K12-I11,"24:00:00"-I11+K12)))</f>
        <v/>
      </c>
      <c r="M12" s="23"/>
      <c r="N12" s="23"/>
      <c r="O12" s="23"/>
      <c r="P12" s="24"/>
      <c r="R12" s="1">
        <f>IF(E12="",0,IF(D12="",2,1))</f>
        <v>0</v>
      </c>
      <c r="S12" s="1">
        <f>IF(I12="",0,IF(G12="",2,1))</f>
        <v>0</v>
      </c>
      <c r="T12" s="1">
        <f>IF(K12="",0,IF(I12="",2,1))</f>
        <v>0</v>
      </c>
      <c r="W12" s="1" t="str">
        <f>A12&amp;B12</f>
        <v/>
      </c>
      <c r="X12" s="1">
        <f>C12</f>
        <v>0</v>
      </c>
    </row>
    <row ht="20" customHeight="1" r="13">
      <c r="A13" s="25"/>
      <c r="B13" s="21"/>
      <c r="C13" s="21"/>
      <c r="D13" s="22"/>
      <c r="E13" s="22"/>
      <c r="F13" s="22" t="str">
        <f>IF(R13=0,"",IF(R13=1,IF(E13&gt;D13,E13-D13,"24:00:00"-D13+E13),IF(E13&gt;D12,E13-D12,"24:00:00"-D12+E13)))</f>
        <v/>
      </c>
      <c r="G13" s="22"/>
      <c r="H13" s="22"/>
      <c r="I13" s="22"/>
      <c r="J13" s="22" t="str">
        <f>IF(S13=0,"",IF(S13=1,IF(I13&gt;G13,I13-G13,"24:00:00"-G13+I13),IF(I13&gt;G12,I13-G12,"24:00:00"-G12+I13)))</f>
        <v/>
      </c>
      <c r="K13" s="22"/>
      <c r="L13" s="22" t="str">
        <f>IF(T13=0,"",IF(T13=1,IF(K13&gt;I13,K13-I13,"24:00:00"-I13+K13),IF(K13&gt;I12,K13-I12,"24:00:00"-I12+K13)))</f>
        <v/>
      </c>
      <c r="M13" s="23"/>
      <c r="N13" s="23"/>
      <c r="O13" s="23"/>
      <c r="P13" s="24"/>
      <c r="R13" s="1">
        <f>IF(E13="",0,IF(D13="",2,1))</f>
        <v>0</v>
      </c>
      <c r="S13" s="1">
        <f>IF(I13="",0,IF(G13="",2,1))</f>
        <v>0</v>
      </c>
      <c r="T13" s="1">
        <f>IF(K13="",0,IF(I13="",2,1))</f>
        <v>0</v>
      </c>
      <c r="W13" s="1" t="str">
        <f>A13&amp;B13</f>
        <v/>
      </c>
      <c r="X13" s="1">
        <f>C13</f>
        <v>0</v>
      </c>
    </row>
    <row ht="20" customHeight="1" r="14">
      <c r="A14" s="20"/>
      <c r="B14" s="21"/>
      <c r="C14" s="21"/>
      <c r="D14" s="22"/>
      <c r="E14" s="22"/>
      <c r="F14" s="22" t="str">
        <f>IF(R14=0,"",IF(R14=1,IF(E14&gt;D14,E14-D14,"24:00:00"-D14+E14),IF(E14&gt;D13,E14-D13,"24:00:00"-D13+E14)))</f>
        <v/>
      </c>
      <c r="G14" s="22"/>
      <c r="H14" s="22"/>
      <c r="I14" s="22"/>
      <c r="J14" s="22" t="str">
        <f>IF(S14=0,"",IF(S14=1,IF(I14&gt;G14,I14-G14,"24:00:00"-G14+I14),IF(I14&gt;G13,I14-G13,"24:00:00"-G13+I14)))</f>
        <v/>
      </c>
      <c r="K14" s="22"/>
      <c r="L14" s="22" t="str">
        <f>IF(T14=0,"",IF(T14=1,IF(K14&gt;I14,K14-I14,"24:00:00"-I14+K14),IF(K14&gt;I13,K14-I13,"24:00:00"-I13+K14)))</f>
        <v/>
      </c>
      <c r="M14" s="23"/>
      <c r="N14" s="23"/>
      <c r="O14" s="23"/>
      <c r="P14" s="24"/>
      <c r="R14" s="1">
        <f>IF(E14="",0,IF(D14="",2,1))</f>
        <v>0</v>
      </c>
      <c r="S14" s="1">
        <f>IF(I14="",0,IF(G14="",2,1))</f>
        <v>0</v>
      </c>
      <c r="T14" s="1">
        <f>IF(K14="",0,IF(I14="",2,1))</f>
        <v>0</v>
      </c>
      <c r="W14" s="1" t="str">
        <f>A14&amp;B14</f>
        <v/>
      </c>
      <c r="X14" s="1">
        <f>C14</f>
        <v>0</v>
      </c>
    </row>
    <row ht="20" customHeight="1" r="15">
      <c r="A15" s="20"/>
      <c r="B15" s="21"/>
      <c r="C15" s="21"/>
      <c r="D15" s="22"/>
      <c r="E15" s="22"/>
      <c r="F15" s="22" t="str">
        <f>IF(R15=0,"",IF(R15=1,IF(E15&gt;D15,E15-D15,"24:00:00"-D15+E15),IF(E15&gt;D14,E15-D14,"24:00:00"-D14+E15)))</f>
        <v/>
      </c>
      <c r="G15" s="22"/>
      <c r="H15" s="22"/>
      <c r="I15" s="22"/>
      <c r="J15" s="22" t="str">
        <f>IF(S15=0,"",IF(S15=1,IF(I15&gt;G15,I15-G15,"24:00:00"-G15+I15),IF(I15&gt;G14,I15-G14,"24:00:00"-G14+I15)))</f>
        <v/>
      </c>
      <c r="K15" s="22"/>
      <c r="L15" s="22" t="str">
        <f>IF(T15=0,"",IF(T15=1,IF(K15&gt;I15,K15-I15,"24:00:00"-I15+K15),IF(K15&gt;I14,K15-I14,"24:00:00"-I14+K15)))</f>
        <v/>
      </c>
      <c r="M15" s="23"/>
      <c r="N15" s="23"/>
      <c r="O15" s="23"/>
      <c r="P15" s="24"/>
      <c r="R15" s="1">
        <f>IF(E15="",0,IF(D15="",2,1))</f>
        <v>0</v>
      </c>
      <c r="S15" s="1">
        <f>IF(I15="",0,IF(G15="",2,1))</f>
        <v>0</v>
      </c>
      <c r="T15" s="1">
        <f>IF(K15="",0,IF(I15="",2,1))</f>
        <v>0</v>
      </c>
      <c r="W15" s="1" t="str">
        <f>A15&amp;B15</f>
        <v/>
      </c>
      <c r="X15" s="1">
        <f>C15</f>
        <v>0</v>
      </c>
    </row>
    <row ht="20" customHeight="1" r="16">
      <c r="A16" s="20"/>
      <c r="B16" s="21"/>
      <c r="C16" s="21"/>
      <c r="D16" s="22"/>
      <c r="E16" s="22"/>
      <c r="F16" s="22" t="str">
        <f>IF(R16=0,"",IF(R16=1,IF(E16&gt;D16,E16-D16,"24:00:00"-D16+E16),IF(E16&gt;D15,E16-D15,"24:00:00"-D15+E16)))</f>
        <v/>
      </c>
      <c r="G16" s="22"/>
      <c r="H16" s="22"/>
      <c r="I16" s="22"/>
      <c r="J16" s="22" t="str">
        <f>IF(S16=0,"",IF(S16=1,IF(I16&gt;G16,I16-G16,"24:00:00"-G16+I16),IF(I16&gt;G15,I16-G15,"24:00:00"-G15+I16)))</f>
        <v/>
      </c>
      <c r="K16" s="22"/>
      <c r="L16" s="22" t="str">
        <f>IF(T16=0,"",IF(T16=1,IF(K16&gt;I16,K16-I16,"24:00:00"-I16+K16),IF(K16&gt;I15,K16-I15,"24:00:00"-I15+K16)))</f>
        <v/>
      </c>
      <c r="M16" s="23"/>
      <c r="N16" s="23"/>
      <c r="O16" s="23"/>
      <c r="P16" s="24"/>
      <c r="R16" s="1">
        <f>IF(E16="",0,IF(D16="",2,1))</f>
        <v>0</v>
      </c>
      <c r="S16" s="1">
        <f>IF(I16="",0,IF(G16="",2,1))</f>
        <v>0</v>
      </c>
      <c r="T16" s="1">
        <f>IF(K16="",0,IF(I16="",2,1))</f>
        <v>0</v>
      </c>
      <c r="W16" s="1" t="str">
        <f>A16&amp;B16</f>
        <v/>
      </c>
      <c r="X16" s="1">
        <f>C16</f>
        <v>0</v>
      </c>
    </row>
    <row ht="20" customHeight="1" r="17">
      <c r="A17" s="25"/>
      <c r="B17" s="21"/>
      <c r="C17" s="21"/>
      <c r="D17" s="22"/>
      <c r="E17" s="22"/>
      <c r="F17" s="22" t="str">
        <f>IF(R17=0,"",IF(R17=1,IF(E17&gt;D17,E17-D17,"24:00:00"-D17+E17),IF(E17&gt;D16,E17-D16,"24:00:00"-D16+E17)))</f>
        <v/>
      </c>
      <c r="G17" s="22"/>
      <c r="H17" s="22"/>
      <c r="I17" s="22"/>
      <c r="J17" s="22" t="str">
        <f>IF(S17=0,"",IF(S17=1,IF(I17&gt;G17,I17-G17,"24:00:00"-G17+I17),IF(I17&gt;G16,I17-G16,"24:00:00"-G16+I17)))</f>
        <v/>
      </c>
      <c r="K17" s="22"/>
      <c r="L17" s="22" t="str">
        <f>IF(T17=0,"",IF(T17=1,IF(K17&gt;I17,K17-I17,"24:00:00"-I17+K17),IF(K17&gt;I16,K17-I16,"24:00:00"-I16+K17)))</f>
        <v/>
      </c>
      <c r="M17" s="23"/>
      <c r="N17" s="23"/>
      <c r="O17" s="23"/>
      <c r="P17" s="24"/>
      <c r="R17" s="1">
        <f>IF(E17="",0,IF(D17="",2,1))</f>
        <v>0</v>
      </c>
      <c r="S17" s="1">
        <f>IF(I17="",0,IF(G17="",2,1))</f>
        <v>0</v>
      </c>
      <c r="T17" s="1">
        <f>IF(K17="",0,IF(I17="",2,1))</f>
        <v>0</v>
      </c>
      <c r="W17" s="1" t="str">
        <f>A17&amp;B17</f>
        <v/>
      </c>
      <c r="X17" s="1">
        <f>C17</f>
        <v>0</v>
      </c>
    </row>
    <row ht="20" customHeight="1" r="18">
      <c r="A18" s="25"/>
      <c r="B18" s="21"/>
      <c r="C18" s="21"/>
      <c r="D18" s="22"/>
      <c r="E18" s="22"/>
      <c r="F18" s="22" t="str">
        <f>IF(R18=0,"",IF(R18=1,IF(E18&gt;D18,E18-D18,"24:00:00"-D18+E18),IF(E18&gt;D17,E18-D17,"24:00:00"-D17+E18)))</f>
        <v/>
      </c>
      <c r="G18" s="22"/>
      <c r="H18" s="22"/>
      <c r="I18" s="22"/>
      <c r="J18" s="22" t="str">
        <f>IF(S18=0,"",IF(S18=1,IF(I18&gt;G18,I18-G18,"24:00:00"-G18+I18),IF(I18&gt;G17,I18-G17,"24:00:00"-G17+I18)))</f>
        <v/>
      </c>
      <c r="K18" s="22"/>
      <c r="L18" s="22" t="str">
        <f>IF(T18=0,"",IF(T18=1,IF(K18&gt;I18,K18-I18,"24:00:00"-I18+K18),IF(K18&gt;I17,K18-I17,"24:00:00"-I17+K18)))</f>
        <v/>
      </c>
      <c r="M18" s="23"/>
      <c r="N18" s="23"/>
      <c r="O18" s="23"/>
      <c r="P18" s="24"/>
      <c r="R18" s="1">
        <f>IF(E18="",0,IF(D18="",2,1))</f>
        <v>0</v>
      </c>
      <c r="S18" s="1">
        <f>IF(I18="",0,IF(G18="",2,1))</f>
        <v>0</v>
      </c>
      <c r="T18" s="1">
        <f>IF(K18="",0,IF(I18="",2,1))</f>
        <v>0</v>
      </c>
      <c r="W18" s="1" t="str">
        <f>A18&amp;B18</f>
        <v/>
      </c>
      <c r="X18" s="1">
        <f>C18</f>
        <v>0</v>
      </c>
    </row>
    <row ht="20" customHeight="1" r="19">
      <c r="A19" s="25"/>
      <c r="B19" s="21"/>
      <c r="C19" s="21"/>
      <c r="D19" s="22"/>
      <c r="E19" s="22"/>
      <c r="F19" s="22" t="str">
        <f>IF(R19=0,"",IF(R19=1,IF(E19&gt;D19,E19-D19,"24:00:00"-D19+E19),IF(E19&gt;D18,E19-D18,"24:00:00"-D18+E19)))</f>
        <v/>
      </c>
      <c r="G19" s="22"/>
      <c r="H19" s="22"/>
      <c r="I19" s="22"/>
      <c r="J19" s="22" t="str">
        <f>IF(S19=0,"",IF(S19=1,IF(I19&gt;G19,I19-G19,"24:00:00"-G19+I19),IF(I19&gt;G18,I19-G18,"24:00:00"-G18+I19)))</f>
        <v/>
      </c>
      <c r="K19" s="22"/>
      <c r="L19" s="22" t="str">
        <f>IF(T19=0,"",IF(T19=1,IF(K19&gt;I19,K19-I19,"24:00:00"-I19+K19),IF(K19&gt;I18,K19-I18,"24:00:00"-I18+K19)))</f>
        <v/>
      </c>
      <c r="M19" s="23"/>
      <c r="N19" s="23"/>
      <c r="O19" s="23"/>
      <c r="P19" s="24"/>
      <c r="R19" s="1">
        <f>IF(E19="",0,IF(D19="",2,1))</f>
        <v>0</v>
      </c>
      <c r="S19" s="1">
        <f>IF(I19="",0,IF(G19="",2,1))</f>
        <v>0</v>
      </c>
      <c r="T19" s="1">
        <f>IF(K19="",0,IF(I19="",2,1))</f>
        <v>0</v>
      </c>
      <c r="W19" s="1" t="str">
        <f>A19&amp;B19</f>
        <v/>
      </c>
      <c r="X19" s="1">
        <f>C19</f>
        <v>0</v>
      </c>
    </row>
    <row ht="20" customHeight="1" r="20">
      <c r="A20" s="20"/>
      <c r="B20" s="21"/>
      <c r="C20" s="21"/>
      <c r="D20" s="22"/>
      <c r="E20" s="22"/>
      <c r="F20" s="22" t="str">
        <f>IF(R20=0,"",IF(R20=1,IF(E20&gt;D20,E20-D20,"24:00:00"-D20+E20),IF(E20&gt;D19,E20-D19,"24:00:00"-D19+E20)))</f>
        <v/>
      </c>
      <c r="G20" s="22"/>
      <c r="H20" s="22"/>
      <c r="I20" s="22"/>
      <c r="J20" s="22" t="str">
        <f>IF(S20=0,"",IF(S20=1,IF(I20&gt;G20,I20-G20,"24:00:00"-G20+I20),IF(I20&gt;G19,I20-G19,"24:00:00"-G19+I20)))</f>
        <v/>
      </c>
      <c r="K20" s="22"/>
      <c r="L20" s="22" t="str">
        <f>IF(T20=0,"",IF(T20=1,IF(K20&gt;I20,K20-I20,"24:00:00"-I20+K20),IF(K20&gt;I19,K20-I19,"24:00:00"-I19+K20)))</f>
        <v/>
      </c>
      <c r="M20" s="23"/>
      <c r="N20" s="23"/>
      <c r="O20" s="23"/>
      <c r="P20" s="24"/>
      <c r="R20" s="1">
        <f>IF(E20="",0,IF(D20="",2,1))</f>
        <v>0</v>
      </c>
      <c r="S20" s="1">
        <f>IF(I20="",0,IF(G20="",2,1))</f>
        <v>0</v>
      </c>
      <c r="T20" s="1">
        <f>IF(K20="",0,IF(I20="",2,1))</f>
        <v>0</v>
      </c>
      <c r="W20" s="1" t="str">
        <f>A20&amp;B20</f>
        <v/>
      </c>
      <c r="X20" s="1">
        <f>C20</f>
        <v>0</v>
      </c>
    </row>
    <row ht="20" customHeight="1" r="21">
      <c r="A21" s="20"/>
      <c r="B21" s="21"/>
      <c r="C21" s="21"/>
      <c r="D21" s="22"/>
      <c r="E21" s="22"/>
      <c r="F21" s="22" t="str">
        <f>IF(R21=0,"",IF(R21=1,IF(E21&gt;D21,E21-D21,"24:00:00"-D21+E21),IF(E21&gt;D20,E21-D20,"24:00:00"-D20+E21)))</f>
        <v/>
      </c>
      <c r="G21" s="22"/>
      <c r="H21" s="22"/>
      <c r="I21" s="22"/>
      <c r="J21" s="22" t="str">
        <f>IF(S21=0,"",IF(S21=1,IF(I21&gt;G21,I21-G21,"24:00:00"-G21+I21),IF(I21&gt;G20,I21-G20,"24:00:00"-G20+I21)))</f>
        <v/>
      </c>
      <c r="K21" s="22"/>
      <c r="L21" s="22" t="str">
        <f>IF(T21=0,"",IF(T21=1,IF(K21&gt;I21,K21-I21,"24:00:00"-I21+K21),IF(K21&gt;I20,K21-I20,"24:00:00"-I20+K21)))</f>
        <v/>
      </c>
      <c r="M21" s="21"/>
      <c r="N21" s="23"/>
      <c r="O21" s="23"/>
      <c r="P21" s="24"/>
      <c r="R21" s="1">
        <f>IF(E21="",0,IF(D21="",2,1))</f>
        <v>0</v>
      </c>
      <c r="S21" s="1">
        <f>IF(I21="",0,IF(G21="",2,1))</f>
        <v>0</v>
      </c>
      <c r="T21" s="1">
        <f>IF(K21="",0,IF(I21="",2,1))</f>
        <v>0</v>
      </c>
      <c r="W21" s="1" t="str">
        <f>A21&amp;B21</f>
        <v/>
      </c>
      <c r="X21" s="1">
        <f>C21</f>
        <v>0</v>
      </c>
    </row>
    <row ht="20" customHeight="1" r="22">
      <c r="A22" s="20"/>
      <c r="B22" s="21"/>
      <c r="C22" s="21"/>
      <c r="D22" s="22"/>
      <c r="E22" s="22"/>
      <c r="F22" s="22" t="str">
        <f>IF(R22=0,"",IF(R22=1,IF(E22&gt;D22,E22-D22,"24:00:00"-D22+E22),IF(E22&gt;D21,E22-D21,"24:00:00"-D21+E22)))</f>
        <v/>
      </c>
      <c r="G22" s="22"/>
      <c r="H22" s="22"/>
      <c r="I22" s="22"/>
      <c r="J22" s="22" t="str">
        <f>IF(S22=0,"",IF(S22=1,IF(I22&gt;G22,I22-G22,"24:00:00"-G22+I22),IF(I22&gt;G21,I22-G21,"24:00:00"-G21+I22)))</f>
        <v/>
      </c>
      <c r="K22" s="22"/>
      <c r="L22" s="22" t="str">
        <f>IF(T22=0,"",IF(T22=1,IF(K22&gt;I22,K22-I22,"24:00:00"-I22+K22),IF(K22&gt;I21,K22-I21,"24:00:00"-I21+K22)))</f>
        <v/>
      </c>
      <c r="M22" s="23"/>
      <c r="N22" s="23"/>
      <c r="O22" s="23"/>
      <c r="P22" s="24"/>
      <c r="R22" s="1">
        <f>IF(E22="",0,IF(D22="",2,1))</f>
        <v>0</v>
      </c>
      <c r="S22" s="1">
        <f>IF(I22="",0,IF(G22="",2,1))</f>
        <v>0</v>
      </c>
      <c r="T22" s="1">
        <f>IF(K22="",0,IF(I22="",2,1))</f>
        <v>0</v>
      </c>
      <c r="W22" s="1" t="str">
        <f>A22&amp;B22</f>
        <v/>
      </c>
      <c r="X22" s="1">
        <f>C22</f>
        <v>0</v>
      </c>
    </row>
    <row ht="20" customHeight="1" r="23">
      <c r="A23" s="20"/>
      <c r="B23" s="21"/>
      <c r="C23" s="21"/>
      <c r="D23" s="22"/>
      <c r="E23" s="22"/>
      <c r="F23" s="22" t="str">
        <f>IF(R23=0,"",IF(R23=1,IF(E23&gt;D23,E23-D23,"24:00:00"-D23+E23),IF(E23&gt;D22,E23-D22,"24:00:00"-D22+E23)))</f>
        <v/>
      </c>
      <c r="G23" s="22"/>
      <c r="H23" s="22"/>
      <c r="I23" s="22"/>
      <c r="J23" s="22" t="str">
        <f>IF(S23=0,"",IF(S23=1,IF(I23&gt;G23,I23-G23,"24:00:00"-G23+I23),IF(I23&gt;G22,I23-G22,"24:00:00"-G22+I23)))</f>
        <v/>
      </c>
      <c r="K23" s="22"/>
      <c r="L23" s="22" t="str">
        <f>IF(T23=0,"",IF(T23=1,IF(K23&gt;I23,K23-I23,"24:00:00"-I23+K23),IF(K23&gt;I22,K23-I22,"24:00:00"-I22+K23)))</f>
        <v/>
      </c>
      <c r="M23" s="23"/>
      <c r="N23" s="23"/>
      <c r="O23" s="23"/>
      <c r="P23" s="24"/>
      <c r="R23" s="1">
        <f>IF(E23="",0,IF(D23="",2,1))</f>
        <v>0</v>
      </c>
      <c r="S23" s="1">
        <f>IF(I23="",0,IF(G23="",2,1))</f>
        <v>0</v>
      </c>
      <c r="T23" s="1">
        <f>IF(K23="",0,IF(I23="",2,1))</f>
        <v>0</v>
      </c>
      <c r="W23" s="1" t="str">
        <f>A23&amp;B23</f>
        <v/>
      </c>
      <c r="X23" s="1">
        <f>C23</f>
        <v>0</v>
      </c>
    </row>
    <row ht="20" customHeight="1" r="24">
      <c r="A24" s="20"/>
      <c r="B24" s="21"/>
      <c r="C24" s="21"/>
      <c r="D24" s="22"/>
      <c r="E24" s="22"/>
      <c r="F24" s="22" t="str">
        <f>IF(R24=0,"",IF(R24=1,IF(E24&gt;D24,E24-D24,"24:00:00"-D24+E24),IF(E24&gt;D23,E24-D23,"24:00:00"-D23+E24)))</f>
        <v/>
      </c>
      <c r="G24" s="22"/>
      <c r="H24" s="22"/>
      <c r="I24" s="22"/>
      <c r="J24" s="22" t="str">
        <f>IF(S24=0,"",IF(S24=1,IF(I24&gt;G24,I24-G24,"24:00:00"-G24+I24),IF(I24&gt;G23,I24-G23,"24:00:00"-G23+I24)))</f>
        <v/>
      </c>
      <c r="K24" s="22"/>
      <c r="L24" s="22" t="str">
        <f>IF(T24=0,"",IF(T24=1,IF(K24&gt;I24,K24-I24,"24:00:00"-I24+K24),IF(K24&gt;I23,K24-I23,"24:00:00"-I23+K24)))</f>
        <v/>
      </c>
      <c r="M24" s="23"/>
      <c r="N24" s="23"/>
      <c r="O24" s="23"/>
      <c r="P24" s="24"/>
      <c r="R24" s="1">
        <f>IF(E24="",0,IF(D24="",2,1))</f>
        <v>0</v>
      </c>
      <c r="S24" s="1">
        <f>IF(I24="",0,IF(G24="",2,1))</f>
        <v>0</v>
      </c>
      <c r="T24" s="1">
        <f>IF(K24="",0,IF(I24="",2,1))</f>
        <v>0</v>
      </c>
      <c r="W24" s="1" t="str">
        <f>A24&amp;B24</f>
        <v/>
      </c>
      <c r="X24" s="1">
        <f>C24</f>
        <v>0</v>
      </c>
    </row>
    <row ht="20" customHeight="1" r="25">
      <c r="A25" s="25"/>
      <c r="B25" s="23"/>
      <c r="C25" s="23"/>
      <c r="D25" s="22"/>
      <c r="E25" s="22"/>
      <c r="F25" s="22" t="str">
        <f>IF(R25=0,"",IF(R25=1,IF(E25&gt;D25,E25-D25,"24:00:00"-D25+E25),IF(E25&gt;D24,E25-D24,"24:00:00"-D24+E25)))</f>
        <v/>
      </c>
      <c r="G25" s="22"/>
      <c r="H25" s="22"/>
      <c r="I25" s="22"/>
      <c r="J25" s="22" t="str">
        <f>IF(S25=0,"",IF(S25=1,IF(I25&gt;G25,I25-G25,"24:00:00"-G25+I25),IF(I25&gt;G24,I25-G24,"24:00:00"-G24+I25)))</f>
        <v/>
      </c>
      <c r="K25" s="22"/>
      <c r="L25" s="22" t="str">
        <f>IF(T25=0,"",IF(T25=1,IF(K25&gt;I25,K25-I25,"24:00:00"-I25+K25),IF(K25&gt;I24,K25-I24,"24:00:00"-I24+K25)))</f>
        <v/>
      </c>
      <c r="M25" s="23"/>
      <c r="N25" s="23"/>
      <c r="O25" s="23"/>
      <c r="P25" s="24"/>
      <c r="R25" s="1">
        <f>IF(E25="",0,IF(D25="",2,1))</f>
        <v>0</v>
      </c>
      <c r="S25" s="1">
        <f>IF(I25="",0,IF(G25="",2,1))</f>
        <v>0</v>
      </c>
      <c r="T25" s="1">
        <f>IF(K25="",0,IF(I25="",2,1))</f>
        <v>0</v>
      </c>
      <c r="W25" s="1" t="str">
        <f>A25&amp;B25</f>
        <v/>
      </c>
      <c r="X25" s="1">
        <f>C25</f>
        <v>0</v>
      </c>
    </row>
    <row ht="20" customHeight="1" r="26">
      <c r="A26" s="25"/>
      <c r="B26" s="23"/>
      <c r="C26" s="23"/>
      <c r="D26" s="22"/>
      <c r="E26" s="22"/>
      <c r="F26" s="22" t="str">
        <f>IF(R26=0,"",IF(R26=1,IF(E26&gt;D26,E26-D26,"24:00:00"-D26+E26),IF(E26&gt;D25,E26-D25,"24:00:00"-D25+E26)))</f>
        <v/>
      </c>
      <c r="G26" s="22"/>
      <c r="H26" s="22"/>
      <c r="I26" s="22"/>
      <c r="J26" s="22" t="str">
        <f>IF(S26=0,"",IF(S26=1,IF(I26&gt;G26,I26-G26,"24:00:00"-G26+I26),IF(I26&gt;G25,I26-G25,"24:00:00"-G25+I26)))</f>
        <v/>
      </c>
      <c r="K26" s="22"/>
      <c r="L26" s="22" t="str">
        <f>IF(T26=0,"",IF(T26=1,IF(K26&gt;I26,K26-I26,"24:00:00"-I26+K26),IF(K26&gt;I25,K26-I25,"24:00:00"-I25+K26)))</f>
        <v/>
      </c>
      <c r="M26" s="23"/>
      <c r="N26" s="23"/>
      <c r="O26" s="23"/>
      <c r="P26" s="24"/>
      <c r="R26" s="1">
        <f>IF(E26="",0,IF(D26="",2,1))</f>
        <v>0</v>
      </c>
      <c r="S26" s="1">
        <f>IF(I26="",0,IF(G26="",2,1))</f>
        <v>0</v>
      </c>
      <c r="T26" s="1">
        <f>IF(K26="",0,IF(I26="",2,1))</f>
        <v>0</v>
      </c>
      <c r="W26" s="1" t="str">
        <f>A26&amp;B26</f>
        <v/>
      </c>
      <c r="X26" s="1">
        <f>C26</f>
        <v>0</v>
      </c>
    </row>
    <row ht="20" customHeight="1" r="27">
      <c r="A27" s="25"/>
      <c r="B27" s="23"/>
      <c r="C27" s="23"/>
      <c r="D27" s="22"/>
      <c r="E27" s="22"/>
      <c r="F27" s="22" t="str">
        <f>IF(R27=0,"",IF(R27=1,IF(E27&gt;D27,E27-D27,"24:00:00"-D27+E27),IF(E27&gt;D26,E27-D26,"24:00:00"-D26+E27)))</f>
        <v/>
      </c>
      <c r="G27" s="22"/>
      <c r="H27" s="22"/>
      <c r="I27" s="22"/>
      <c r="J27" s="22" t="str">
        <f>IF(S27=0,"",IF(S27=1,IF(I27&gt;G27,I27-G27,"24:00:00"-G27+I27),IF(I27&gt;G26,I27-G26,"24:00:00"-G26+I27)))</f>
        <v/>
      </c>
      <c r="K27" s="22"/>
      <c r="L27" s="22" t="str">
        <f>IF(T27=0,"",IF(T27=1,IF(K27&gt;I27,K27-I27,"24:00:00"-I27+K27),IF(K27&gt;I26,K27-I26,"24:00:00"-I26+K27)))</f>
        <v/>
      </c>
      <c r="M27" s="23"/>
      <c r="N27" s="23"/>
      <c r="O27" s="23"/>
      <c r="P27" s="24"/>
      <c r="R27" s="1">
        <f>IF(E27="",0,IF(D27="",2,1))</f>
        <v>0</v>
      </c>
      <c r="S27" s="1">
        <f>IF(I27="",0,IF(G27="",2,1))</f>
        <v>0</v>
      </c>
      <c r="T27" s="1">
        <f>IF(K27="",0,IF(I27="",2,1))</f>
        <v>0</v>
      </c>
      <c r="W27" s="1" t="str">
        <f>A27&amp;B27</f>
        <v/>
      </c>
      <c r="X27" s="1">
        <f>C27</f>
        <v>0</v>
      </c>
    </row>
    <row ht="20" customHeight="1" r="28">
      <c r="A28" s="25"/>
      <c r="B28" s="23"/>
      <c r="C28" s="23"/>
      <c r="D28" s="22"/>
      <c r="E28" s="22"/>
      <c r="F28" s="22" t="str">
        <f>IF(R28=0,"",IF(R28=1,IF(E28&gt;D28,E28-D28,"24:00:00"-D28+E28),IF(E28&gt;D27,E28-D27,"24:00:00"-D27+E28)))</f>
        <v/>
      </c>
      <c r="G28" s="22"/>
      <c r="H28" s="22"/>
      <c r="I28" s="22"/>
      <c r="J28" s="22" t="str">
        <f>IF(S28=0,"",IF(S28=1,IF(I28&gt;G28,I28-G28,"24:00:00"-G28+I28),IF(I28&gt;G27,I28-G27,"24:00:00"-G27+I28)))</f>
        <v/>
      </c>
      <c r="K28" s="22"/>
      <c r="L28" s="22" t="str">
        <f>IF(T28=0,"",IF(T28=1,IF(K28&gt;I28,K28-I28,"24:00:00"-I28+K28),IF(K28&gt;I27,K28-I27,"24:00:00"-I27+K28)))</f>
        <v/>
      </c>
      <c r="M28" s="23"/>
      <c r="N28" s="23"/>
      <c r="O28" s="23"/>
      <c r="P28" s="24"/>
      <c r="R28" s="1">
        <f>IF(E28="",0,IF(D28="",2,1))</f>
        <v>0</v>
      </c>
      <c r="S28" s="1">
        <f>IF(I28="",0,IF(G28="",2,1))</f>
        <v>0</v>
      </c>
      <c r="T28" s="1">
        <f>IF(K28="",0,IF(I28="",2,1))</f>
        <v>0</v>
      </c>
      <c r="W28" s="1" t="str">
        <f>A28&amp;B28</f>
        <v/>
      </c>
      <c r="X28" s="1">
        <f>C28</f>
        <v>0</v>
      </c>
    </row>
    <row ht="20" customHeight="1" r="29">
      <c r="A29" s="20"/>
      <c r="B29" s="21"/>
      <c r="C29" s="21"/>
      <c r="D29" s="22"/>
      <c r="E29" s="22"/>
      <c r="F29" s="22" t="str">
        <f>IF(R29=0,"",IF(R29=1,IF(E29&gt;D29,E29-D29,"24:00:00"-D29+E29),IF(E29&gt;D28,E29-D28,"24:00:00"-D28+E29)))</f>
        <v/>
      </c>
      <c r="G29" s="22"/>
      <c r="H29" s="22"/>
      <c r="I29" s="22"/>
      <c r="J29" s="22" t="str">
        <f>IF(S29=0,"",IF(S29=1,IF(I29&gt;G29,I29-G29,"24:00:00"-G29+I29),IF(I29&gt;G28,I29-G28,"24:00:00"-G28+I29)))</f>
        <v/>
      </c>
      <c r="K29" s="22"/>
      <c r="L29" s="22" t="str">
        <f>IF(T29=0,"",IF(T29=1,IF(K29&gt;I29,K29-I29,"24:00:00"-I29+K29),IF(K29&gt;I28,K29-I28,"24:00:00"-I28+K29)))</f>
        <v/>
      </c>
      <c r="M29" s="23"/>
      <c r="N29" s="23"/>
      <c r="O29" s="23"/>
      <c r="P29" s="24"/>
      <c r="R29" s="1">
        <f>IF(E29="",0,IF(D29="",2,1))</f>
        <v>0</v>
      </c>
      <c r="S29" s="1">
        <f>IF(I29="",0,IF(G29="",2,1))</f>
        <v>0</v>
      </c>
      <c r="T29" s="1">
        <f>IF(K29="",0,IF(I29="",2,1))</f>
        <v>0</v>
      </c>
      <c r="W29" s="1" t="str">
        <f>A29&amp;B29</f>
        <v/>
      </c>
      <c r="X29" s="1">
        <f>C29</f>
        <v>0</v>
      </c>
    </row>
    <row ht="20" customHeight="1" r="30">
      <c r="A30" s="20"/>
      <c r="B30" s="21"/>
      <c r="C30" s="21"/>
      <c r="D30" s="22"/>
      <c r="E30" s="22"/>
      <c r="F30" s="22" t="str">
        <f>IF(R30=0,"",IF(R30=1,IF(E30&gt;D30,E30-D30,"24:00:00"-D30+E30),IF(E30&gt;D29,E30-D29,"24:00:00"-D29+E30)))</f>
        <v/>
      </c>
      <c r="G30" s="22"/>
      <c r="H30" s="22"/>
      <c r="I30" s="22"/>
      <c r="J30" s="22" t="str">
        <f>IF(S30=0,"",IF(S30=1,IF(I30&gt;G30,I30-G30,"24:00:00"-G30+I30),IF(I30&gt;G29,I30-G29,"24:00:00"-G29+I30)))</f>
        <v/>
      </c>
      <c r="K30" s="22"/>
      <c r="L30" s="22" t="str">
        <f>IF(T30=0,"",IF(T30=1,IF(K30&gt;I30,K30-I30,"24:00:00"-I30+K30),IF(K30&gt;I29,K30-I29,"24:00:00"-I29+K30)))</f>
        <v/>
      </c>
      <c r="M30" s="23"/>
      <c r="N30" s="23"/>
      <c r="O30" s="23"/>
      <c r="P30" s="24"/>
      <c r="R30" s="1">
        <f>IF(E30="",0,IF(D30="",2,1))</f>
        <v>0</v>
      </c>
      <c r="S30" s="1">
        <f>IF(I30="",0,IF(G30="",2,1))</f>
        <v>0</v>
      </c>
      <c r="T30" s="1">
        <f>IF(K30="",0,IF(I30="",2,1))</f>
        <v>0</v>
      </c>
      <c r="W30" s="1" t="str">
        <f>A30&amp;B30</f>
        <v/>
      </c>
      <c r="X30" s="1">
        <f>C30</f>
        <v>0</v>
      </c>
    </row>
    <row ht="20" customHeight="1" r="31">
      <c r="A31" s="20"/>
      <c r="B31" s="21"/>
      <c r="C31" s="21"/>
      <c r="D31" s="22"/>
      <c r="E31" s="22"/>
      <c r="F31" s="22" t="str">
        <f>IF(R31=0,"",IF(R31=1,IF(E31&gt;D31,E31-D31,"24:00:00"-D31+E31),IF(E31&gt;D30,E31-D30,"24:00:00"-D30+E31)))</f>
        <v/>
      </c>
      <c r="G31" s="22"/>
      <c r="H31" s="22"/>
      <c r="I31" s="22"/>
      <c r="J31" s="22" t="str">
        <f>IF(S31=0,"",IF(S31=1,IF(I31&gt;G31,I31-G31,"24:00:00"-G31+I31),IF(I31&gt;G30,I31-G30,"24:00:00"-G30+I31)))</f>
        <v/>
      </c>
      <c r="K31" s="22"/>
      <c r="L31" s="22" t="str">
        <f>IF(T31=0,"",IF(T31=1,IF(K31&gt;I31,K31-I31,"24:00:00"-I31+K31),IF(K31&gt;I30,K31-I30,"24:00:00"-I30+K31)))</f>
        <v/>
      </c>
      <c r="M31" s="23"/>
      <c r="N31" s="23"/>
      <c r="O31" s="23"/>
      <c r="P31" s="24"/>
      <c r="R31" s="1">
        <f>IF(E31="",0,IF(D31="",2,1))</f>
        <v>0</v>
      </c>
      <c r="S31" s="1">
        <f>IF(I31="",0,IF(G31="",2,1))</f>
        <v>0</v>
      </c>
      <c r="T31" s="1">
        <f>IF(K31="",0,IF(I31="",2,1))</f>
        <v>0</v>
      </c>
      <c r="W31" s="1" t="str">
        <f>A31&amp;B31</f>
        <v/>
      </c>
      <c r="X31" s="1">
        <f>C31</f>
        <v>0</v>
      </c>
    </row>
    <row ht="20" customHeight="1" r="32">
      <c r="A32" s="20"/>
      <c r="B32" s="21"/>
      <c r="C32" s="21"/>
      <c r="D32" s="22"/>
      <c r="E32" s="22"/>
      <c r="F32" s="22" t="str">
        <f>IF(R32=0,"",IF(R32=1,IF(E32&gt;D32,E32-D32,"24:00:00"-D32+E32),IF(E32&gt;D31,E32-D31,"24:00:00"-D31+E32)))</f>
        <v/>
      </c>
      <c r="G32" s="22"/>
      <c r="H32" s="22"/>
      <c r="I32" s="22"/>
      <c r="J32" s="22" t="str">
        <f>IF(S32=0,"",IF(S32=1,IF(I32&gt;G32,I32-G32,"24:00:00"-G32+I32),IF(I32&gt;G31,I32-G31,"24:00:00"-G31+I32)))</f>
        <v/>
      </c>
      <c r="K32" s="22"/>
      <c r="L32" s="22" t="str">
        <f>IF(T32=0,"",IF(T32=1,IF(K32&gt;I32,K32-I32,"24:00:00"-I32+K32),IF(K32&gt;I31,K32-I31,"24:00:00"-I31+K32)))</f>
        <v/>
      </c>
      <c r="M32" s="23"/>
      <c r="N32" s="23"/>
      <c r="O32" s="23"/>
      <c r="P32" s="24"/>
      <c r="R32" s="1">
        <f>IF(E32="",0,IF(D32="",2,1))</f>
        <v>0</v>
      </c>
      <c r="S32" s="1">
        <f>IF(I32="",0,IF(G32="",2,1))</f>
        <v>0</v>
      </c>
      <c r="T32" s="1">
        <f>IF(K32="",0,IF(I32="",2,1))</f>
        <v>0</v>
      </c>
      <c r="W32" s="1" t="str">
        <f>A32&amp;B32</f>
        <v/>
      </c>
      <c r="X32" s="1">
        <f>C32</f>
        <v>0</v>
      </c>
    </row>
    <row ht="20" customHeight="1" r="33">
      <c r="A33" s="20"/>
      <c r="B33" s="21"/>
      <c r="C33" s="21"/>
      <c r="D33" s="22"/>
      <c r="E33" s="22"/>
      <c r="F33" s="22" t="str">
        <f>IF(R33=0,"",IF(R33=1,IF(E33&gt;D33,E33-D33,"24:00:00"-D33+E33),IF(E33&gt;D32,E33-D32,"24:00:00"-D32+E33)))</f>
        <v/>
      </c>
      <c r="G33" s="22"/>
      <c r="H33" s="22"/>
      <c r="I33" s="22"/>
      <c r="J33" s="22" t="str">
        <f>IF(S33=0,"",IF(S33=1,IF(I33&gt;G33,I33-G33,"24:00:00"-G33+I33),IF(I33&gt;G32,I33-G32,"24:00:00"-G32+I33)))</f>
        <v/>
      </c>
      <c r="K33" s="22"/>
      <c r="L33" s="22" t="str">
        <f>IF(T33=0,"",IF(T33=1,IF(K33&gt;I33,K33-I33,"24:00:00"-I33+K33),IF(K33&gt;I32,K33-I32,"24:00:00"-I32+K33)))</f>
        <v/>
      </c>
      <c r="M33" s="23"/>
      <c r="N33" s="23"/>
      <c r="O33" s="23"/>
      <c r="P33" s="24"/>
      <c r="R33" s="1">
        <f>IF(E33="",0,IF(D33="",2,1))</f>
        <v>0</v>
      </c>
      <c r="S33" s="1">
        <f>IF(I33="",0,IF(G33="",2,1))</f>
        <v>0</v>
      </c>
      <c r="T33" s="1">
        <f>IF(K33="",0,IF(I33="",2,1))</f>
        <v>0</v>
      </c>
      <c r="W33" s="1" t="str">
        <f>A33&amp;B33</f>
        <v/>
      </c>
      <c r="X33" s="1">
        <f>C33</f>
        <v>0</v>
      </c>
    </row>
    <row ht="20" customHeight="1" r="34">
      <c r="A34" s="25"/>
      <c r="B34" s="23"/>
      <c r="C34" s="23"/>
      <c r="D34" s="22"/>
      <c r="E34" s="22"/>
      <c r="F34" s="22" t="str">
        <f>IF(R34=0,"",IF(R34=1,IF(E34&gt;D34,E34-D34,"24:00:00"-D34+E34),IF(E34&gt;D33,E34-D33,"24:00:00"-D33+E34)))</f>
        <v/>
      </c>
      <c r="G34" s="22"/>
      <c r="H34" s="22"/>
      <c r="I34" s="22"/>
      <c r="J34" s="22" t="str">
        <f>IF(S34=0,"",IF(S34=1,IF(I34&gt;G34,I34-G34,"24:00:00"-G34+I34),IF(I34&gt;G33,I34-G33,"24:00:00"-G33+I34)))</f>
        <v/>
      </c>
      <c r="K34" s="22"/>
      <c r="L34" s="22" t="str">
        <f>IF(T34=0,"",IF(T34=1,IF(K34&gt;I34,K34-I34,"24:00:00"-I34+K34),IF(K34&gt;I33,K34-I33,"24:00:00"-I33+K34)))</f>
        <v/>
      </c>
      <c r="M34" s="23"/>
      <c r="N34" s="23"/>
      <c r="O34" s="23"/>
      <c r="P34" s="24"/>
      <c r="R34" s="1">
        <f>IF(E34="",0,IF(D34="",2,1))</f>
        <v>0</v>
      </c>
      <c r="S34" s="1">
        <f>IF(I34="",0,IF(G34="",2,1))</f>
        <v>0</v>
      </c>
      <c r="T34" s="1">
        <f>IF(K34="",0,IF(I34="",2,1))</f>
        <v>0</v>
      </c>
      <c r="W34" s="1" t="str">
        <f>A34&amp;B34</f>
        <v/>
      </c>
      <c r="X34" s="1">
        <f>C34</f>
        <v>0</v>
      </c>
    </row>
    <row ht="20" customHeight="1" r="35">
      <c r="A35" s="25"/>
      <c r="B35" s="23"/>
      <c r="C35" s="23"/>
      <c r="D35" s="22"/>
      <c r="E35" s="22"/>
      <c r="F35" s="22" t="str">
        <f>IF(R35=0,"",IF(R35=1,IF(E35&gt;D35,E35-D35,"24:00:00"-D35+E35),IF(E35&gt;D34,E35-D34,"24:00:00"-D34+E35)))</f>
        <v/>
      </c>
      <c r="G35" s="22"/>
      <c r="H35" s="22"/>
      <c r="I35" s="22"/>
      <c r="J35" s="22" t="str">
        <f>IF(S35=0,"",IF(S35=1,IF(I35&gt;G35,I35-G35,"24:00:00"-G35+I35),IF(I35&gt;G34,I35-G34,"24:00:00"-G34+I35)))</f>
        <v/>
      </c>
      <c r="K35" s="22"/>
      <c r="L35" s="22" t="str">
        <f>IF(T35=0,"",IF(T35=1,IF(K35&gt;I35,K35-I35,"24:00:00"-I35+K35),IF(K35&gt;I34,K35-I34,"24:00:00"-I34+K35)))</f>
        <v/>
      </c>
      <c r="M35" s="23"/>
      <c r="N35" s="23"/>
      <c r="O35" s="23"/>
      <c r="P35" s="24"/>
      <c r="R35" s="1">
        <f>IF(E35="",0,IF(D35="",2,1))</f>
        <v>0</v>
      </c>
      <c r="S35" s="1">
        <f>IF(I35="",0,IF(G35="",2,1))</f>
        <v>0</v>
      </c>
      <c r="T35" s="1">
        <f>IF(K35="",0,IF(I35="",2,1))</f>
        <v>0</v>
      </c>
      <c r="W35" s="1" t="str">
        <f>A35&amp;B35</f>
        <v/>
      </c>
      <c r="X35" s="1">
        <f>C35</f>
        <v>0</v>
      </c>
    </row>
    <row ht="20" customHeight="1" r="36">
      <c r="A36" s="20"/>
      <c r="B36" s="21"/>
      <c r="C36" s="21"/>
      <c r="D36" s="22"/>
      <c r="E36" s="22"/>
      <c r="F36" s="22" t="str">
        <f>IF(R36=0,"",IF(R36=1,IF(E36&gt;D36,E36-D36,"24:00:00"-D36+E36),IF(E36&gt;D35,E36-D35,"24:00:00"-D35+E36)))</f>
        <v/>
      </c>
      <c r="G36" s="22"/>
      <c r="H36" s="22"/>
      <c r="I36" s="22"/>
      <c r="J36" s="22" t="str">
        <f>IF(S36=0,"",IF(S36=1,IF(I36&gt;G36,I36-G36,"24:00:00"-G36+I36),IF(I36&gt;G35,I36-G35,"24:00:00"-G35+I36)))</f>
        <v/>
      </c>
      <c r="K36" s="22"/>
      <c r="L36" s="22" t="str">
        <f>IF(T36=0,"",IF(T36=1,IF(K36&gt;I36,K36-I36,"24:00:00"-I36+K36),IF(K36&gt;I35,K36-I35,"24:00:00"-I35+K36)))</f>
        <v/>
      </c>
      <c r="M36" s="23"/>
      <c r="N36" s="23"/>
      <c r="O36" s="23"/>
      <c r="P36" s="24"/>
      <c r="R36" s="1">
        <f>IF(E36="",0,IF(D36="",2,1))</f>
        <v>0</v>
      </c>
      <c r="S36" s="1">
        <f>IF(I36="",0,IF(G36="",2,1))</f>
        <v>0</v>
      </c>
      <c r="T36" s="1">
        <f>IF(K36="",0,IF(I36="",2,1))</f>
        <v>0</v>
      </c>
      <c r="W36" s="1" t="str">
        <f>A36&amp;B36</f>
        <v/>
      </c>
      <c r="X36" s="1">
        <f>C36</f>
        <v>0</v>
      </c>
    </row>
    <row ht="20" customHeight="1" r="37">
      <c r="A37" s="20"/>
      <c r="B37" s="21"/>
      <c r="C37" s="21"/>
      <c r="D37" s="22"/>
      <c r="E37" s="22"/>
      <c r="F37" s="22" t="str">
        <f>IF(R37=0,"",IF(R37=1,IF(E37&gt;D37,E37-D37,"24:00:00"-D37+E37),IF(E37&gt;D36,E37-D36,"24:00:00"-D36+E37)))</f>
        <v/>
      </c>
      <c r="G37" s="22"/>
      <c r="H37" s="22"/>
      <c r="I37" s="22"/>
      <c r="J37" s="22" t="str">
        <f>IF(S37=0,"",IF(S37=1,IF(I37&gt;G37,I37-G37,"24:00:00"-G37+I37),IF(I37&gt;G36,I37-G36,"24:00:00"-G36+I37)))</f>
        <v/>
      </c>
      <c r="K37" s="22"/>
      <c r="L37" s="22" t="str">
        <f>IF(T37=0,"",IF(T37=1,IF(K37&gt;I37,K37-I37,"24:00:00"-I37+K37),IF(K37&gt;I36,K37-I36,"24:00:00"-I36+K37)))</f>
        <v/>
      </c>
      <c r="M37" s="23"/>
      <c r="N37" s="23"/>
      <c r="O37" s="23"/>
      <c r="P37" s="24"/>
      <c r="R37" s="1">
        <f>IF(E37="",0,IF(D37="",2,1))</f>
        <v>0</v>
      </c>
      <c r="S37" s="1">
        <f>IF(I37="",0,IF(G37="",2,1))</f>
        <v>0</v>
      </c>
      <c r="T37" s="1">
        <f>IF(K37="",0,IF(I37="",2,1))</f>
        <v>0</v>
      </c>
      <c r="W37" s="1" t="str">
        <f>A37&amp;B37</f>
        <v/>
      </c>
      <c r="X37" s="1">
        <f>C37</f>
        <v>0</v>
      </c>
    </row>
    <row ht="20" customHeight="1" r="38">
      <c r="A38" s="20"/>
      <c r="B38" s="21"/>
      <c r="C38" s="21"/>
      <c r="D38" s="22"/>
      <c r="E38" s="22"/>
      <c r="F38" s="22" t="str">
        <f>IF(R38=0,"",IF(R38=1,IF(E38&gt;D38,E38-D38,"24:00:00"-D38+E38),IF(E38&gt;D37,E38-D37,"24:00:00"-D37+E38)))</f>
        <v/>
      </c>
      <c r="G38" s="22"/>
      <c r="H38" s="22"/>
      <c r="I38" s="22"/>
      <c r="J38" s="22" t="str">
        <f>IF(S38=0,"",IF(S38=1,IF(I38&gt;G38,I38-G38,"24:00:00"-G38+I38),IF(I38&gt;G37,I38-G37,"24:00:00"-G37+I38)))</f>
        <v/>
      </c>
      <c r="K38" s="22"/>
      <c r="L38" s="22" t="str">
        <f>IF(T38=0,"",IF(T38=1,IF(K38&gt;I38,K38-I38,"24:00:00"-I38+K38),IF(K38&gt;I37,K38-I37,"24:00:00"-I37+K38)))</f>
        <v/>
      </c>
      <c r="M38" s="23"/>
      <c r="N38" s="23"/>
      <c r="O38" s="23"/>
      <c r="P38" s="24"/>
      <c r="R38" s="1">
        <f>IF(E38="",0,IF(D38="",2,1))</f>
        <v>0</v>
      </c>
      <c r="S38" s="1">
        <f>IF(I38="",0,IF(G38="",2,1))</f>
        <v>0</v>
      </c>
      <c r="T38" s="1">
        <f>IF(K38="",0,IF(I38="",2,1))</f>
        <v>0</v>
      </c>
      <c r="W38" s="1" t="str">
        <f>A38&amp;B38</f>
        <v/>
      </c>
      <c r="X38" s="1">
        <f>C38</f>
        <v>0</v>
      </c>
    </row>
    <row ht="20" customHeight="1" r="39">
      <c r="A39" s="20"/>
      <c r="B39" s="21"/>
      <c r="C39" s="21"/>
      <c r="D39" s="22"/>
      <c r="E39" s="22"/>
      <c r="F39" s="22" t="str">
        <f>IF(R39=0,"",IF(R39=1,IF(E39&gt;D39,E39-D39,"24:00:00"-D39+E39),IF(E39&gt;D38,E39-D38,"24:00:00"-D38+E39)))</f>
        <v/>
      </c>
      <c r="G39" s="22"/>
      <c r="H39" s="22"/>
      <c r="I39" s="22"/>
      <c r="J39" s="22" t="str">
        <f>IF(S39=0,"",IF(S39=1,IF(I39&gt;G39,I39-G39,"24:00:00"-G39+I39),IF(I39&gt;G38,I39-G38,"24:00:00"-G38+I39)))</f>
        <v/>
      </c>
      <c r="K39" s="22"/>
      <c r="L39" s="22" t="str">
        <f>IF(T39=0,"",IF(T39=1,IF(K39&gt;I39,K39-I39,"24:00:00"-I39+K39),IF(K39&gt;I38,K39-I38,"24:00:00"-I38+K39)))</f>
        <v/>
      </c>
      <c r="M39" s="23"/>
      <c r="N39" s="23"/>
      <c r="O39" s="23"/>
      <c r="P39" s="24"/>
      <c r="R39" s="1">
        <f>IF(E39="",0,IF(D39="",2,1))</f>
        <v>0</v>
      </c>
      <c r="S39" s="1">
        <f>IF(I39="",0,IF(G39="",2,1))</f>
        <v>0</v>
      </c>
      <c r="T39" s="1">
        <f>IF(K39="",0,IF(I39="",2,1))</f>
        <v>0</v>
      </c>
      <c r="W39" s="1" t="str">
        <f>A39&amp;B39</f>
        <v/>
      </c>
      <c r="X39" s="1">
        <f>C39</f>
        <v>0</v>
      </c>
    </row>
    <row ht="20" customHeight="1" r="40">
      <c r="A40" s="25"/>
      <c r="B40" s="23"/>
      <c r="C40" s="23"/>
      <c r="D40" s="22"/>
      <c r="E40" s="22"/>
      <c r="F40" s="22" t="str">
        <f>IF(R40=0,"",IF(R40=1,IF(E40&gt;D40,E40-D40,"24:00:00"-D40+E40),IF(E40&gt;D39,E40-D39,"24:00:00"-D39+E40)))</f>
        <v/>
      </c>
      <c r="G40" s="22"/>
      <c r="H40" s="22"/>
      <c r="I40" s="22"/>
      <c r="J40" s="22" t="str">
        <f>IF(S40=0,"",IF(S40=1,IF(I40&gt;G40,I40-G40,"24:00:00"-G40+I40),IF(I40&gt;G39,I40-G39,"24:00:00"-G39+I40)))</f>
        <v/>
      </c>
      <c r="K40" s="22"/>
      <c r="L40" s="22" t="str">
        <f>IF(T40=0,"",IF(T40=1,IF(K40&gt;I40,K40-I40,"24:00:00"-I40+K40),IF(K40&gt;I39,K40-I39,"24:00:00"-I39+K40)))</f>
        <v/>
      </c>
      <c r="M40" s="23"/>
      <c r="N40" s="23"/>
      <c r="O40" s="23"/>
      <c r="P40" s="24"/>
      <c r="R40" s="1">
        <f>IF(E40="",0,IF(D40="",2,1))</f>
        <v>0</v>
      </c>
      <c r="S40" s="1">
        <f>IF(I40="",0,IF(G40="",2,1))</f>
        <v>0</v>
      </c>
      <c r="T40" s="1">
        <f>IF(K40="",0,IF(I40="",2,1))</f>
        <v>0</v>
      </c>
      <c r="W40" s="1" t="str">
        <f>A40&amp;B40</f>
        <v/>
      </c>
      <c r="X40" s="1">
        <f>C40</f>
        <v>0</v>
      </c>
    </row>
    <row ht="20" customHeight="1" r="41">
      <c r="A41" s="25"/>
      <c r="B41" s="23"/>
      <c r="C41" s="23"/>
      <c r="D41" s="22"/>
      <c r="E41" s="22"/>
      <c r="F41" s="22" t="str">
        <f>IF(R41=0,"",IF(R41=1,IF(E41&gt;D41,E41-D41,"24:00:00"-D41+E41),IF(E41&gt;D40,E41-D40,"24:00:00"-D40+E41)))</f>
        <v/>
      </c>
      <c r="G41" s="22"/>
      <c r="H41" s="22"/>
      <c r="I41" s="22"/>
      <c r="J41" s="22" t="str">
        <f>IF(S41=0,"",IF(S41=1,IF(I41&gt;G41,I41-G41,"24:00:00"-G41+I41),IF(I41&gt;G40,I41-G40,"24:00:00"-G40+I41)))</f>
        <v/>
      </c>
      <c r="K41" s="22"/>
      <c r="L41" s="22" t="str">
        <f>IF(T41=0,"",IF(T41=1,IF(K41&gt;I41,K41-I41,"24:00:00"-I41+K41),IF(K41&gt;I40,K41-I40,"24:00:00"-I40+K41)))</f>
        <v/>
      </c>
      <c r="M41" s="23"/>
      <c r="N41" s="23"/>
      <c r="O41" s="23"/>
      <c r="P41" s="24"/>
      <c r="R41" s="1">
        <f>IF(E41="",0,IF(D41="",2,1))</f>
        <v>0</v>
      </c>
      <c r="S41" s="1">
        <f>IF(I41="",0,IF(G41="",2,1))</f>
        <v>0</v>
      </c>
      <c r="T41" s="1">
        <f>IF(K41="",0,IF(I41="",2,1))</f>
        <v>0</v>
      </c>
      <c r="W41" s="1" t="str">
        <f>A41&amp;B41</f>
        <v/>
      </c>
      <c r="X41" s="1">
        <f>C41</f>
        <v>0</v>
      </c>
    </row>
    <row ht="20" customHeight="1" r="42">
      <c r="A42" s="25"/>
      <c r="B42" s="21"/>
      <c r="C42" s="21"/>
      <c r="D42" s="22"/>
      <c r="E42" s="22"/>
      <c r="F42" s="22" t="str">
        <f>IF(R42=0,"",IF(R42=1,IF(E42&gt;D42,E42-D42,"24:00:00"-D42+E42),IF(E42&gt;D41,E42-D41,"24:00:00"-D41+E42)))</f>
        <v/>
      </c>
      <c r="G42" s="22"/>
      <c r="H42" s="22"/>
      <c r="I42" s="22"/>
      <c r="J42" s="22" t="str">
        <f>IF(S42=0,"",IF(S42=1,IF(I42&gt;G42,I42-G42,"24:00:00"-G42+I42),IF(I42&gt;G41,I42-G41,"24:00:00"-G41+I42)))</f>
        <v/>
      </c>
      <c r="K42" s="22"/>
      <c r="L42" s="22" t="str">
        <f>IF(T42=0,"",IF(T42=1,IF(K42&gt;I42,K42-I42,"24:00:00"-I42+K42),IF(K42&gt;I41,K42-I41,"24:00:00"-I41+K42)))</f>
        <v/>
      </c>
      <c r="M42" s="23"/>
      <c r="N42" s="23"/>
      <c r="O42" s="23"/>
      <c r="P42" s="24"/>
      <c r="R42" s="1">
        <f>IF(E42="",0,IF(D42="",2,1))</f>
        <v>0</v>
      </c>
      <c r="S42" s="1">
        <f>IF(I42="",0,IF(G42="",2,1))</f>
        <v>0</v>
      </c>
      <c r="T42" s="1">
        <f>IF(K42="",0,IF(I42="",2,1))</f>
        <v>0</v>
      </c>
      <c r="W42" s="1" t="str">
        <f>A42&amp;B42</f>
        <v/>
      </c>
      <c r="X42" s="1">
        <f>C42</f>
        <v>0</v>
      </c>
    </row>
    <row ht="20" customHeight="1" r="43">
      <c r="A43" s="25"/>
      <c r="B43" s="21"/>
      <c r="C43" s="21"/>
      <c r="D43" s="22"/>
      <c r="E43" s="22"/>
      <c r="F43" s="22" t="str">
        <f>IF(R43=0,"",IF(R43=1,IF(E43&gt;D43,E43-D43,"24:00:00"-D43+E43),IF(E43&gt;D42,E43-D42,"24:00:00"-D42+E43)))</f>
        <v/>
      </c>
      <c r="G43" s="22"/>
      <c r="H43" s="22"/>
      <c r="I43" s="22"/>
      <c r="J43" s="22" t="str">
        <f>IF(S43=0,"",IF(S43=1,IF(I43&gt;G43,I43-G43,"24:00:00"-G43+I43),IF(I43&gt;G42,I43-G42,"24:00:00"-G42+I43)))</f>
        <v/>
      </c>
      <c r="K43" s="22"/>
      <c r="L43" s="22" t="str">
        <f>IF(T43=0,"",IF(T43=1,IF(K43&gt;I43,K43-I43,"24:00:00"-I43+K43),IF(K43&gt;I42,K43-I42,"24:00:00"-I42+K43)))</f>
        <v/>
      </c>
      <c r="M43" s="23"/>
      <c r="N43" s="23"/>
      <c r="O43" s="23"/>
      <c r="P43" s="24"/>
      <c r="R43" s="1">
        <f>IF(E43="",0,IF(D43="",2,1))</f>
        <v>0</v>
      </c>
      <c r="S43" s="1">
        <f>IF(I43="",0,IF(G43="",2,1))</f>
        <v>0</v>
      </c>
      <c r="T43" s="1">
        <f>IF(K43="",0,IF(I43="",2,1))</f>
        <v>0</v>
      </c>
      <c r="W43" s="1" t="str">
        <f>A43&amp;B43</f>
        <v/>
      </c>
      <c r="X43" s="1">
        <f>C43</f>
        <v>0</v>
      </c>
    </row>
    <row ht="20" customHeight="1" r="44">
      <c r="A44" s="25"/>
      <c r="B44" s="23"/>
      <c r="C44" s="23"/>
      <c r="D44" s="22"/>
      <c r="E44" s="22"/>
      <c r="F44" s="22" t="str">
        <f>IF(R44=0,"",IF(R44=1,IF(E44&gt;D44,E44-D44,"24:00:00"-D44+E44),IF(E44&gt;D43,E44-D43,"24:00:00"-D43+E44)))</f>
        <v/>
      </c>
      <c r="G44" s="22"/>
      <c r="H44" s="22"/>
      <c r="I44" s="22"/>
      <c r="J44" s="22" t="str">
        <f>IF(S44=0,"",IF(S44=1,IF(I44&gt;G44,I44-G44,"24:00:00"-G44+I44),IF(I44&gt;G43,I44-G43,"24:00:00"-G43+I44)))</f>
        <v/>
      </c>
      <c r="K44" s="22"/>
      <c r="L44" s="22" t="str">
        <f>IF(T44=0,"",IF(T44=1,IF(K44&gt;I44,K44-I44,"24:00:00"-I44+K44),IF(K44&gt;I43,K44-I43,"24:00:00"-I43+K44)))</f>
        <v/>
      </c>
      <c r="M44" s="23"/>
      <c r="N44" s="23"/>
      <c r="O44" s="23"/>
      <c r="P44" s="24"/>
      <c r="R44" s="1">
        <f>IF(E44="",0,IF(D44="",2,1))</f>
        <v>0</v>
      </c>
      <c r="S44" s="1">
        <f>IF(I44="",0,IF(G44="",2,1))</f>
        <v>0</v>
      </c>
      <c r="T44" s="1">
        <f>IF(K44="",0,IF(I44="",2,1))</f>
        <v>0</v>
      </c>
      <c r="W44" s="1" t="str">
        <f>A44&amp;B44</f>
        <v/>
      </c>
      <c r="X44" s="1">
        <f>C44</f>
        <v>0</v>
      </c>
    </row>
    <row ht="20" customHeight="1" r="45">
      <c r="A45" s="20"/>
      <c r="B45" s="21"/>
      <c r="C45" s="21"/>
      <c r="D45" s="22"/>
      <c r="E45" s="22"/>
      <c r="F45" s="22" t="str">
        <f>IF(R45=0,"",IF(R45=1,IF(E45&gt;D45,E45-D45,"24:00:00"-D45+E45),IF(E45&gt;D44,E45-D44,"24:00:00"-D44+E45)))</f>
        <v/>
      </c>
      <c r="G45" s="22"/>
      <c r="H45" s="22"/>
      <c r="I45" s="22"/>
      <c r="J45" s="22" t="str">
        <f>IF(S45=0,"",IF(S45=1,IF(I45&gt;G45,I45-G45,"24:00:00"-G45+I45),IF(I45&gt;G44,I45-G44,"24:00:00"-G44+I45)))</f>
        <v/>
      </c>
      <c r="K45" s="22"/>
      <c r="L45" s="22" t="str">
        <f>IF(T45=0,"",IF(T45=1,IF(K45&gt;I45,K45-I45,"24:00:00"-I45+K45),IF(K45&gt;I44,K45-I44,"24:00:00"-I44+K45)))</f>
        <v/>
      </c>
      <c r="M45" s="23"/>
      <c r="N45" s="23"/>
      <c r="O45" s="23"/>
      <c r="P45" s="24"/>
      <c r="R45" s="1">
        <f>IF(E45="",0,IF(D45="",2,1))</f>
        <v>0</v>
      </c>
      <c r="S45" s="1">
        <f>IF(I45="",0,IF(G45="",2,1))</f>
        <v>0</v>
      </c>
      <c r="T45" s="1">
        <f>IF(K45="",0,IF(I45="",2,1))</f>
        <v>0</v>
      </c>
      <c r="W45" s="1" t="str">
        <f>A45&amp;B45</f>
        <v/>
      </c>
      <c r="X45" s="1">
        <f>C45</f>
        <v>0</v>
      </c>
    </row>
    <row ht="20" customHeight="1" r="46">
      <c r="A46" s="25"/>
      <c r="B46" s="23"/>
      <c r="C46" s="23"/>
      <c r="D46" s="22"/>
      <c r="E46" s="22"/>
      <c r="F46" s="22" t="str">
        <f>IF(R46=0,"",IF(R46=1,IF(E46&gt;D46,E46-D46,"24:00:00"-D46+E46),IF(E46&gt;D45,E46-D45,"24:00:00"-D45+E46)))</f>
        <v/>
      </c>
      <c r="G46" s="22"/>
      <c r="H46" s="22"/>
      <c r="I46" s="22"/>
      <c r="J46" s="22" t="str">
        <f>IF(S46=0,"",IF(S46=1,IF(I46&gt;G46,I46-G46,"24:00:00"-G46+I46),IF(I46&gt;G45,I46-G45,"24:00:00"-G45+I46)))</f>
        <v/>
      </c>
      <c r="K46" s="22"/>
      <c r="L46" s="22" t="str">
        <f>IF(T46=0,"",IF(T46=1,IF(K46&gt;I46,K46-I46,"24:00:00"-I46+K46),IF(K46&gt;I45,K46-I45,"24:00:00"-I45+K46)))</f>
        <v/>
      </c>
      <c r="M46" s="23"/>
      <c r="N46" s="23"/>
      <c r="O46" s="23"/>
      <c r="P46" s="24"/>
      <c r="R46" s="1">
        <f>IF(E46="",0,IF(D46="",2,1))</f>
        <v>0</v>
      </c>
      <c r="S46" s="1">
        <f>IF(I46="",0,IF(G46="",2,1))</f>
        <v>0</v>
      </c>
      <c r="T46" s="1">
        <f>IF(K46="",0,IF(I46="",2,1))</f>
        <v>0</v>
      </c>
      <c r="W46" s="1" t="str">
        <f>A46&amp;B46</f>
        <v/>
      </c>
      <c r="X46" s="1">
        <f>C46</f>
        <v>0</v>
      </c>
    </row>
    <row ht="20" customHeight="1" r="47">
      <c r="A47" s="25"/>
      <c r="B47" s="23"/>
      <c r="C47" s="23"/>
      <c r="D47" s="22"/>
      <c r="E47" s="22"/>
      <c r="F47" s="22" t="str">
        <f>IF(R47=0,"",IF(R47=1,IF(E47&gt;D47,E47-D47,"24:00:00"-D47+E47),IF(E47&gt;D46,E47-D46,"24:00:00"-D46+E47)))</f>
        <v/>
      </c>
      <c r="G47" s="22"/>
      <c r="H47" s="22"/>
      <c r="I47" s="22"/>
      <c r="J47" s="22" t="str">
        <f>IF(S47=0,"",IF(S47=1,IF(I47&gt;G47,I47-G47,"24:00:00"-G47+I47),IF(I47&gt;G46,I47-G46,"24:00:00"-G46+I47)))</f>
        <v/>
      </c>
      <c r="K47" s="22"/>
      <c r="L47" s="22" t="str">
        <f>IF(T47=0,"",IF(T47=1,IF(K47&gt;I47,K47-I47,"24:00:00"-I47+K47),IF(K47&gt;I46,K47-I46,"24:00:00"-I46+K47)))</f>
        <v/>
      </c>
      <c r="M47" s="23"/>
      <c r="N47" s="23"/>
      <c r="O47" s="23"/>
      <c r="P47" s="26"/>
      <c r="R47" s="1">
        <f>IF(E47="",0,IF(D47="",2,1))</f>
        <v>0</v>
      </c>
      <c r="S47" s="1">
        <f>IF(I47="",0,IF(G47="",2,1))</f>
        <v>0</v>
      </c>
      <c r="T47" s="1">
        <f>IF(K47="",0,IF(I47="",2,1))</f>
        <v>0</v>
      </c>
      <c r="W47" s="1" t="str">
        <f>A47&amp;B47</f>
        <v/>
      </c>
      <c r="X47" s="1">
        <f>C47</f>
        <v>0</v>
      </c>
    </row>
    <row ht="20" customHeight="1" r="48">
      <c r="A48" s="25"/>
      <c r="B48" s="23"/>
      <c r="C48" s="23"/>
      <c r="D48" s="22"/>
      <c r="E48" s="22"/>
      <c r="F48" s="22" t="str">
        <f>IF(R48=0,"",IF(R48=1,IF(E48&gt;D48,E48-D48,"24:00:00"-D48+E48),IF(E48&gt;D47,E48-D47,"24:00:00"-D47+E48)))</f>
        <v/>
      </c>
      <c r="G48" s="22"/>
      <c r="H48" s="22"/>
      <c r="I48" s="22"/>
      <c r="J48" s="22" t="str">
        <f>IF(S48=0,"",IF(S48=1,IF(I48&gt;G48,I48-G48,"24:00:00"-G48+I48),IF(I48&gt;G47,I48-G47,"24:00:00"-G47+I48)))</f>
        <v/>
      </c>
      <c r="K48" s="22"/>
      <c r="L48" s="22" t="str">
        <f>IF(T48=0,"",IF(T48=1,IF(K48&gt;I48,K48-I48,"24:00:00"-I48+K48),IF(K48&gt;I47,K48-I47,"24:00:00"-I47+K48)))</f>
        <v/>
      </c>
      <c r="M48" s="23"/>
      <c r="N48" s="23"/>
      <c r="O48" s="23"/>
      <c r="P48" s="24"/>
      <c r="R48" s="1">
        <f>IF(E48="",0,IF(D48="",2,1))</f>
        <v>0</v>
      </c>
      <c r="S48" s="1">
        <f>IF(I48="",0,IF(G48="",2,1))</f>
        <v>0</v>
      </c>
      <c r="T48" s="1">
        <f>IF(K48="",0,IF(I48="",2,1))</f>
        <v>0</v>
      </c>
      <c r="W48" s="1" t="str">
        <f>A48&amp;B48</f>
        <v/>
      </c>
      <c r="X48" s="1">
        <f>C48</f>
        <v>0</v>
      </c>
    </row>
    <row ht="20" customHeight="1" r="49">
      <c r="A49" s="25"/>
      <c r="B49" s="23"/>
      <c r="C49" s="23"/>
      <c r="D49" s="22"/>
      <c r="E49" s="22"/>
      <c r="F49" s="22" t="str">
        <f>IF(R49=0,"",IF(R49=1,IF(E49&gt;D49,E49-D49,"24:00:00"-D49+E49),IF(E49&gt;D48,E49-D48,"24:00:00"-D48+E49)))</f>
        <v/>
      </c>
      <c r="G49" s="22"/>
      <c r="H49" s="22"/>
      <c r="I49" s="22"/>
      <c r="J49" s="22" t="str">
        <f>IF(S49=0,"",IF(S49=1,IF(I49&gt;G49,I49-G49,"24:00:00"-G49+I49),IF(I49&gt;G48,I49-G48,"24:00:00"-G48+I49)))</f>
        <v/>
      </c>
      <c r="K49" s="22"/>
      <c r="L49" s="22" t="str">
        <f>IF(T49=0,"",IF(T49=1,IF(K49&gt;I49,K49-I49,"24:00:00"-I49+K49),IF(K49&gt;I48,K49-I48,"24:00:00"-I48+K49)))</f>
        <v/>
      </c>
      <c r="M49" s="23"/>
      <c r="N49" s="23"/>
      <c r="O49" s="23"/>
      <c r="P49" s="24"/>
      <c r="R49" s="1">
        <f>IF(E49="",0,IF(D49="",2,1))</f>
        <v>0</v>
      </c>
      <c r="S49" s="1">
        <f>IF(I49="",0,IF(G49="",2,1))</f>
        <v>0</v>
      </c>
      <c r="T49" s="1">
        <f>IF(K49="",0,IF(I49="",2,1))</f>
        <v>0</v>
      </c>
      <c r="W49" s="1" t="str">
        <f>A49&amp;B49</f>
        <v/>
      </c>
      <c r="X49" s="1">
        <f>C49</f>
        <v>0</v>
      </c>
    </row>
    <row ht="20" customHeight="1" r="50">
      <c r="A50" s="25"/>
      <c r="B50" s="23"/>
      <c r="C50" s="23"/>
      <c r="D50" s="22"/>
      <c r="E50" s="22"/>
      <c r="F50" s="22" t="str">
        <f>IF(R50=0,"",IF(R50=1,IF(E50&gt;D50,E50-D50,"24:00:00"-D50+E50),IF(E50&gt;D49,E50-D49,"24:00:00"-D49+E50)))</f>
        <v/>
      </c>
      <c r="G50" s="22"/>
      <c r="H50" s="22"/>
      <c r="I50" s="22"/>
      <c r="J50" s="22" t="str">
        <f>IF(S50=0,"",IF(S50=1,IF(I50&gt;G50,I50-G50,"24:00:00"-G50+I50),IF(I50&gt;G49,I50-G49,"24:00:00"-G49+I50)))</f>
        <v/>
      </c>
      <c r="K50" s="22"/>
      <c r="L50" s="22" t="str">
        <f>IF(T50=0,"",IF(T50=1,IF(K50&gt;I50,K50-I50,"24:00:00"-I50+K50),IF(K50&gt;I49,K50-I49,"24:00:00"-I49+K50)))</f>
        <v/>
      </c>
      <c r="M50" s="23"/>
      <c r="N50" s="23"/>
      <c r="O50" s="23"/>
      <c r="P50" s="24"/>
      <c r="R50" s="1">
        <f>IF(E50="",0,IF(D50="",2,1))</f>
        <v>0</v>
      </c>
      <c r="S50" s="1">
        <f>IF(I50="",0,IF(G50="",2,1))</f>
        <v>0</v>
      </c>
      <c r="T50" s="1">
        <f>IF(K50="",0,IF(I50="",2,1))</f>
        <v>0</v>
      </c>
      <c r="W50" s="1" t="str">
        <f>A50&amp;B50</f>
        <v/>
      </c>
      <c r="X50" s="1">
        <f>C50</f>
        <v>0</v>
      </c>
    </row>
    <row ht="20" customHeight="1" r="51">
      <c r="A51" s="25"/>
      <c r="B51" s="23"/>
      <c r="C51" s="23"/>
      <c r="D51" s="22"/>
      <c r="E51" s="22"/>
      <c r="F51" s="22" t="str">
        <f>IF(R51=0,"",IF(R51=1,IF(E51&gt;D51,E51-D51,"24:00:00"-D51+E51),IF(E51&gt;D50,E51-D50,"24:00:00"-D50+E51)))</f>
        <v/>
      </c>
      <c r="G51" s="22"/>
      <c r="H51" s="22"/>
      <c r="I51" s="22"/>
      <c r="J51" s="22" t="str">
        <f>IF(S51=0,"",IF(S51=1,IF(I51&gt;G51,I51-G51,"24:00:00"-G51+I51),IF(I51&gt;G50,I51-G50,"24:00:00"-G50+I51)))</f>
        <v/>
      </c>
      <c r="K51" s="22"/>
      <c r="L51" s="22" t="str">
        <f>IF(T51=0,"",IF(T51=1,IF(K51&gt;I51,K51-I51,"24:00:00"-I51+K51),IF(K51&gt;I50,K51-I50,"24:00:00"-I50+K51)))</f>
        <v/>
      </c>
      <c r="M51" s="23"/>
      <c r="N51" s="23"/>
      <c r="O51" s="23"/>
      <c r="P51" s="24"/>
      <c r="Q51" s="27"/>
      <c r="R51" s="1">
        <f>IF(E51="",0,IF(D51="",2,1))</f>
        <v>0</v>
      </c>
      <c r="S51" s="1">
        <f>IF(I51="",0,IF(G51="",2,1))</f>
        <v>0</v>
      </c>
      <c r="T51" s="1">
        <f>IF(K51="",0,IF(I51="",2,1))</f>
        <v>0</v>
      </c>
      <c r="W51" s="1" t="str">
        <f>A51&amp;B51</f>
        <v/>
      </c>
      <c r="X51" s="1">
        <f>C51</f>
        <v>0</v>
      </c>
    </row>
    <row ht="20" customHeight="1" r="52">
      <c r="A52" s="25"/>
      <c r="B52" s="23"/>
      <c r="C52" s="23"/>
      <c r="D52" s="22"/>
      <c r="E52" s="22"/>
      <c r="F52" s="22" t="str">
        <f>IF(R52=0,"",IF(R52=1,IF(E52&gt;D52,E52-D52,"24:00:00"-D52+E52),IF(E52&gt;D51,E52-D51,"24:00:00"-D51+E52)))</f>
        <v/>
      </c>
      <c r="G52" s="22"/>
      <c r="H52" s="22"/>
      <c r="I52" s="22"/>
      <c r="J52" s="22" t="str">
        <f>IF(S52=0,"",IF(S52=1,IF(I52&gt;G52,I52-G52,"24:00:00"-G52+I52),IF(I52&gt;G51,I52-G51,"24:00:00"-G51+I52)))</f>
        <v/>
      </c>
      <c r="K52" s="22"/>
      <c r="L52" s="22" t="str">
        <f>IF(T52=0,"",IF(T52=1,IF(K52&gt;I52,K52-I52,"24:00:00"-I52+K52),IF(K52&gt;I51,K52-I51,"24:00:00"-I51+K52)))</f>
        <v/>
      </c>
      <c r="M52" s="23"/>
      <c r="N52" s="23"/>
      <c r="O52" s="23"/>
      <c r="P52" s="24"/>
      <c r="R52" s="1">
        <f>IF(E52="",0,IF(D52="",2,1))</f>
        <v>0</v>
      </c>
      <c r="S52" s="1">
        <f>IF(I52="",0,IF(G52="",2,1))</f>
        <v>0</v>
      </c>
      <c r="T52" s="1">
        <f>IF(K52="",0,IF(I52="",2,1))</f>
        <v>0</v>
      </c>
      <c r="W52" s="1" t="str">
        <f>A52&amp;B52</f>
        <v/>
      </c>
      <c r="X52" s="1">
        <f>C52</f>
        <v>0</v>
      </c>
    </row>
    <row ht="20" customHeight="1" r="53">
      <c r="A53" s="25"/>
      <c r="B53" s="23"/>
      <c r="C53" s="23"/>
      <c r="D53" s="22"/>
      <c r="E53" s="22"/>
      <c r="F53" s="22" t="str">
        <f>IF(R53=0,"",IF(R53=1,IF(E53&gt;D53,E53-D53,"24:00:00"-D53+E53),IF(E53&gt;D52,E53-D52,"24:00:00"-D52+E53)))</f>
        <v/>
      </c>
      <c r="G53" s="22"/>
      <c r="H53" s="22"/>
      <c r="I53" s="22"/>
      <c r="J53" s="22" t="str">
        <f>IF(S53=0,"",IF(S53=1,IF(I53&gt;G53,I53-G53,"24:00:00"-G53+I53),IF(I53&gt;G52,I53-G52,"24:00:00"-G52+I53)))</f>
        <v/>
      </c>
      <c r="K53" s="22"/>
      <c r="L53" s="22" t="str">
        <f>IF(T53=0,"",IF(T53=1,IF(K53&gt;I53,K53-I53,"24:00:00"-I53+K53),IF(K53&gt;I52,K53-I52,"24:00:00"-I52+K53)))</f>
        <v/>
      </c>
      <c r="M53" s="23"/>
      <c r="N53" s="23"/>
      <c r="O53" s="23"/>
      <c r="P53" s="24"/>
      <c r="R53" s="1">
        <f>IF(E53="",0,IF(D53="",2,1))</f>
        <v>0</v>
      </c>
      <c r="S53" s="1">
        <f>IF(I53="",0,IF(G53="",2,1))</f>
        <v>0</v>
      </c>
      <c r="T53" s="1">
        <f>IF(K53="",0,IF(I53="",2,1))</f>
        <v>0</v>
      </c>
      <c r="W53" s="1" t="str">
        <f>A53&amp;B53</f>
        <v/>
      </c>
      <c r="X53" s="1">
        <f>C53</f>
        <v>0</v>
      </c>
    </row>
    <row ht="20" customHeight="1" r="54">
      <c r="A54" s="25"/>
      <c r="B54" s="23"/>
      <c r="C54" s="23"/>
      <c r="D54" s="22"/>
      <c r="E54" s="22"/>
      <c r="F54" s="22" t="str">
        <f>IF(R54=0,"",IF(R54=1,IF(E54&gt;D54,E54-D54,"24:00:00"-D54+E54),IF(E54&gt;D53,E54-D53,"24:00:00"-D53+E54)))</f>
        <v/>
      </c>
      <c r="G54" s="22"/>
      <c r="H54" s="22"/>
      <c r="I54" s="22"/>
      <c r="J54" s="22" t="str">
        <f>IF(S54=0,"",IF(S54=1,IF(I54&gt;G54,I54-G54,"24:00:00"-G54+I54),IF(I54&gt;G53,I54-G53,"24:00:00"-G53+I54)))</f>
        <v/>
      </c>
      <c r="K54" s="22"/>
      <c r="L54" s="22" t="str">
        <f>IF(T54=0,"",IF(T54=1,IF(K54&gt;I54,K54-I54,"24:00:00"-I54+K54),IF(K54&gt;I53,K54-I53,"24:00:00"-I53+K54)))</f>
        <v/>
      </c>
      <c r="M54" s="23"/>
      <c r="N54" s="23"/>
      <c r="O54" s="23"/>
      <c r="P54" s="24"/>
      <c r="R54" s="1">
        <f>IF(E54="",0,IF(D54="",2,1))</f>
        <v>0</v>
      </c>
      <c r="S54" s="1">
        <f>IF(I54="",0,IF(G54="",2,1))</f>
        <v>0</v>
      </c>
      <c r="T54" s="1">
        <f>IF(K54="",0,IF(I54="",2,1))</f>
        <v>0</v>
      </c>
      <c r="W54" s="1" t="str">
        <f>A54&amp;B54</f>
        <v/>
      </c>
      <c r="X54" s="1">
        <f>C54</f>
        <v>0</v>
      </c>
    </row>
    <row ht="20" customHeight="1" r="55">
      <c r="A55" s="25"/>
      <c r="B55" s="23"/>
      <c r="C55" s="23"/>
      <c r="D55" s="22"/>
      <c r="E55" s="22"/>
      <c r="F55" s="22" t="str">
        <f>IF(R55=0,"",IF(R55=1,IF(E55&gt;D55,E55-D55,"24:00:00"-D55+E55),IF(E55&gt;D54,E55-D54,"24:00:00"-D54+E55)))</f>
        <v/>
      </c>
      <c r="G55" s="22"/>
      <c r="H55" s="22"/>
      <c r="I55" s="22"/>
      <c r="J55" s="22" t="str">
        <f>IF(S55=0,"",IF(S55=1,IF(I55&gt;G55,I55-G55,"24:00:00"-G55+I55),IF(I55&gt;G54,I55-G54,"24:00:00"-G54+I55)))</f>
        <v/>
      </c>
      <c r="K55" s="22"/>
      <c r="L55" s="22" t="str">
        <f>IF(T55=0,"",IF(T55=1,IF(K55&gt;I55,K55-I55,"24:00:00"-I55+K55),IF(K55&gt;I54,K55-I54,"24:00:00"-I54+K55)))</f>
        <v/>
      </c>
      <c r="M55" s="23"/>
      <c r="N55" s="23"/>
      <c r="O55" s="23"/>
      <c r="P55" s="24"/>
      <c r="R55" s="1">
        <f>IF(E55="",0,IF(D55="",2,1))</f>
        <v>0</v>
      </c>
      <c r="S55" s="1">
        <f>IF(I55="",0,IF(G55="",2,1))</f>
        <v>0</v>
      </c>
      <c r="T55" s="1">
        <f>IF(K55="",0,IF(I55="",2,1))</f>
        <v>0</v>
      </c>
      <c r="W55" s="1" t="str">
        <f>A55&amp;B55</f>
        <v/>
      </c>
      <c r="X55" s="1">
        <f>C55</f>
        <v>0</v>
      </c>
    </row>
    <row ht="20" customHeight="1" r="56">
      <c r="A56" s="25"/>
      <c r="B56" s="23"/>
      <c r="C56" s="23"/>
      <c r="D56" s="22"/>
      <c r="E56" s="22"/>
      <c r="F56" s="22" t="str">
        <f>IF(R56=0,"",IF(R56=1,IF(E56&gt;D56,E56-D56,"24:00:00"-D56+E56),IF(E56&gt;D55,E56-D55,"24:00:00"-D55+E56)))</f>
        <v/>
      </c>
      <c r="G56" s="22"/>
      <c r="H56" s="22"/>
      <c r="I56" s="22"/>
      <c r="J56" s="22" t="str">
        <f>IF(S56=0,"",IF(S56=1,IF(I56&gt;G56,I56-G56,"24:00:00"-G56+I56),IF(I56&gt;G55,I56-G55,"24:00:00"-G55+I56)))</f>
        <v/>
      </c>
      <c r="K56" s="22"/>
      <c r="L56" s="22" t="str">
        <f>IF(T56=0,"",IF(T56=1,IF(K56&gt;I56,K56-I56,"24:00:00"-I56+K56),IF(K56&gt;I55,K56-I55,"24:00:00"-I55+K56)))</f>
        <v/>
      </c>
      <c r="M56" s="23"/>
      <c r="N56" s="23"/>
      <c r="O56" s="23"/>
      <c r="P56" s="24"/>
      <c r="R56" s="1">
        <f>IF(E56="",0,IF(D56="",2,1))</f>
        <v>0</v>
      </c>
      <c r="S56" s="1">
        <f>IF(I56="",0,IF(G56="",2,1))</f>
        <v>0</v>
      </c>
      <c r="T56" s="1">
        <f>IF(K56="",0,IF(I56="",2,1))</f>
        <v>0</v>
      </c>
      <c r="W56" s="1" t="str">
        <f>A56&amp;B56</f>
        <v/>
      </c>
      <c r="X56" s="1">
        <f>C56</f>
        <v>0</v>
      </c>
    </row>
    <row ht="20" customHeight="1" r="57">
      <c r="A57" s="25"/>
      <c r="B57" s="23"/>
      <c r="C57" s="23"/>
      <c r="D57" s="22"/>
      <c r="E57" s="22"/>
      <c r="F57" s="22" t="str">
        <f>IF(R57=0,"",IF(R57=1,IF(E57&gt;D57,E57-D57,"24:00:00"-D57+E57),IF(E57&gt;D56,E57-D56,"24:00:00"-D56+E57)))</f>
        <v/>
      </c>
      <c r="G57" s="22"/>
      <c r="H57" s="22"/>
      <c r="I57" s="22"/>
      <c r="J57" s="22" t="str">
        <f>IF(S57=0,"",IF(S57=1,IF(I57&gt;G57,I57-G57,"24:00:00"-G57+I57),IF(I57&gt;G56,I57-G56,"24:00:00"-G56+I57)))</f>
        <v/>
      </c>
      <c r="K57" s="22"/>
      <c r="L57" s="22" t="str">
        <f>IF(T57=0,"",IF(T57=1,IF(K57&gt;I57,K57-I57,"24:00:00"-I57+K57),IF(K57&gt;I56,K57-I56,"24:00:00"-I56+K57)))</f>
        <v/>
      </c>
      <c r="M57" s="23"/>
      <c r="N57" s="23"/>
      <c r="O57" s="23"/>
      <c r="P57" s="24"/>
      <c r="R57" s="1">
        <f>IF(E57="",0,IF(D57="",2,1))</f>
        <v>0</v>
      </c>
      <c r="S57" s="1">
        <f>IF(I57="",0,IF(G57="",2,1))</f>
        <v>0</v>
      </c>
      <c r="T57" s="1">
        <f>IF(K57="",0,IF(I57="",2,1))</f>
        <v>0</v>
      </c>
      <c r="W57" s="1" t="str">
        <f>A57&amp;B57</f>
        <v/>
      </c>
      <c r="X57" s="1">
        <f>C57</f>
        <v>0</v>
      </c>
    </row>
    <row ht="20" customHeight="1" r="58">
      <c r="A58" s="25"/>
      <c r="B58" s="23"/>
      <c r="C58" s="23"/>
      <c r="D58" s="22"/>
      <c r="E58" s="22"/>
      <c r="F58" s="22" t="str">
        <f>IF(R58=0,"",IF(R58=1,IF(E58&gt;D58,E58-D58,"24:00:00"-D58+E58),IF(E58&gt;D57,E58-D57,"24:00:00"-D57+E58)))</f>
        <v/>
      </c>
      <c r="G58" s="22"/>
      <c r="H58" s="22"/>
      <c r="I58" s="22"/>
      <c r="J58" s="22" t="str">
        <f>IF(S58=0,"",IF(S58=1,IF(I58&gt;G58,I58-G58,"24:00:00"-G58+I58),IF(I58&gt;G57,I58-G57,"24:00:00"-G57+I58)))</f>
        <v/>
      </c>
      <c r="K58" s="22"/>
      <c r="L58" s="22" t="str">
        <f>IF(T58=0,"",IF(T58=1,IF(K58&gt;I58,K58-I58,"24:00:00"-I58+K58),IF(K58&gt;I57,K58-I57,"24:00:00"-I57+K58)))</f>
        <v/>
      </c>
      <c r="M58" s="23"/>
      <c r="N58" s="23"/>
      <c r="O58" s="23"/>
      <c r="P58" s="24"/>
      <c r="R58" s="1">
        <f>IF(E58="",0,IF(D58="",2,1))</f>
        <v>0</v>
      </c>
      <c r="S58" s="1">
        <f>IF(I58="",0,IF(G58="",2,1))</f>
        <v>0</v>
      </c>
      <c r="T58" s="1">
        <f>IF(K58="",0,IF(I58="",2,1))</f>
        <v>0</v>
      </c>
      <c r="W58" s="1" t="str">
        <f>A58&amp;B58</f>
        <v/>
      </c>
      <c r="X58" s="1">
        <f>C58</f>
        <v>0</v>
      </c>
    </row>
    <row ht="20" customHeight="1" r="59">
      <c r="A59" s="25"/>
      <c r="B59" s="23"/>
      <c r="C59" s="23"/>
      <c r="D59" s="22"/>
      <c r="E59" s="22"/>
      <c r="F59" s="22" t="str">
        <f>IF(R59=0,"",IF(R59=1,IF(E59&gt;D59,E59-D59,"24:00:00"-D59+E59),IF(E59&gt;D58,E59-D58,"24:00:00"-D58+E59)))</f>
        <v/>
      </c>
      <c r="G59" s="22"/>
      <c r="H59" s="22"/>
      <c r="I59" s="22"/>
      <c r="J59" s="22" t="str">
        <f>IF(S59=0,"",IF(S59=1,IF(I59&gt;G59,I59-G59,"24:00:00"-G59+I59),IF(I59&gt;G58,I59-G58,"24:00:00"-G58+I59)))</f>
        <v/>
      </c>
      <c r="K59" s="22"/>
      <c r="L59" s="22" t="str">
        <f>IF(T59=0,"",IF(T59=1,IF(K59&gt;I59,K59-I59,"24:00:00"-I59+K59),IF(K59&gt;I58,K59-I58,"24:00:00"-I58+K59)))</f>
        <v/>
      </c>
      <c r="M59" s="23"/>
      <c r="N59" s="23"/>
      <c r="O59" s="23"/>
      <c r="P59" s="24"/>
      <c r="R59" s="1">
        <f>IF(E59="",0,IF(D59="",2,1))</f>
        <v>0</v>
      </c>
      <c r="S59" s="1">
        <f>IF(I59="",0,IF(G59="",2,1))</f>
        <v>0</v>
      </c>
      <c r="T59" s="1">
        <f>IF(K59="",0,IF(I59="",2,1))</f>
        <v>0</v>
      </c>
      <c r="W59" s="1" t="str">
        <f>A59&amp;B59</f>
        <v/>
      </c>
      <c r="X59" s="1">
        <f>C59</f>
        <v>0</v>
      </c>
    </row>
    <row ht="20" customHeight="1" r="60">
      <c r="A60" s="25"/>
      <c r="B60" s="23"/>
      <c r="C60" s="23"/>
      <c r="D60" s="22"/>
      <c r="E60" s="22"/>
      <c r="F60" s="22" t="str">
        <f>IF(R60=0,"",IF(R60=1,IF(E60&gt;D60,E60-D60,"24:00:00"-D60+E60),IF(E60&gt;D59,E60-D59,"24:00:00"-D59+E60)))</f>
        <v/>
      </c>
      <c r="G60" s="22"/>
      <c r="H60" s="22"/>
      <c r="I60" s="22"/>
      <c r="J60" s="22" t="str">
        <f>IF(S60=0,"",IF(S60=1,IF(I60&gt;G60,I60-G60,"24:00:00"-G60+I60),IF(I60&gt;G59,I60-G59,"24:00:00"-G59+I60)))</f>
        <v/>
      </c>
      <c r="K60" s="22"/>
      <c r="L60" s="22" t="str">
        <f>IF(T60=0,"",IF(T60=1,IF(K60&gt;I60,K60-I60,"24:00:00"-I60+K60),IF(K60&gt;I59,K60-I59,"24:00:00"-I59+K60)))</f>
        <v/>
      </c>
      <c r="M60" s="23"/>
      <c r="N60" s="23"/>
      <c r="O60" s="23"/>
      <c r="P60" s="24"/>
      <c r="R60" s="1">
        <f>IF(E60="",0,IF(D60="",2,1))</f>
        <v>0</v>
      </c>
      <c r="S60" s="1">
        <f>IF(I60="",0,IF(G60="",2,1))</f>
        <v>0</v>
      </c>
      <c r="T60" s="1">
        <f>IF(K60="",0,IF(I60="",2,1))</f>
        <v>0</v>
      </c>
      <c r="W60" s="1" t="str">
        <f>A60&amp;B60</f>
        <v/>
      </c>
      <c r="X60" s="1">
        <f>C60</f>
        <v>0</v>
      </c>
    </row>
    <row ht="20" customHeight="1" r="61">
      <c r="A61" s="25"/>
      <c r="B61" s="23"/>
      <c r="C61" s="23"/>
      <c r="D61" s="22"/>
      <c r="E61" s="22"/>
      <c r="F61" s="22" t="str">
        <f>IF(R61=0,"",IF(R61=1,IF(E61&gt;D61,E61-D61,"24:00:00"-D61+E61),IF(E61&gt;D60,E61-D60,"24:00:00"-D60+E61)))</f>
        <v/>
      </c>
      <c r="G61" s="22"/>
      <c r="H61" s="22"/>
      <c r="I61" s="22"/>
      <c r="J61" s="22" t="str">
        <f>IF(S61=0,"",IF(S61=1,IF(I61&gt;G61,I61-G61,"24:00:00"-G61+I61),IF(I61&gt;G60,I61-G60,"24:00:00"-G60+I61)))</f>
        <v/>
      </c>
      <c r="K61" s="22"/>
      <c r="L61" s="22" t="str">
        <f>IF(T61=0,"",IF(T61=1,IF(K61&gt;I61,K61-I61,"24:00:00"-I61+K61),IF(K61&gt;I60,K61-I60,"24:00:00"-I60+K61)))</f>
        <v/>
      </c>
      <c r="M61" s="23"/>
      <c r="N61" s="23"/>
      <c r="O61" s="23"/>
      <c r="P61" s="24"/>
      <c r="R61" s="1">
        <f>IF(E61="",0,IF(D61="",2,1))</f>
        <v>0</v>
      </c>
      <c r="S61" s="1">
        <f>IF(I61="",0,IF(G61="",2,1))</f>
        <v>0</v>
      </c>
      <c r="T61" s="1">
        <f>IF(K61="",0,IF(I61="",2,1))</f>
        <v>0</v>
      </c>
      <c r="W61" s="1" t="str">
        <f>A61&amp;B61</f>
        <v/>
      </c>
      <c r="X61" s="1">
        <f>C61</f>
        <v>0</v>
      </c>
    </row>
    <row ht="20" customHeight="1" r="62">
      <c r="A62" s="25"/>
      <c r="B62" s="23"/>
      <c r="C62" s="23"/>
      <c r="D62" s="22"/>
      <c r="E62" s="22"/>
      <c r="F62" s="22" t="str">
        <f>IF(R62=0,"",IF(R62=1,IF(E62&gt;D62,E62-D62,"24:00:00"-D62+E62),IF(E62&gt;D61,E62-D61,"24:00:00"-D61+E62)))</f>
        <v/>
      </c>
      <c r="G62" s="22"/>
      <c r="H62" s="22"/>
      <c r="I62" s="22"/>
      <c r="J62" s="22" t="str">
        <f>IF(S62=0,"",IF(S62=1,IF(I62&gt;G62,I62-G62,"24:00:00"-G62+I62),IF(I62&gt;G61,I62-G61,"24:00:00"-G61+I62)))</f>
        <v/>
      </c>
      <c r="K62" s="22"/>
      <c r="L62" s="22" t="str">
        <f>IF(T62=0,"",IF(T62=1,IF(K62&gt;I62,K62-I62,"24:00:00"-I62+K62),IF(K62&gt;I61,K62-I61,"24:00:00"-I61+K62)))</f>
        <v/>
      </c>
      <c r="M62" s="23"/>
      <c r="N62" s="23"/>
      <c r="O62" s="23"/>
      <c r="P62" s="24"/>
      <c r="R62" s="1">
        <f>IF(E62="",0,IF(D62="",2,1))</f>
        <v>0</v>
      </c>
      <c r="S62" s="1">
        <f>IF(I62="",0,IF(G62="",2,1))</f>
        <v>0</v>
      </c>
      <c r="T62" s="1">
        <f>IF(K62="",0,IF(I62="",2,1))</f>
        <v>0</v>
      </c>
      <c r="W62" s="1" t="str">
        <f>A62&amp;B62</f>
        <v/>
      </c>
      <c r="X62" s="1">
        <f>C62</f>
        <v>0</v>
      </c>
    </row>
    <row ht="20" customHeight="1" r="63">
      <c r="A63" s="25"/>
      <c r="B63" s="23"/>
      <c r="C63" s="23"/>
      <c r="D63" s="22"/>
      <c r="E63" s="22"/>
      <c r="F63" s="22" t="str">
        <f>IF(R63=0,"",IF(R63=1,IF(E63&gt;D63,E63-D63,"24:00:00"-D63+E63),IF(E63&gt;D62,E63-D62,"24:00:00"-D62+E63)))</f>
        <v/>
      </c>
      <c r="G63" s="22"/>
      <c r="H63" s="22"/>
      <c r="I63" s="22"/>
      <c r="J63" s="22" t="str">
        <f>IF(S63=0,"",IF(S63=1,IF(I63&gt;G63,I63-G63,"24:00:00"-G63+I63),IF(I63&gt;G62,I63-G62,"24:00:00"-G62+I63)))</f>
        <v/>
      </c>
      <c r="K63" s="22"/>
      <c r="L63" s="22" t="str">
        <f>IF(T63=0,"",IF(T63=1,IF(K63&gt;I63,K63-I63,"24:00:00"-I63+K63),IF(K63&gt;I62,K63-I62,"24:00:00"-I62+K63)))</f>
        <v/>
      </c>
      <c r="M63" s="23"/>
      <c r="N63" s="23"/>
      <c r="O63" s="23"/>
      <c r="P63" s="24"/>
      <c r="R63" s="1">
        <f>IF(E63="",0,IF(D63="",2,1))</f>
        <v>0</v>
      </c>
      <c r="S63" s="1">
        <f>IF(I63="",0,IF(G63="",2,1))</f>
        <v>0</v>
      </c>
      <c r="T63" s="1">
        <f>IF(K63="",0,IF(I63="",2,1))</f>
        <v>0</v>
      </c>
      <c r="W63" s="1" t="str">
        <f>A63&amp;B63</f>
        <v/>
      </c>
      <c r="X63" s="1">
        <f>C63</f>
        <v>0</v>
      </c>
    </row>
    <row ht="20" customHeight="1" r="64">
      <c r="A64" s="25"/>
      <c r="B64" s="23"/>
      <c r="C64" s="23"/>
      <c r="D64" s="22"/>
      <c r="E64" s="22"/>
      <c r="F64" s="22" t="str">
        <f>IF(R64=0,"",IF(R64=1,IF(E64&gt;D64,E64-D64,"24:00:00"-D64+E64),IF(E64&gt;D63,E64-D63,"24:00:00"-D63+E64)))</f>
        <v/>
      </c>
      <c r="G64" s="22"/>
      <c r="H64" s="22"/>
      <c r="I64" s="22"/>
      <c r="J64" s="22" t="str">
        <f>IF(S64=0,"",IF(S64=1,IF(I64&gt;G64,I64-G64,"24:00:00"-G64+I64),IF(I64&gt;G63,I64-G63,"24:00:00"-G63+I64)))</f>
        <v/>
      </c>
      <c r="K64" s="22"/>
      <c r="L64" s="22" t="str">
        <f>IF(T64=0,"",IF(T64=1,IF(K64&gt;I64,K64-I64,"24:00:00"-I64+K64),IF(K64&gt;I63,K64-I63,"24:00:00"-I63+K64)))</f>
        <v/>
      </c>
      <c r="M64" s="23"/>
      <c r="N64" s="23"/>
      <c r="O64" s="23"/>
      <c r="P64" s="24"/>
      <c r="R64" s="1">
        <f>IF(E64="",0,IF(D64="",2,1))</f>
        <v>0</v>
      </c>
      <c r="S64" s="1">
        <f>IF(I64="",0,IF(G64="",2,1))</f>
        <v>0</v>
      </c>
      <c r="T64" s="1">
        <f>IF(K64="",0,IF(I64="",2,1))</f>
        <v>0</v>
      </c>
      <c r="W64" s="1" t="str">
        <f>A64&amp;B64</f>
        <v/>
      </c>
      <c r="X64" s="1">
        <f>C64</f>
        <v>0</v>
      </c>
    </row>
    <row ht="20" customHeight="1" r="65">
      <c r="A65" s="25"/>
      <c r="B65" s="23"/>
      <c r="C65" s="23"/>
      <c r="D65" s="22"/>
      <c r="E65" s="22"/>
      <c r="F65" s="22" t="str">
        <f>IF(R65=0,"",IF(R65=1,IF(E65&gt;D65,E65-D65,"24:00:00"-D65+E65),IF(E65&gt;D64,E65-D64,"24:00:00"-D64+E65)))</f>
        <v/>
      </c>
      <c r="G65" s="22"/>
      <c r="H65" s="22"/>
      <c r="I65" s="22"/>
      <c r="J65" s="22" t="str">
        <f>IF(S65=0,"",IF(S65=1,IF(I65&gt;G65,I65-G65,"24:00:00"-G65+I65),IF(I65&gt;G64,I65-G64,"24:00:00"-G64+I65)))</f>
        <v/>
      </c>
      <c r="K65" s="22"/>
      <c r="L65" s="22" t="str">
        <f>IF(T65=0,"",IF(T65=1,IF(K65&gt;I65,K65-I65,"24:00:00"-I65+K65),IF(K65&gt;I64,K65-I64,"24:00:00"-I64+K65)))</f>
        <v/>
      </c>
      <c r="M65" s="23"/>
      <c r="N65" s="23"/>
      <c r="O65" s="23"/>
      <c r="P65" s="24"/>
      <c r="R65" s="1">
        <f>IF(E65="",0,IF(D65="",2,1))</f>
        <v>0</v>
      </c>
      <c r="S65" s="1">
        <f>IF(I65="",0,IF(G65="",2,1))</f>
        <v>0</v>
      </c>
      <c r="T65" s="1">
        <f>IF(K65="",0,IF(I65="",2,1))</f>
        <v>0</v>
      </c>
      <c r="W65" s="1" t="str">
        <f>A65&amp;B65</f>
        <v/>
      </c>
      <c r="X65" s="1">
        <f>C65</f>
        <v>0</v>
      </c>
    </row>
    <row ht="20" customHeight="1" r="66">
      <c r="A66" s="25"/>
      <c r="B66" s="23"/>
      <c r="C66" s="23"/>
      <c r="D66" s="22"/>
      <c r="E66" s="22"/>
      <c r="F66" s="22" t="str">
        <f>IF(R66=0,"",IF(R66=1,IF(E66&gt;D66,E66-D66,"24:00:00"-D66+E66),IF(E66&gt;D65,E66-D65,"24:00:00"-D65+E66)))</f>
        <v/>
      </c>
      <c r="G66" s="22"/>
      <c r="H66" s="22"/>
      <c r="I66" s="22"/>
      <c r="J66" s="22" t="str">
        <f>IF(S66=0,"",IF(S66=1,IF(I66&gt;G66,I66-G66,"24:00:00"-G66+I66),IF(I66&gt;G65,I66-G65,"24:00:00"-G65+I66)))</f>
        <v/>
      </c>
      <c r="K66" s="22"/>
      <c r="L66" s="22" t="str">
        <f>IF(T66=0,"",IF(T66=1,IF(K66&gt;I66,K66-I66,"24:00:00"-I66+K66),IF(K66&gt;I65,K66-I65,"24:00:00"-I65+K66)))</f>
        <v/>
      </c>
      <c r="M66" s="23"/>
      <c r="N66" s="23"/>
      <c r="O66" s="23"/>
      <c r="P66" s="24"/>
      <c r="R66" s="1">
        <f>IF(E66="",0,IF(D66="",2,1))</f>
        <v>0</v>
      </c>
      <c r="S66" s="1">
        <f>IF(I66="",0,IF(G66="",2,1))</f>
        <v>0</v>
      </c>
      <c r="T66" s="1">
        <f>IF(K66="",0,IF(I66="",2,1))</f>
        <v>0</v>
      </c>
      <c r="W66" s="1" t="str">
        <f>A66&amp;B66</f>
        <v/>
      </c>
      <c r="X66" s="1">
        <f>C66</f>
        <v>0</v>
      </c>
    </row>
    <row ht="20" customHeight="1" r="67">
      <c r="A67" s="25"/>
      <c r="B67" s="23"/>
      <c r="C67" s="23"/>
      <c r="D67" s="22"/>
      <c r="E67" s="22"/>
      <c r="F67" s="22" t="str">
        <f>IF(R67=0,"",IF(R67=1,IF(E67&gt;D67,E67-D67,"24:00:00"-D67+E67),IF(E67&gt;D66,E67-D66,"24:00:00"-D66+E67)))</f>
        <v/>
      </c>
      <c r="G67" s="22"/>
      <c r="H67" s="22"/>
      <c r="I67" s="22"/>
      <c r="J67" s="22" t="str">
        <f>IF(S67=0,"",IF(S67=1,IF(I67&gt;G67,I67-G67,"24:00:00"-G67+I67),IF(I67&gt;G66,I67-G66,"24:00:00"-G66+I67)))</f>
        <v/>
      </c>
      <c r="K67" s="22"/>
      <c r="L67" s="22" t="str">
        <f>IF(T67=0,"",IF(T67=1,IF(K67&gt;I67,K67-I67,"24:00:00"-I67+K67),IF(K67&gt;I66,K67-I66,"24:00:00"-I66+K67)))</f>
        <v/>
      </c>
      <c r="M67" s="23"/>
      <c r="N67" s="23"/>
      <c r="O67" s="23"/>
      <c r="P67" s="24"/>
      <c r="R67" s="1">
        <f>IF(E67="",0,IF(D67="",2,1))</f>
        <v>0</v>
      </c>
      <c r="S67" s="1">
        <f>IF(I67="",0,IF(G67="",2,1))</f>
        <v>0</v>
      </c>
      <c r="T67" s="1">
        <f>IF(K67="",0,IF(I67="",2,1))</f>
        <v>0</v>
      </c>
      <c r="W67" s="1" t="str">
        <f>A67&amp;B67</f>
        <v/>
      </c>
      <c r="X67" s="1">
        <f>C67</f>
        <v>0</v>
      </c>
    </row>
    <row ht="20" customHeight="1" r="68">
      <c r="A68" s="25"/>
      <c r="B68" s="23"/>
      <c r="C68" s="23"/>
      <c r="D68" s="22"/>
      <c r="E68" s="22"/>
      <c r="F68" s="22" t="str">
        <f>IF(R68=0,"",IF(R68=1,IF(E68&gt;D68,E68-D68,"24:00:00"-D68+E68),IF(E68&gt;D67,E68-D67,"24:00:00"-D67+E68)))</f>
        <v/>
      </c>
      <c r="G68" s="22"/>
      <c r="H68" s="22"/>
      <c r="I68" s="22"/>
      <c r="J68" s="22" t="str">
        <f>IF(S68=0,"",IF(S68=1,IF(I68&gt;G68,I68-G68,"24:00:00"-G68+I68),IF(I68&gt;G67,I68-G67,"24:00:00"-G67+I68)))</f>
        <v/>
      </c>
      <c r="K68" s="22"/>
      <c r="L68" s="22" t="str">
        <f>IF(T68=0,"",IF(T68=1,IF(K68&gt;I68,K68-I68,"24:00:00"-I68+K68),IF(K68&gt;I67,K68-I67,"24:00:00"-I67+K68)))</f>
        <v/>
      </c>
      <c r="M68" s="23"/>
      <c r="N68" s="23"/>
      <c r="O68" s="23"/>
      <c r="P68" s="24"/>
      <c r="R68" s="1">
        <f>IF(E68="",0,IF(D68="",2,1))</f>
        <v>0</v>
      </c>
      <c r="S68" s="1">
        <f>IF(I68="",0,IF(G68="",2,1))</f>
        <v>0</v>
      </c>
      <c r="T68" s="1">
        <f>IF(K68="",0,IF(I68="",2,1))</f>
        <v>0</v>
      </c>
      <c r="W68" s="1" t="str">
        <f>A68&amp;B68</f>
        <v/>
      </c>
      <c r="X68" s="1">
        <f>C68</f>
        <v>0</v>
      </c>
    </row>
    <row ht="20" customHeight="1" r="69">
      <c r="A69" s="25"/>
      <c r="B69" s="23"/>
      <c r="C69" s="23"/>
      <c r="D69" s="22"/>
      <c r="E69" s="22"/>
      <c r="F69" s="22" t="str">
        <f>IF(R69=0,"",IF(R69=1,IF(E69&gt;D69,E69-D69,"24:00:00"-D69+E69),IF(E69&gt;D68,E69-D68,"24:00:00"-D68+E69)))</f>
        <v/>
      </c>
      <c r="G69" s="22"/>
      <c r="H69" s="22"/>
      <c r="I69" s="22"/>
      <c r="J69" s="22" t="str">
        <f>IF(S69=0,"",IF(S69=1,IF(I69&gt;G69,I69-G69,"24:00:00"-G69+I69),IF(I69&gt;G68,I69-G68,"24:00:00"-G68+I69)))</f>
        <v/>
      </c>
      <c r="K69" s="22"/>
      <c r="L69" s="22" t="str">
        <f>IF(T69=0,"",IF(T69=1,IF(K69&gt;I69,K69-I69,"24:00:00"-I69+K69),IF(K69&gt;I68,K69-I68,"24:00:00"-I68+K69)))</f>
        <v/>
      </c>
      <c r="M69" s="23"/>
      <c r="N69" s="23"/>
      <c r="O69" s="23"/>
      <c r="P69" s="24"/>
      <c r="R69" s="1">
        <f>IF(E69="",0,IF(D69="",2,1))</f>
        <v>0</v>
      </c>
      <c r="S69" s="1">
        <f>IF(I69="",0,IF(G69="",2,1))</f>
        <v>0</v>
      </c>
      <c r="T69" s="1">
        <f>IF(K69="",0,IF(I69="",2,1))</f>
        <v>0</v>
      </c>
      <c r="W69" s="1" t="str">
        <f>A69&amp;B69</f>
        <v/>
      </c>
      <c r="X69" s="1">
        <f>C69</f>
        <v>0</v>
      </c>
    </row>
    <row ht="20" customHeight="1" r="70">
      <c r="A70" s="25"/>
      <c r="B70" s="23"/>
      <c r="C70" s="23"/>
      <c r="D70" s="22"/>
      <c r="E70" s="22"/>
      <c r="F70" s="22" t="str">
        <f>IF(R70=0,"",IF(R70=1,IF(E70&gt;D70,E70-D70,"24:00:00"-D70+E70),IF(E70&gt;D69,E70-D69,"24:00:00"-D69+E70)))</f>
        <v/>
      </c>
      <c r="G70" s="22"/>
      <c r="H70" s="22"/>
      <c r="I70" s="22"/>
      <c r="J70" s="22" t="str">
        <f>IF(S70=0,"",IF(S70=1,IF(I70&gt;G70,I70-G70,"24:00:00"-G70+I70),IF(I70&gt;G69,I70-G69,"24:00:00"-G69+I70)))</f>
        <v/>
      </c>
      <c r="K70" s="22"/>
      <c r="L70" s="22" t="str">
        <f>IF(T70=0,"",IF(T70=1,IF(K70&gt;I70,K70-I70,"24:00:00"-I70+K70),IF(K70&gt;I69,K70-I69,"24:00:00"-I69+K70)))</f>
        <v/>
      </c>
      <c r="M70" s="23"/>
      <c r="N70" s="23"/>
      <c r="O70" s="23"/>
      <c r="P70" s="24"/>
      <c r="R70" s="1">
        <f>IF(E70="",0,IF(D70="",2,1))</f>
        <v>0</v>
      </c>
      <c r="S70" s="1">
        <f>IF(I70="",0,IF(G70="",2,1))</f>
        <v>0</v>
      </c>
      <c r="T70" s="1">
        <f>IF(K70="",0,IF(I70="",2,1))</f>
        <v>0</v>
      </c>
      <c r="W70" s="1" t="str">
        <f>A70&amp;B70</f>
        <v/>
      </c>
      <c r="X70" s="1">
        <f>C70</f>
        <v>0</v>
      </c>
    </row>
    <row ht="20" customHeight="1" r="71">
      <c r="A71" s="25"/>
      <c r="B71" s="23"/>
      <c r="C71" s="23"/>
      <c r="D71" s="22"/>
      <c r="E71" s="22"/>
      <c r="F71" s="22" t="str">
        <f>IF(R71=0,"",IF(R71=1,IF(E71&gt;D71,E71-D71,"24:00:00"-D71+E71),IF(E71&gt;D70,E71-D70,"24:00:00"-D70+E71)))</f>
        <v/>
      </c>
      <c r="G71" s="22"/>
      <c r="H71" s="22"/>
      <c r="I71" s="22"/>
      <c r="J71" s="22" t="str">
        <f>IF(S71=0,"",IF(S71=1,IF(I71&gt;G71,I71-G71,"24:00:00"-G71+I71),IF(I71&gt;G70,I71-G70,"24:00:00"-G70+I71)))</f>
        <v/>
      </c>
      <c r="K71" s="22"/>
      <c r="L71" s="22" t="str">
        <f>IF(T71=0,"",IF(T71=1,IF(K71&gt;I71,K71-I71,"24:00:00"-I71+K71),IF(K71&gt;I70,K71-I70,"24:00:00"-I70+K71)))</f>
        <v/>
      </c>
      <c r="M71" s="23"/>
      <c r="N71" s="23"/>
      <c r="O71" s="23"/>
      <c r="P71" s="24"/>
      <c r="R71" s="1">
        <f>IF(E71="",0,IF(D71="",2,1))</f>
        <v>0</v>
      </c>
      <c r="S71" s="1">
        <f>IF(I71="",0,IF(G71="",2,1))</f>
        <v>0</v>
      </c>
      <c r="T71" s="1">
        <f>IF(K71="",0,IF(I71="",2,1))</f>
        <v>0</v>
      </c>
      <c r="W71" s="1" t="str">
        <f>A71&amp;B71</f>
        <v/>
      </c>
      <c r="X71" s="1">
        <f>C71</f>
        <v>0</v>
      </c>
    </row>
    <row ht="20" customHeight="1" r="72">
      <c r="A72" s="25"/>
      <c r="B72" s="23"/>
      <c r="C72" s="23"/>
      <c r="D72" s="22"/>
      <c r="E72" s="22"/>
      <c r="F72" s="22" t="str">
        <f>IF(R72=0,"",IF(R72=1,IF(E72&gt;D72,E72-D72,"24:00:00"-D72+E72),IF(E72&gt;D71,E72-D71,"24:00:00"-D71+E72)))</f>
        <v/>
      </c>
      <c r="G72" s="22"/>
      <c r="H72" s="22"/>
      <c r="I72" s="22"/>
      <c r="J72" s="22" t="str">
        <f>IF(S72=0,"",IF(S72=1,IF(I72&gt;G72,I72-G72,"24:00:00"-G72+I72),IF(I72&gt;G71,I72-G71,"24:00:00"-G71+I72)))</f>
        <v/>
      </c>
      <c r="K72" s="22"/>
      <c r="L72" s="22" t="str">
        <f>IF(T72=0,"",IF(T72=1,IF(K72&gt;I72,K72-I72,"24:00:00"-I72+K72),IF(K72&gt;I71,K72-I71,"24:00:00"-I71+K72)))</f>
        <v/>
      </c>
      <c r="M72" s="23"/>
      <c r="N72" s="23"/>
      <c r="O72" s="23"/>
      <c r="P72" s="24"/>
      <c r="R72" s="1">
        <f>IF(E72="",0,IF(D72="",2,1))</f>
        <v>0</v>
      </c>
      <c r="S72" s="1">
        <f>IF(I72="",0,IF(G72="",2,1))</f>
        <v>0</v>
      </c>
      <c r="T72" s="1">
        <f>IF(K72="",0,IF(I72="",2,1))</f>
        <v>0</v>
      </c>
      <c r="W72" s="1" t="str">
        <f>A72&amp;B72</f>
        <v/>
      </c>
      <c r="X72" s="1">
        <f>C72</f>
        <v>0</v>
      </c>
    </row>
    <row ht="20" customHeight="1" r="73">
      <c r="A73" s="25"/>
      <c r="B73" s="23"/>
      <c r="C73" s="23"/>
      <c r="D73" s="22"/>
      <c r="E73" s="22"/>
      <c r="F73" s="22" t="str">
        <f>IF(R73=0,"",IF(R73=1,IF(E73&gt;D73,E73-D73,"24:00:00"-D73+E73),IF(E73&gt;D72,E73-D72,"24:00:00"-D72+E73)))</f>
        <v/>
      </c>
      <c r="G73" s="22"/>
      <c r="H73" s="22"/>
      <c r="I73" s="22"/>
      <c r="J73" s="22" t="str">
        <f>IF(S73=0,"",IF(S73=1,IF(I73&gt;G73,I73-G73,"24:00:00"-G73+I73),IF(I73&gt;G72,I73-G72,"24:00:00"-G72+I73)))</f>
        <v/>
      </c>
      <c r="K73" s="22"/>
      <c r="L73" s="22" t="str">
        <f>IF(T73=0,"",IF(T73=1,IF(K73&gt;I73,K73-I73,"24:00:00"-I73+K73),IF(K73&gt;I72,K73-I72,"24:00:00"-I72+K73)))</f>
        <v/>
      </c>
      <c r="M73" s="23"/>
      <c r="N73" s="23"/>
      <c r="O73" s="23"/>
      <c r="P73" s="24"/>
      <c r="R73" s="1">
        <f>IF(E73="",0,IF(D73="",2,1))</f>
        <v>0</v>
      </c>
      <c r="S73" s="1">
        <f>IF(I73="",0,IF(G73="",2,1))</f>
        <v>0</v>
      </c>
      <c r="T73" s="1">
        <f>IF(K73="",0,IF(I73="",2,1))</f>
        <v>0</v>
      </c>
      <c r="W73" s="1" t="str">
        <f>A73&amp;B73</f>
        <v/>
      </c>
      <c r="X73" s="1">
        <f>C73</f>
        <v>0</v>
      </c>
    </row>
    <row ht="20" customHeight="1" r="74">
      <c r="A74" s="25"/>
      <c r="B74" s="23"/>
      <c r="C74" s="23"/>
      <c r="D74" s="22"/>
      <c r="E74" s="22"/>
      <c r="F74" s="22" t="str">
        <f>IF(R74=0,"",IF(R74=1,IF(E74&gt;D74,E74-D74,"24:00:00"-D74+E74),IF(E74&gt;D73,E74-D73,"24:00:00"-D73+E74)))</f>
        <v/>
      </c>
      <c r="G74" s="22"/>
      <c r="H74" s="22"/>
      <c r="I74" s="22"/>
      <c r="J74" s="22" t="str">
        <f>IF(S74=0,"",IF(S74=1,IF(I74&gt;G74,I74-G74,"24:00:00"-G74+I74),IF(I74&gt;G73,I74-G73,"24:00:00"-G73+I74)))</f>
        <v/>
      </c>
      <c r="K74" s="22"/>
      <c r="L74" s="22" t="str">
        <f>IF(T74=0,"",IF(T74=1,IF(K74&gt;I74,K74-I74,"24:00:00"-I74+K74),IF(K74&gt;I73,K74-I73,"24:00:00"-I73+K74)))</f>
        <v/>
      </c>
      <c r="M74" s="23"/>
      <c r="N74" s="23"/>
      <c r="O74" s="23"/>
      <c r="P74" s="24"/>
      <c r="R74" s="1">
        <f>IF(E74="",0,IF(D74="",2,1))</f>
        <v>0</v>
      </c>
      <c r="S74" s="1">
        <f>IF(I74="",0,IF(G74="",2,1))</f>
        <v>0</v>
      </c>
      <c r="T74" s="1">
        <f>IF(K74="",0,IF(I74="",2,1))</f>
        <v>0</v>
      </c>
      <c r="W74" s="1" t="str">
        <f>A74&amp;B74</f>
        <v/>
      </c>
      <c r="X74" s="1">
        <f>C74</f>
        <v>0</v>
      </c>
    </row>
    <row ht="20" customHeight="1" r="75">
      <c r="A75" s="25"/>
      <c r="B75" s="23"/>
      <c r="C75" s="23"/>
      <c r="D75" s="22"/>
      <c r="E75" s="22"/>
      <c r="F75" s="22" t="str">
        <f>IF(R75=0,"",IF(R75=1,IF(E75&gt;D75,E75-D75,"24:00:00"-D75+E75),IF(E75&gt;D74,E75-D74,"24:00:00"-D74+E75)))</f>
        <v/>
      </c>
      <c r="G75" s="22"/>
      <c r="H75" s="22"/>
      <c r="I75" s="22"/>
      <c r="J75" s="22" t="str">
        <f>IF(S75=0,"",IF(S75=1,IF(I75&gt;G75,I75-G75,"24:00:00"-G75+I75),IF(I75&gt;G74,I75-G74,"24:00:00"-G74+I75)))</f>
        <v/>
      </c>
      <c r="K75" s="22"/>
      <c r="L75" s="22" t="str">
        <f>IF(T75=0,"",IF(T75=1,IF(K75&gt;I75,K75-I75,"24:00:00"-I75+K75),IF(K75&gt;I74,K75-I74,"24:00:00"-I74+K75)))</f>
        <v/>
      </c>
      <c r="M75" s="23"/>
      <c r="N75" s="23"/>
      <c r="O75" s="23"/>
      <c r="P75" s="24"/>
      <c r="R75" s="1">
        <f>IF(E75="",0,IF(D75="",2,1))</f>
        <v>0</v>
      </c>
      <c r="S75" s="1">
        <f>IF(I75="",0,IF(G75="",2,1))</f>
        <v>0</v>
      </c>
      <c r="T75" s="1">
        <f>IF(K75="",0,IF(I75="",2,1))</f>
        <v>0</v>
      </c>
      <c r="W75" s="1" t="str">
        <f>A75&amp;B75</f>
        <v/>
      </c>
      <c r="X75" s="1">
        <f>C75</f>
        <v>0</v>
      </c>
    </row>
    <row ht="20" customHeight="1" r="76">
      <c r="A76" s="25"/>
      <c r="B76" s="23"/>
      <c r="C76" s="23"/>
      <c r="D76" s="22"/>
      <c r="E76" s="22"/>
      <c r="F76" s="22" t="str">
        <f>IF(R76=0,"",IF(R76=1,IF(E76&gt;D76,E76-D76,"24:00:00"-D76+E76),IF(E76&gt;D75,E76-D75,"24:00:00"-D75+E76)))</f>
        <v/>
      </c>
      <c r="G76" s="22"/>
      <c r="H76" s="22"/>
      <c r="I76" s="22"/>
      <c r="J76" s="22" t="str">
        <f>IF(S76=0,"",IF(S76=1,IF(I76&gt;G76,I76-G76,"24:00:00"-G76+I76),IF(I76&gt;G75,I76-G75,"24:00:00"-G75+I76)))</f>
        <v/>
      </c>
      <c r="K76" s="22"/>
      <c r="L76" s="22" t="str">
        <f>IF(T76=0,"",IF(T76=1,IF(K76&gt;I76,K76-I76,"24:00:00"-I76+K76),IF(K76&gt;I75,K76-I75,"24:00:00"-I75+K76)))</f>
        <v/>
      </c>
      <c r="M76" s="23"/>
      <c r="N76" s="23"/>
      <c r="O76" s="23"/>
      <c r="P76" s="24"/>
      <c r="R76" s="1">
        <f>IF(E76="",0,IF(D76="",2,1))</f>
        <v>0</v>
      </c>
      <c r="S76" s="1">
        <f>IF(I76="",0,IF(G76="",2,1))</f>
        <v>0</v>
      </c>
      <c r="T76" s="1">
        <f>IF(K76="",0,IF(I76="",2,1))</f>
        <v>0</v>
      </c>
      <c r="W76" s="1" t="str">
        <f>A76&amp;B76</f>
        <v/>
      </c>
      <c r="X76" s="1">
        <f>C76</f>
        <v>0</v>
      </c>
    </row>
    <row ht="20" customHeight="1" r="77">
      <c r="A77" s="25"/>
      <c r="B77" s="23"/>
      <c r="C77" s="23"/>
      <c r="D77" s="22"/>
      <c r="E77" s="22"/>
      <c r="F77" s="22" t="str">
        <f>IF(R77=0,"",IF(R77=1,IF(E77&gt;D77,E77-D77,"24:00:00"-D77+E77),IF(E77&gt;D76,E77-D76,"24:00:00"-D76+E77)))</f>
        <v/>
      </c>
      <c r="G77" s="22"/>
      <c r="H77" s="22"/>
      <c r="I77" s="22"/>
      <c r="J77" s="22" t="str">
        <f>IF(S77=0,"",IF(S77=1,IF(I77&gt;G77,I77-G77,"24:00:00"-G77+I77),IF(I77&gt;G76,I77-G76,"24:00:00"-G76+I77)))</f>
        <v/>
      </c>
      <c r="K77" s="22"/>
      <c r="L77" s="22" t="str">
        <f>IF(T77=0,"",IF(T77=1,IF(K77&gt;I77,K77-I77,"24:00:00"-I77+K77),IF(K77&gt;I76,K77-I76,"24:00:00"-I76+K77)))</f>
        <v/>
      </c>
      <c r="M77" s="23"/>
      <c r="N77" s="23"/>
      <c r="O77" s="23"/>
      <c r="P77" s="24"/>
      <c r="R77" s="1">
        <f>IF(E77="",0,IF(D77="",2,1))</f>
        <v>0</v>
      </c>
      <c r="S77" s="1">
        <f>IF(I77="",0,IF(G77="",2,1))</f>
        <v>0</v>
      </c>
      <c r="T77" s="1">
        <f>IF(K77="",0,IF(I77="",2,1))</f>
        <v>0</v>
      </c>
      <c r="W77" s="1" t="str">
        <f>A77&amp;B77</f>
        <v/>
      </c>
      <c r="X77" s="1">
        <f>C77</f>
        <v>0</v>
      </c>
    </row>
    <row ht="20" customHeight="1" r="78">
      <c r="A78" s="25"/>
      <c r="B78" s="23"/>
      <c r="C78" s="23"/>
      <c r="D78" s="22"/>
      <c r="E78" s="22"/>
      <c r="F78" s="22" t="str">
        <f>IF(R78=0,"",IF(R78=1,IF(E78&gt;D78,E78-D78,"24:00:00"-D78+E78),IF(E78&gt;D77,E78-D77,"24:00:00"-D77+E78)))</f>
        <v/>
      </c>
      <c r="G78" s="22"/>
      <c r="H78" s="22"/>
      <c r="I78" s="22"/>
      <c r="J78" s="22" t="str">
        <f>IF(S78=0,"",IF(S78=1,IF(I78&gt;G78,I78-G78,"24:00:00"-G78+I78),IF(I78&gt;G77,I78-G77,"24:00:00"-G77+I78)))</f>
        <v/>
      </c>
      <c r="K78" s="22"/>
      <c r="L78" s="22" t="str">
        <f>IF(T78=0,"",IF(T78=1,IF(K78&gt;I78,K78-I78,"24:00:00"-I78+K78),IF(K78&gt;I77,K78-I77,"24:00:00"-I77+K78)))</f>
        <v/>
      </c>
      <c r="M78" s="23"/>
      <c r="N78" s="23"/>
      <c r="O78" s="23"/>
      <c r="P78" s="24"/>
      <c r="R78" s="1">
        <f>IF(E78="",0,IF(D78="",2,1))</f>
        <v>0</v>
      </c>
      <c r="S78" s="1">
        <f>IF(I78="",0,IF(G78="",2,1))</f>
        <v>0</v>
      </c>
      <c r="T78" s="1">
        <f>IF(K78="",0,IF(I78="",2,1))</f>
        <v>0</v>
      </c>
      <c r="W78" s="1" t="str">
        <f>A78&amp;B78</f>
        <v/>
      </c>
      <c r="X78" s="1">
        <f>C78</f>
        <v>0</v>
      </c>
    </row>
    <row ht="20" customHeight="1" r="79">
      <c r="A79" s="25"/>
      <c r="B79" s="23"/>
      <c r="C79" s="23"/>
      <c r="D79" s="22"/>
      <c r="E79" s="22"/>
      <c r="F79" s="22" t="str">
        <f>IF(R79=0,"",IF(R79=1,IF(E79&gt;D79,E79-D79,"24:00:00"-D79+E79),IF(E79&gt;D78,E79-D78,"24:00:00"-D78+E79)))</f>
        <v/>
      </c>
      <c r="G79" s="22"/>
      <c r="H79" s="22"/>
      <c r="I79" s="22"/>
      <c r="J79" s="22" t="str">
        <f>IF(S79=0,"",IF(S79=1,IF(I79&gt;G79,I79-G79,"24:00:00"-G79+I79),IF(I79&gt;G78,I79-G78,"24:00:00"-G78+I79)))</f>
        <v/>
      </c>
      <c r="K79" s="22"/>
      <c r="L79" s="22" t="str">
        <f>IF(T79=0,"",IF(T79=1,IF(K79&gt;I79,K79-I79,"24:00:00"-I79+K79),IF(K79&gt;I78,K79-I78,"24:00:00"-I78+K79)))</f>
        <v/>
      </c>
      <c r="M79" s="23"/>
      <c r="N79" s="23"/>
      <c r="O79" s="23"/>
      <c r="P79" s="24"/>
      <c r="R79" s="1">
        <f>IF(E79="",0,IF(D79="",2,1))</f>
        <v>0</v>
      </c>
      <c r="S79" s="1">
        <f>IF(I79="",0,IF(G79="",2,1))</f>
        <v>0</v>
      </c>
      <c r="T79" s="1">
        <f>IF(K79="",0,IF(I79="",2,1))</f>
        <v>0</v>
      </c>
      <c r="W79" s="1" t="str">
        <f>A79&amp;B79</f>
        <v/>
      </c>
      <c r="X79" s="1">
        <f>C79</f>
        <v>0</v>
      </c>
    </row>
    <row ht="20" customHeight="1" r="80">
      <c r="A80" s="25"/>
      <c r="B80" s="23"/>
      <c r="C80" s="23"/>
      <c r="D80" s="22"/>
      <c r="E80" s="22"/>
      <c r="F80" s="22" t="str">
        <f>IF(R80=0,"",IF(R80=1,IF(E80&gt;D80,E80-D80,"24:00:00"-D80+E80),IF(E80&gt;D79,E80-D79,"24:00:00"-D79+E80)))</f>
        <v/>
      </c>
      <c r="G80" s="22"/>
      <c r="H80" s="22"/>
      <c r="I80" s="22"/>
      <c r="J80" s="22" t="str">
        <f>IF(S80=0,"",IF(S80=1,IF(I80&gt;G80,I80-G80,"24:00:00"-G80+I80),IF(I80&gt;G79,I80-G79,"24:00:00"-G79+I80)))</f>
        <v/>
      </c>
      <c r="K80" s="22"/>
      <c r="L80" s="22" t="str">
        <f>IF(T80=0,"",IF(T80=1,IF(K80&gt;I80,K80-I80,"24:00:00"-I80+K80),IF(K80&gt;I79,K80-I79,"24:00:00"-I79+K80)))</f>
        <v/>
      </c>
      <c r="M80" s="23"/>
      <c r="N80" s="23"/>
      <c r="O80" s="23"/>
      <c r="P80" s="24"/>
      <c r="R80" s="1">
        <f>IF(E80="",0,IF(D80="",2,1))</f>
        <v>0</v>
      </c>
      <c r="S80" s="1">
        <f>IF(I80="",0,IF(G80="",2,1))</f>
        <v>0</v>
      </c>
      <c r="T80" s="1">
        <f>IF(K80="",0,IF(I80="",2,1))</f>
        <v>0</v>
      </c>
      <c r="W80" s="1" t="str">
        <f>A80&amp;B80</f>
        <v/>
      </c>
      <c r="X80" s="1">
        <f>C80</f>
        <v>0</v>
      </c>
    </row>
    <row ht="20" customHeight="1" r="81">
      <c r="A81" s="25"/>
      <c r="B81" s="23"/>
      <c r="C81" s="23"/>
      <c r="D81" s="22"/>
      <c r="E81" s="22"/>
      <c r="F81" s="22" t="str">
        <f>IF(R81=0,"",IF(R81=1,IF(E81&gt;D81,E81-D81,"24:00:00"-D81+E81),IF(E81&gt;D80,E81-D80,"24:00:00"-D80+E81)))</f>
        <v/>
      </c>
      <c r="G81" s="22"/>
      <c r="H81" s="22"/>
      <c r="I81" s="22"/>
      <c r="J81" s="22" t="str">
        <f>IF(S81=0,"",IF(S81=1,IF(I81&gt;G81,I81-G81,"24:00:00"-G81+I81),IF(I81&gt;G80,I81-G80,"24:00:00"-G80+I81)))</f>
        <v/>
      </c>
      <c r="K81" s="22"/>
      <c r="L81" s="22" t="str">
        <f>IF(T81=0,"",IF(T81=1,IF(K81&gt;I81,K81-I81,"24:00:00"-I81+K81),IF(K81&gt;I80,K81-I80,"24:00:00"-I80+K81)))</f>
        <v/>
      </c>
      <c r="M81" s="23"/>
      <c r="N81" s="23"/>
      <c r="O81" s="23"/>
      <c r="P81" s="24"/>
      <c r="R81" s="1">
        <f>IF(E81="",0,IF(D81="",2,1))</f>
        <v>0</v>
      </c>
      <c r="S81" s="1">
        <f>IF(I81="",0,IF(G81="",2,1))</f>
        <v>0</v>
      </c>
      <c r="T81" s="1">
        <f>IF(K81="",0,IF(I81="",2,1))</f>
        <v>0</v>
      </c>
      <c r="W81" s="1" t="str">
        <f>A81&amp;B81</f>
        <v/>
      </c>
      <c r="X81" s="1">
        <f>C81</f>
        <v>0</v>
      </c>
    </row>
    <row ht="20" customHeight="1" r="82">
      <c r="A82" s="25"/>
      <c r="B82" s="23"/>
      <c r="C82" s="23"/>
      <c r="D82" s="22"/>
      <c r="E82" s="22"/>
      <c r="F82" s="22" t="str">
        <f>IF(R82=0,"",IF(R82=1,IF(E82&gt;D82,E82-D82,"24:00:00"-D82+E82),IF(E82&gt;D81,E82-D81,"24:00:00"-D81+E82)))</f>
        <v/>
      </c>
      <c r="G82" s="22"/>
      <c r="H82" s="22"/>
      <c r="I82" s="22"/>
      <c r="J82" s="22" t="str">
        <f>IF(S82=0,"",IF(S82=1,IF(I82&gt;G82,I82-G82,"24:00:00"-G82+I82),IF(I82&gt;G81,I82-G81,"24:00:00"-G81+I82)))</f>
        <v/>
      </c>
      <c r="K82" s="22"/>
      <c r="L82" s="22" t="str">
        <f>IF(T82=0,"",IF(T82=1,IF(K82&gt;I82,K82-I82,"24:00:00"-I82+K82),IF(K82&gt;I81,K82-I81,"24:00:00"-I81+K82)))</f>
        <v/>
      </c>
      <c r="M82" s="23"/>
      <c r="N82" s="23"/>
      <c r="O82" s="23"/>
      <c r="P82" s="24"/>
      <c r="R82" s="1">
        <f>IF(E82="",0,IF(D82="",2,1))</f>
        <v>0</v>
      </c>
      <c r="S82" s="1">
        <f>IF(I82="",0,IF(G82="",2,1))</f>
        <v>0</v>
      </c>
      <c r="T82" s="1">
        <f>IF(K82="",0,IF(I82="",2,1))</f>
        <v>0</v>
      </c>
      <c r="W82" s="1" t="str">
        <f>A82&amp;B82</f>
        <v/>
      </c>
      <c r="X82" s="1">
        <f>C82</f>
        <v>0</v>
      </c>
    </row>
    <row ht="20" customHeight="1" r="83">
      <c r="A83" s="25"/>
      <c r="B83" s="23"/>
      <c r="C83" s="23"/>
      <c r="D83" s="22"/>
      <c r="E83" s="22"/>
      <c r="F83" s="22" t="str">
        <f>IF(R83=0,"",IF(R83=1,IF(E83&gt;D83,E83-D83,"24:00:00"-D83+E83),IF(E83&gt;D82,E83-D82,"24:00:00"-D82+E83)))</f>
        <v/>
      </c>
      <c r="G83" s="22"/>
      <c r="H83" s="22"/>
      <c r="I83" s="22"/>
      <c r="J83" s="22" t="str">
        <f>IF(S83=0,"",IF(S83=1,IF(I83&gt;G83,I83-G83,"24:00:00"-G83+I83),IF(I83&gt;G82,I83-G82,"24:00:00"-G82+I83)))</f>
        <v/>
      </c>
      <c r="K83" s="22"/>
      <c r="L83" s="22" t="str">
        <f>IF(T83=0,"",IF(T83=1,IF(K83&gt;I83,K83-I83,"24:00:00"-I83+K83),IF(K83&gt;I82,K83-I82,"24:00:00"-I82+K83)))</f>
        <v/>
      </c>
      <c r="M83" s="23"/>
      <c r="N83" s="23"/>
      <c r="O83" s="23"/>
      <c r="P83" s="24"/>
      <c r="R83" s="1">
        <f>IF(E83="",0,IF(D83="",2,1))</f>
        <v>0</v>
      </c>
      <c r="S83" s="1">
        <f>IF(I83="",0,IF(G83="",2,1))</f>
        <v>0</v>
      </c>
      <c r="T83" s="1">
        <f>IF(K83="",0,IF(I83="",2,1))</f>
        <v>0</v>
      </c>
      <c r="W83" s="1" t="str">
        <f>A83&amp;B83</f>
        <v/>
      </c>
      <c r="X83" s="1">
        <f>C83</f>
        <v>0</v>
      </c>
    </row>
    <row ht="20" customHeight="1" r="84">
      <c r="A84" s="25"/>
      <c r="B84" s="23"/>
      <c r="C84" s="23"/>
      <c r="D84" s="22"/>
      <c r="E84" s="22"/>
      <c r="F84" s="22" t="str">
        <f>IF(R84=0,"",IF(R84=1,IF(E84&gt;D84,E84-D84,"24:00:00"-D84+E84),IF(E84&gt;D83,E84-D83,"24:00:00"-D83+E84)))</f>
        <v/>
      </c>
      <c r="G84" s="22"/>
      <c r="H84" s="22"/>
      <c r="I84" s="22"/>
      <c r="J84" s="22" t="str">
        <f>IF(S84=0,"",IF(S84=1,IF(I84&gt;G84,I84-G84,"24:00:00"-G84+I84),IF(I84&gt;G83,I84-G83,"24:00:00"-G83+I84)))</f>
        <v/>
      </c>
      <c r="K84" s="22"/>
      <c r="L84" s="22" t="str">
        <f>IF(T84=0,"",IF(T84=1,IF(K84&gt;I84,K84-I84,"24:00:00"-I84+K84),IF(K84&gt;I83,K84-I83,"24:00:00"-I83+K84)))</f>
        <v/>
      </c>
      <c r="M84" s="23"/>
      <c r="N84" s="23"/>
      <c r="O84" s="23"/>
      <c r="P84" s="24"/>
      <c r="R84" s="1">
        <f>IF(E84="",0,IF(D84="",2,1))</f>
        <v>0</v>
      </c>
      <c r="S84" s="1">
        <f>IF(I84="",0,IF(G84="",2,1))</f>
        <v>0</v>
      </c>
      <c r="T84" s="1">
        <f>IF(K84="",0,IF(I84="",2,1))</f>
        <v>0</v>
      </c>
      <c r="W84" s="1" t="str">
        <f>A84&amp;B84</f>
        <v/>
      </c>
      <c r="X84" s="1">
        <f>C84</f>
        <v>0</v>
      </c>
    </row>
    <row ht="20" customHeight="1" r="85">
      <c r="A85" s="25"/>
      <c r="B85" s="23"/>
      <c r="C85" s="23"/>
      <c r="D85" s="22"/>
      <c r="E85" s="22"/>
      <c r="F85" s="22" t="str">
        <f>IF(R85=0,"",IF(R85=1,IF(E85&gt;D85,E85-D85,"24:00:00"-D85+E85),IF(E85&gt;D84,E85-D84,"24:00:00"-D84+E85)))</f>
        <v/>
      </c>
      <c r="G85" s="22"/>
      <c r="H85" s="22"/>
      <c r="I85" s="22"/>
      <c r="J85" s="22" t="str">
        <f>IF(S85=0,"",IF(S85=1,IF(I85&gt;G85,I85-G85,"24:00:00"-G85+I85),IF(I85&gt;G84,I85-G84,"24:00:00"-G84+I85)))</f>
        <v/>
      </c>
      <c r="K85" s="22"/>
      <c r="L85" s="22" t="str">
        <f>IF(T85=0,"",IF(T85=1,IF(K85&gt;I85,K85-I85,"24:00:00"-I85+K85),IF(K85&gt;I84,K85-I84,"24:00:00"-I84+K85)))</f>
        <v/>
      </c>
      <c r="M85" s="23"/>
      <c r="N85" s="23"/>
      <c r="O85" s="23"/>
      <c r="P85" s="24"/>
      <c r="R85" s="1">
        <f>IF(E85="",0,IF(D85="",2,1))</f>
        <v>0</v>
      </c>
      <c r="S85" s="1">
        <f>IF(I85="",0,IF(G85="",2,1))</f>
        <v>0</v>
      </c>
      <c r="T85" s="1">
        <f>IF(K85="",0,IF(I85="",2,1))</f>
        <v>0</v>
      </c>
      <c r="W85" s="1" t="str">
        <f>A85&amp;B85</f>
        <v/>
      </c>
      <c r="X85" s="1">
        <f>C85</f>
        <v>0</v>
      </c>
    </row>
    <row ht="20" customHeight="1" r="86">
      <c r="A86" s="25"/>
      <c r="B86" s="23"/>
      <c r="C86" s="23"/>
      <c r="D86" s="22"/>
      <c r="E86" s="22"/>
      <c r="F86" s="22" t="str">
        <f>IF(R86=0,"",IF(R86=1,IF(E86&gt;D86,E86-D86,"24:00:00"-D86+E86),IF(E86&gt;D85,E86-D85,"24:00:00"-D85+E86)))</f>
        <v/>
      </c>
      <c r="G86" s="22"/>
      <c r="H86" s="22"/>
      <c r="I86" s="22"/>
      <c r="J86" s="22" t="str">
        <f>IF(S86=0,"",IF(S86=1,IF(I86&gt;G86,I86-G86,"24:00:00"-G86+I86),IF(I86&gt;G85,I86-G85,"24:00:00"-G85+I86)))</f>
        <v/>
      </c>
      <c r="K86" s="22"/>
      <c r="L86" s="22" t="str">
        <f>IF(T86=0,"",IF(T86=1,IF(K86&gt;I86,K86-I86,"24:00:00"-I86+K86),IF(K86&gt;I85,K86-I85,"24:00:00"-I85+K86)))</f>
        <v/>
      </c>
      <c r="M86" s="23"/>
      <c r="N86" s="23"/>
      <c r="O86" s="23"/>
      <c r="P86" s="24"/>
      <c r="R86" s="1">
        <f>IF(E86="",0,IF(D86="",2,1))</f>
        <v>0</v>
      </c>
      <c r="S86" s="1">
        <f>IF(I86="",0,IF(G86="",2,1))</f>
        <v>0</v>
      </c>
      <c r="T86" s="1">
        <f>IF(K86="",0,IF(I86="",2,1))</f>
        <v>0</v>
      </c>
      <c r="W86" s="1" t="str">
        <f>A86&amp;B86</f>
        <v/>
      </c>
      <c r="X86" s="1">
        <f>C86</f>
        <v>0</v>
      </c>
    </row>
    <row ht="20" customHeight="1" r="87">
      <c r="A87" s="25"/>
      <c r="B87" s="23"/>
      <c r="C87" s="23"/>
      <c r="D87" s="22"/>
      <c r="E87" s="22"/>
      <c r="F87" s="22" t="str">
        <f>IF(R87=0,"",IF(R87=1,IF(E87&gt;D87,E87-D87,"24:00:00"-D87+E87),IF(E87&gt;D86,E87-D86,"24:00:00"-D86+E87)))</f>
        <v/>
      </c>
      <c r="G87" s="22"/>
      <c r="H87" s="22"/>
      <c r="I87" s="22"/>
      <c r="J87" s="22" t="str">
        <f>IF(S87=0,"",IF(S87=1,IF(I87&gt;G87,I87-G87,"24:00:00"-G87+I87),IF(I87&gt;G86,I87-G86,"24:00:00"-G86+I87)))</f>
        <v/>
      </c>
      <c r="K87" s="22"/>
      <c r="L87" s="22" t="str">
        <f>IF(T87=0,"",IF(T87=1,IF(K87&gt;I87,K87-I87,"24:00:00"-I87+K87),IF(K87&gt;I86,K87-I86,"24:00:00"-I86+K87)))</f>
        <v/>
      </c>
      <c r="M87" s="23"/>
      <c r="N87" s="23"/>
      <c r="O87" s="23"/>
      <c r="P87" s="24"/>
      <c r="R87" s="1">
        <f>IF(E87="",0,IF(D87="",2,1))</f>
        <v>0</v>
      </c>
      <c r="S87" s="1">
        <f>IF(I87="",0,IF(G87="",2,1))</f>
        <v>0</v>
      </c>
      <c r="T87" s="1">
        <f>IF(K87="",0,IF(I87="",2,1))</f>
        <v>0</v>
      </c>
      <c r="W87" s="1" t="str">
        <f>A87&amp;B87</f>
        <v/>
      </c>
      <c r="X87" s="1">
        <f>C87</f>
        <v>0</v>
      </c>
    </row>
    <row ht="20" customHeight="1" r="88">
      <c r="A88" s="25"/>
      <c r="B88" s="23"/>
      <c r="C88" s="23"/>
      <c r="D88" s="22"/>
      <c r="E88" s="22"/>
      <c r="F88" s="22" t="str">
        <f>IF(R88=0,"",IF(R88=1,IF(E88&gt;D88,E88-D88,"24:00:00"-D88+E88),IF(E88&gt;D87,E88-D87,"24:00:00"-D87+E88)))</f>
        <v/>
      </c>
      <c r="G88" s="22"/>
      <c r="H88" s="22"/>
      <c r="I88" s="22"/>
      <c r="J88" s="22" t="str">
        <f>IF(S88=0,"",IF(S88=1,IF(I88&gt;G88,I88-G88,"24:00:00"-G88+I88),IF(I88&gt;G87,I88-G87,"24:00:00"-G87+I88)))</f>
        <v/>
      </c>
      <c r="K88" s="22"/>
      <c r="L88" s="22" t="str">
        <f>IF(T88=0,"",IF(T88=1,IF(K88&gt;I88,K88-I88,"24:00:00"-I88+K88),IF(K88&gt;I87,K88-I87,"24:00:00"-I87+K88)))</f>
        <v/>
      </c>
      <c r="M88" s="23"/>
      <c r="N88" s="23"/>
      <c r="O88" s="23"/>
      <c r="P88" s="24"/>
      <c r="R88" s="1">
        <f>IF(E88="",0,IF(D88="",2,1))</f>
        <v>0</v>
      </c>
      <c r="S88" s="1">
        <f>IF(I88="",0,IF(G88="",2,1))</f>
        <v>0</v>
      </c>
      <c r="T88" s="1">
        <f>IF(K88="",0,IF(I88="",2,1))</f>
        <v>0</v>
      </c>
      <c r="W88" s="1" t="str">
        <f>A88&amp;B88</f>
        <v/>
      </c>
      <c r="X88" s="1">
        <f>C88</f>
        <v>0</v>
      </c>
    </row>
    <row ht="20" customHeight="1" r="89">
      <c r="A89" s="25"/>
      <c r="B89" s="23"/>
      <c r="C89" s="23"/>
      <c r="D89" s="22"/>
      <c r="E89" s="22"/>
      <c r="F89" s="22" t="str">
        <f>IF(R89=0,"",IF(R89=1,IF(E89&gt;D89,E89-D89,"24:00:00"-D89+E89),IF(E89&gt;D88,E89-D88,"24:00:00"-D88+E89)))</f>
        <v/>
      </c>
      <c r="G89" s="22"/>
      <c r="H89" s="22"/>
      <c r="I89" s="22"/>
      <c r="J89" s="22" t="str">
        <f>IF(S89=0,"",IF(S89=1,IF(I89&gt;G89,I89-G89,"24:00:00"-G89+I89),IF(I89&gt;G88,I89-G88,"24:00:00"-G88+I89)))</f>
        <v/>
      </c>
      <c r="K89" s="22"/>
      <c r="L89" s="22" t="str">
        <f>IF(T89=0,"",IF(T89=1,IF(K89&gt;I89,K89-I89,"24:00:00"-I89+K89),IF(K89&gt;I88,K89-I88,"24:00:00"-I88+K89)))</f>
        <v/>
      </c>
      <c r="M89" s="23"/>
      <c r="N89" s="23"/>
      <c r="O89" s="23"/>
      <c r="P89" s="24"/>
      <c r="R89" s="1">
        <f>IF(E89="",0,IF(D89="",2,1))</f>
        <v>0</v>
      </c>
      <c r="S89" s="1">
        <f>IF(I89="",0,IF(G89="",2,1))</f>
        <v>0</v>
      </c>
      <c r="T89" s="1">
        <f>IF(K89="",0,IF(I89="",2,1))</f>
        <v>0</v>
      </c>
      <c r="W89" s="1" t="str">
        <f>A89&amp;B89</f>
        <v/>
      </c>
      <c r="X89" s="1">
        <f>C89</f>
        <v>0</v>
      </c>
    </row>
    <row ht="20" customHeight="1" r="90">
      <c r="A90" s="25"/>
      <c r="B90" s="23"/>
      <c r="C90" s="23"/>
      <c r="D90" s="22"/>
      <c r="E90" s="22"/>
      <c r="F90" s="22" t="str">
        <f>IF(R90=0,"",IF(R90=1,IF(E90&gt;D90,E90-D90,"24:00:00"-D90+E90),IF(E90&gt;D89,E90-D89,"24:00:00"-D89+E90)))</f>
        <v/>
      </c>
      <c r="G90" s="22"/>
      <c r="H90" s="22"/>
      <c r="I90" s="22"/>
      <c r="J90" s="22" t="str">
        <f>IF(S90=0,"",IF(S90=1,IF(I90&gt;G90,I90-G90,"24:00:00"-G90+I90),IF(I90&gt;G89,I90-G89,"24:00:00"-G89+I90)))</f>
        <v/>
      </c>
      <c r="K90" s="22"/>
      <c r="L90" s="22" t="str">
        <f>IF(T90=0,"",IF(T90=1,IF(K90&gt;I90,K90-I90,"24:00:00"-I90+K90),IF(K90&gt;I89,K90-I89,"24:00:00"-I89+K90)))</f>
        <v/>
      </c>
      <c r="M90" s="23"/>
      <c r="N90" s="23"/>
      <c r="O90" s="23"/>
      <c r="P90" s="24"/>
      <c r="R90" s="1">
        <f>IF(E90="",0,IF(D90="",2,1))</f>
        <v>0</v>
      </c>
      <c r="S90" s="1">
        <f>IF(I90="",0,IF(G90="",2,1))</f>
        <v>0</v>
      </c>
      <c r="T90" s="1">
        <f>IF(K90="",0,IF(I90="",2,1))</f>
        <v>0</v>
      </c>
      <c r="W90" s="1" t="str">
        <f>A90&amp;B90</f>
        <v/>
      </c>
      <c r="X90" s="1">
        <f>C90</f>
        <v>0</v>
      </c>
    </row>
    <row ht="20" customHeight="1" r="91">
      <c r="A91" s="25"/>
      <c r="B91" s="23"/>
      <c r="C91" s="23"/>
      <c r="D91" s="22"/>
      <c r="E91" s="22"/>
      <c r="F91" s="22" t="str">
        <f>IF(R91=0,"",IF(R91=1,IF(E91&gt;D91,E91-D91,"24:00:00"-D91+E91),IF(E91&gt;D90,E91-D90,"24:00:00"-D90+E91)))</f>
        <v/>
      </c>
      <c r="G91" s="22"/>
      <c r="H91" s="22"/>
      <c r="I91" s="22"/>
      <c r="J91" s="22" t="str">
        <f>IF(S91=0,"",IF(S91=1,IF(I91&gt;G91,I91-G91,"24:00:00"-G91+I91),IF(I91&gt;G90,I91-G90,"24:00:00"-G90+I91)))</f>
        <v/>
      </c>
      <c r="K91" s="22"/>
      <c r="L91" s="22" t="str">
        <f>IF(T91=0,"",IF(T91=1,IF(K91&gt;I91,K91-I91,"24:00:00"-I91+K91),IF(K91&gt;I90,K91-I90,"24:00:00"-I90+K91)))</f>
        <v/>
      </c>
      <c r="M91" s="23"/>
      <c r="N91" s="23"/>
      <c r="O91" s="23"/>
      <c r="P91" s="24"/>
      <c r="R91" s="1">
        <f>IF(E91="",0,IF(D91="",2,1))</f>
        <v>0</v>
      </c>
      <c r="S91" s="1">
        <f>IF(I91="",0,IF(G91="",2,1))</f>
        <v>0</v>
      </c>
      <c r="T91" s="1">
        <f>IF(K91="",0,IF(I91="",2,1))</f>
        <v>0</v>
      </c>
      <c r="W91" s="1" t="str">
        <f>A91&amp;B91</f>
        <v/>
      </c>
      <c r="X91" s="1">
        <f>C91</f>
        <v>0</v>
      </c>
    </row>
    <row ht="20" customHeight="1" r="92">
      <c r="A92" s="25"/>
      <c r="B92" s="23"/>
      <c r="C92" s="23"/>
      <c r="D92" s="22"/>
      <c r="E92" s="22"/>
      <c r="F92" s="22" t="str">
        <f>IF(R92=0,"",IF(R92=1,IF(E92&gt;D92,E92-D92,"24:00:00"-D92+E92),IF(E92&gt;D91,E92-D91,"24:00:00"-D91+E92)))</f>
        <v/>
      </c>
      <c r="G92" s="22"/>
      <c r="H92" s="22"/>
      <c r="I92" s="22"/>
      <c r="J92" s="22" t="str">
        <f>IF(S92=0,"",IF(S92=1,IF(I92&gt;G92,I92-G92,"24:00:00"-G92+I92),IF(I92&gt;G91,I92-G91,"24:00:00"-G91+I92)))</f>
        <v/>
      </c>
      <c r="K92" s="22"/>
      <c r="L92" s="22" t="str">
        <f>IF(T92=0,"",IF(T92=1,IF(K92&gt;I92,K92-I92,"24:00:00"-I92+K92),IF(K92&gt;I91,K92-I91,"24:00:00"-I91+K92)))</f>
        <v/>
      </c>
      <c r="M92" s="23"/>
      <c r="N92" s="23"/>
      <c r="O92" s="23"/>
      <c r="P92" s="24"/>
      <c r="R92" s="1">
        <f>IF(E92="",0,IF(D92="",2,1))</f>
        <v>0</v>
      </c>
      <c r="S92" s="1">
        <f>IF(I92="",0,IF(G92="",2,1))</f>
        <v>0</v>
      </c>
      <c r="T92" s="1">
        <f>IF(K92="",0,IF(I92="",2,1))</f>
        <v>0</v>
      </c>
      <c r="W92" s="1" t="str">
        <f>A92&amp;B92</f>
        <v/>
      </c>
      <c r="X92" s="1">
        <f>C92</f>
        <v>0</v>
      </c>
    </row>
    <row ht="20" customHeight="1" r="93">
      <c r="A93" s="25"/>
      <c r="B93" s="23"/>
      <c r="C93" s="23"/>
      <c r="D93" s="22"/>
      <c r="E93" s="22"/>
      <c r="F93" s="22" t="str">
        <f>IF(R93=0,"",IF(R93=1,IF(E93&gt;D93,E93-D93,"24:00:00"-D93+E93),IF(E93&gt;D92,E93-D92,"24:00:00"-D92+E93)))</f>
        <v/>
      </c>
      <c r="G93" s="22"/>
      <c r="H93" s="22"/>
      <c r="I93" s="22"/>
      <c r="J93" s="22" t="str">
        <f>IF(S93=0,"",IF(S93=1,IF(I93&gt;G93,I93-G93,"24:00:00"-G93+I93),IF(I93&gt;G92,I93-G92,"24:00:00"-G92+I93)))</f>
        <v/>
      </c>
      <c r="K93" s="22"/>
      <c r="L93" s="22" t="str">
        <f>IF(T93=0,"",IF(T93=1,IF(K93&gt;I93,K93-I93,"24:00:00"-I93+K93),IF(K93&gt;I92,K93-I92,"24:00:00"-I92+K93)))</f>
        <v/>
      </c>
      <c r="M93" s="23"/>
      <c r="N93" s="23"/>
      <c r="O93" s="23"/>
      <c r="P93" s="24"/>
      <c r="R93" s="1">
        <f>IF(E93="",0,IF(D93="",2,1))</f>
        <v>0</v>
      </c>
      <c r="S93" s="1">
        <f>IF(I93="",0,IF(G93="",2,1))</f>
        <v>0</v>
      </c>
      <c r="T93" s="1">
        <f>IF(K93="",0,IF(I93="",2,1))</f>
        <v>0</v>
      </c>
      <c r="W93" s="1" t="str">
        <f>A93&amp;B93</f>
        <v/>
      </c>
      <c r="X93" s="1">
        <f>C93</f>
        <v>0</v>
      </c>
    </row>
    <row ht="20" customHeight="1" r="94">
      <c r="A94" s="25"/>
      <c r="B94" s="23"/>
      <c r="C94" s="23"/>
      <c r="D94" s="22"/>
      <c r="E94" s="22"/>
      <c r="F94" s="22" t="str">
        <f>IF(R94=0,"",IF(R94=1,IF(E94&gt;D94,E94-D94,"24:00:00"-D94+E94),IF(E94&gt;D93,E94-D93,"24:00:00"-D93+E94)))</f>
        <v/>
      </c>
      <c r="G94" s="22"/>
      <c r="H94" s="22"/>
      <c r="I94" s="22"/>
      <c r="J94" s="22" t="str">
        <f>IF(S94=0,"",IF(S94=1,IF(I94&gt;G94,I94-G94,"24:00:00"-G94+I94),IF(I94&gt;G93,I94-G93,"24:00:00"-G93+I94)))</f>
        <v/>
      </c>
      <c r="K94" s="22"/>
      <c r="L94" s="22" t="str">
        <f>IF(T94=0,"",IF(T94=1,IF(K94&gt;I94,K94-I94,"24:00:00"-I94+K94),IF(K94&gt;I93,K94-I93,"24:00:00"-I93+K94)))</f>
        <v/>
      </c>
      <c r="M94" s="23"/>
      <c r="N94" s="23"/>
      <c r="O94" s="23"/>
      <c r="P94" s="24"/>
      <c r="R94" s="1">
        <f>IF(E94="",0,IF(D94="",2,1))</f>
        <v>0</v>
      </c>
      <c r="S94" s="1">
        <f>IF(I94="",0,IF(G94="",2,1))</f>
        <v>0</v>
      </c>
      <c r="T94" s="1">
        <f>IF(K94="",0,IF(I94="",2,1))</f>
        <v>0</v>
      </c>
      <c r="W94" s="1" t="str">
        <f>A94&amp;B94</f>
        <v/>
      </c>
      <c r="X94" s="1">
        <f>C94</f>
        <v>0</v>
      </c>
    </row>
    <row ht="20" customHeight="1" r="95">
      <c r="A95" s="25"/>
      <c r="B95" s="23"/>
      <c r="C95" s="23"/>
      <c r="D95" s="22"/>
      <c r="E95" s="22"/>
      <c r="F95" s="22" t="str">
        <f>IF(R95=0,"",IF(R95=1,IF(E95&gt;D95,E95-D95,"24:00:00"-D95+E95),IF(E95&gt;D94,E95-D94,"24:00:00"-D94+E95)))</f>
        <v/>
      </c>
      <c r="G95" s="22"/>
      <c r="H95" s="22"/>
      <c r="I95" s="22"/>
      <c r="J95" s="22" t="str">
        <f>IF(S95=0,"",IF(S95=1,IF(I95&gt;G95,I95-G95,"24:00:00"-G95+I95),IF(I95&gt;G94,I95-G94,"24:00:00"-G94+I95)))</f>
        <v/>
      </c>
      <c r="K95" s="22"/>
      <c r="L95" s="22" t="str">
        <f>IF(T95=0,"",IF(T95=1,IF(K95&gt;I95,K95-I95,"24:00:00"-I95+K95),IF(K95&gt;I94,K95-I94,"24:00:00"-I94+K95)))</f>
        <v/>
      </c>
      <c r="M95" s="23"/>
      <c r="N95" s="23"/>
      <c r="O95" s="23"/>
      <c r="P95" s="24"/>
      <c r="R95" s="1">
        <f>IF(E95="",0,IF(D95="",2,1))</f>
        <v>0</v>
      </c>
      <c r="S95" s="1">
        <f>IF(I95="",0,IF(G95="",2,1))</f>
        <v>0</v>
      </c>
      <c r="T95" s="1">
        <f>IF(K95="",0,IF(I95="",2,1))</f>
        <v>0</v>
      </c>
      <c r="W95" s="1" t="str">
        <f>A95&amp;B95</f>
        <v/>
      </c>
      <c r="X95" s="1">
        <f>C95</f>
        <v>0</v>
      </c>
    </row>
    <row ht="20" customHeight="1" r="96">
      <c r="A96" s="25"/>
      <c r="B96" s="23"/>
      <c r="C96" s="23"/>
      <c r="D96" s="22"/>
      <c r="E96" s="22"/>
      <c r="F96" s="22" t="str">
        <f>IF(R96=0,"",IF(R96=1,IF(E96&gt;D96,E96-D96,"24:00:00"-D96+E96),IF(E96&gt;D95,E96-D95,"24:00:00"-D95+E96)))</f>
        <v/>
      </c>
      <c r="G96" s="22"/>
      <c r="H96" s="22"/>
      <c r="I96" s="22"/>
      <c r="J96" s="22" t="str">
        <f>IF(S96=0,"",IF(S96=1,IF(I96&gt;G96,I96-G96,"24:00:00"-G96+I96),IF(I96&gt;G95,I96-G95,"24:00:00"-G95+I96)))</f>
        <v/>
      </c>
      <c r="K96" s="22"/>
      <c r="L96" s="22" t="str">
        <f>IF(T96=0,"",IF(T96=1,IF(K96&gt;I96,K96-I96,"24:00:00"-I96+K96),IF(K96&gt;I95,K96-I95,"24:00:00"-I95+K96)))</f>
        <v/>
      </c>
      <c r="M96" s="23"/>
      <c r="N96" s="23"/>
      <c r="O96" s="23"/>
      <c r="P96" s="24"/>
      <c r="R96" s="1">
        <f>IF(E96="",0,IF(D96="",2,1))</f>
        <v>0</v>
      </c>
      <c r="S96" s="1">
        <f>IF(I96="",0,IF(G96="",2,1))</f>
        <v>0</v>
      </c>
      <c r="T96" s="1">
        <f>IF(K96="",0,IF(I96="",2,1))</f>
        <v>0</v>
      </c>
      <c r="W96" s="1" t="str">
        <f>A96&amp;B96</f>
        <v/>
      </c>
      <c r="X96" s="1">
        <f>C96</f>
        <v>0</v>
      </c>
    </row>
    <row ht="20" customHeight="1" r="97">
      <c r="A97" s="25"/>
      <c r="B97" s="23"/>
      <c r="C97" s="23"/>
      <c r="D97" s="22"/>
      <c r="E97" s="22"/>
      <c r="F97" s="22" t="str">
        <f>IF(R97=0,"",IF(R97=1,IF(E97&gt;D97,E97-D97,"24:00:00"-D97+E97),IF(E97&gt;D96,E97-D96,"24:00:00"-D96+E97)))</f>
        <v/>
      </c>
      <c r="G97" s="22"/>
      <c r="H97" s="22"/>
      <c r="I97" s="22"/>
      <c r="J97" s="22" t="str">
        <f>IF(S97=0,"",IF(S97=1,IF(I97&gt;G97,I97-G97,"24:00:00"-G97+I97),IF(I97&gt;G96,I97-G96,"24:00:00"-G96+I97)))</f>
        <v/>
      </c>
      <c r="K97" s="22"/>
      <c r="L97" s="22" t="str">
        <f>IF(T97=0,"",IF(T97=1,IF(K97&gt;I97,K97-I97,"24:00:00"-I97+K97),IF(K97&gt;I96,K97-I96,"24:00:00"-I96+K97)))</f>
        <v/>
      </c>
      <c r="M97" s="23"/>
      <c r="N97" s="23"/>
      <c r="O97" s="23"/>
      <c r="P97" s="24"/>
      <c r="R97" s="1">
        <f>IF(E97="",0,IF(D97="",2,1))</f>
        <v>0</v>
      </c>
      <c r="S97" s="1">
        <f>IF(I97="",0,IF(G97="",2,1))</f>
        <v>0</v>
      </c>
      <c r="T97" s="1">
        <f>IF(K97="",0,IF(I97="",2,1))</f>
        <v>0</v>
      </c>
      <c r="W97" s="1" t="str">
        <f>A97&amp;B97</f>
        <v/>
      </c>
      <c r="X97" s="1">
        <f>C97</f>
        <v>0</v>
      </c>
    </row>
    <row ht="20" customHeight="1" r="98">
      <c r="A98" s="25"/>
      <c r="B98" s="23"/>
      <c r="C98" s="23"/>
      <c r="D98" s="22"/>
      <c r="E98" s="22"/>
      <c r="F98" s="22" t="str">
        <f>IF(R98=0,"",IF(R98=1,IF(E98&gt;D98,E98-D98,"24:00:00"-D98+E98),IF(E98&gt;D97,E98-D97,"24:00:00"-D97+E98)))</f>
        <v/>
      </c>
      <c r="G98" s="22"/>
      <c r="H98" s="22"/>
      <c r="I98" s="22"/>
      <c r="J98" s="22" t="str">
        <f>IF(S98=0,"",IF(S98=1,IF(I98&gt;G98,I98-G98,"24:00:00"-G98+I98),IF(I98&gt;G97,I98-G97,"24:00:00"-G97+I98)))</f>
        <v/>
      </c>
      <c r="K98" s="22"/>
      <c r="L98" s="22" t="str">
        <f>IF(T98=0,"",IF(T98=1,IF(K98&gt;I98,K98-I98,"24:00:00"-I98+K98),IF(K98&gt;I97,K98-I97,"24:00:00"-I97+K98)))</f>
        <v/>
      </c>
      <c r="M98" s="23"/>
      <c r="N98" s="23"/>
      <c r="O98" s="23"/>
      <c r="P98" s="24"/>
      <c r="R98" s="1">
        <f>IF(E98="",0,IF(D98="",2,1))</f>
        <v>0</v>
      </c>
      <c r="S98" s="1">
        <f>IF(I98="",0,IF(G98="",2,1))</f>
        <v>0</v>
      </c>
      <c r="T98" s="1">
        <f>IF(K98="",0,IF(I98="",2,1))</f>
        <v>0</v>
      </c>
      <c r="W98" s="1" t="str">
        <f>A98&amp;B98</f>
        <v/>
      </c>
      <c r="X98" s="1">
        <f>C98</f>
        <v>0</v>
      </c>
    </row>
    <row ht="20" customHeight="1" r="99">
      <c r="A99" s="25"/>
      <c r="B99" s="23"/>
      <c r="C99" s="23"/>
      <c r="D99" s="22"/>
      <c r="E99" s="22"/>
      <c r="F99" s="22" t="str">
        <f>IF(R99=0,"",IF(R99=1,IF(E99&gt;D99,E99-D99,"24:00:00"-D99+E99),IF(E99&gt;D98,E99-D98,"24:00:00"-D98+E99)))</f>
        <v/>
      </c>
      <c r="G99" s="22"/>
      <c r="H99" s="22"/>
      <c r="I99" s="22"/>
      <c r="J99" s="22" t="str">
        <f>IF(S99=0,"",IF(S99=1,IF(I99&gt;G99,I99-G99,"24:00:00"-G99+I99),IF(I99&gt;G98,I99-G98,"24:00:00"-G98+I99)))</f>
        <v/>
      </c>
      <c r="K99" s="22"/>
      <c r="L99" s="22" t="str">
        <f>IF(T99=0,"",IF(T99=1,IF(K99&gt;I99,K99-I99,"24:00:00"-I99+K99),IF(K99&gt;I98,K99-I98,"24:00:00"-I98+K99)))</f>
        <v/>
      </c>
      <c r="M99" s="23"/>
      <c r="N99" s="23"/>
      <c r="O99" s="23"/>
      <c r="P99" s="24"/>
      <c r="R99" s="1">
        <f>IF(E99="",0,IF(D99="",2,1))</f>
        <v>0</v>
      </c>
      <c r="S99" s="1">
        <f>IF(I99="",0,IF(G99="",2,1))</f>
        <v>0</v>
      </c>
      <c r="T99" s="1">
        <f>IF(K99="",0,IF(I99="",2,1))</f>
        <v>0</v>
      </c>
      <c r="W99" s="1" t="str">
        <f>A99&amp;B99</f>
        <v/>
      </c>
      <c r="X99" s="1">
        <f>C99</f>
        <v>0</v>
      </c>
    </row>
    <row ht="20" customHeight="1" r="100">
      <c r="A100" s="25"/>
      <c r="B100" s="23"/>
      <c r="C100" s="23"/>
      <c r="D100" s="22"/>
      <c r="E100" s="22"/>
      <c r="F100" s="22" t="str">
        <f>IF(R100=0,"",IF(R100=1,IF(E100&gt;D100,E100-D100,"24:00:00"-D100+E100),IF(E100&gt;D99,E100-D99,"24:00:00"-D99+E100)))</f>
        <v/>
      </c>
      <c r="G100" s="22"/>
      <c r="H100" s="22"/>
      <c r="I100" s="22"/>
      <c r="J100" s="22" t="str">
        <f>IF(S100=0,"",IF(S100=1,IF(I100&gt;G100,I100-G100,"24:00:00"-G100+I100),IF(I100&gt;G99,I100-G99,"24:00:00"-G99+I100)))</f>
        <v/>
      </c>
      <c r="K100" s="22"/>
      <c r="L100" s="22" t="str">
        <f>IF(T100=0,"",IF(T100=1,IF(K100&gt;I100,K100-I100,"24:00:00"-I100+K100),IF(K100&gt;I99,K100-I99,"24:00:00"-I99+K100)))</f>
        <v/>
      </c>
      <c r="M100" s="23"/>
      <c r="N100" s="23"/>
      <c r="O100" s="23"/>
      <c r="P100" s="24"/>
      <c r="R100" s="1">
        <f>IF(E100="",0,IF(D100="",2,1))</f>
        <v>0</v>
      </c>
      <c r="S100" s="1">
        <f>IF(I100="",0,IF(G100="",2,1))</f>
        <v>0</v>
      </c>
      <c r="T100" s="1">
        <f>IF(K100="",0,IF(I100="",2,1))</f>
        <v>0</v>
      </c>
      <c r="W100" s="1" t="str">
        <f>A100&amp;B100</f>
        <v/>
      </c>
      <c r="X100" s="1">
        <f>C100</f>
        <v>0</v>
      </c>
    </row>
    <row ht="20" customHeight="1" r="101">
      <c r="A101" s="25"/>
      <c r="B101" s="23"/>
      <c r="C101" s="23"/>
      <c r="D101" s="22"/>
      <c r="E101" s="22"/>
      <c r="F101" s="22" t="str">
        <f>IF(R101=0,"",IF(R101=1,IF(E101&gt;D101,E101-D101,"24:00:00"-D101+E101),IF(E101&gt;D100,E101-D100,"24:00:00"-D100+E101)))</f>
        <v/>
      </c>
      <c r="G101" s="22"/>
      <c r="H101" s="22"/>
      <c r="I101" s="22"/>
      <c r="J101" s="22" t="str">
        <f>IF(S101=0,"",IF(S101=1,IF(I101&gt;G101,I101-G101,"24:00:00"-G101+I101),IF(I101&gt;G100,I101-G100,"24:00:00"-G100+I101)))</f>
        <v/>
      </c>
      <c r="K101" s="22"/>
      <c r="L101" s="22" t="str">
        <f>IF(T101=0,"",IF(T101=1,IF(K101&gt;I101,K101-I101,"24:00:00"-I101+K101),IF(K101&gt;I100,K101-I100,"24:00:00"-I100+K101)))</f>
        <v/>
      </c>
      <c r="M101" s="23"/>
      <c r="N101" s="23"/>
      <c r="O101" s="23"/>
      <c r="P101" s="24"/>
      <c r="R101" s="1">
        <f>IF(E101="",0,IF(D101="",2,1))</f>
        <v>0</v>
      </c>
      <c r="S101" s="1">
        <f>IF(I101="",0,IF(G101="",2,1))</f>
        <v>0</v>
      </c>
      <c r="T101" s="1">
        <f>IF(K101="",0,IF(I101="",2,1))</f>
        <v>0</v>
      </c>
      <c r="W101" s="1" t="str">
        <f>A101&amp;B101</f>
        <v/>
      </c>
      <c r="X101" s="1">
        <f>C101</f>
        <v>0</v>
      </c>
    </row>
    <row ht="20" customHeight="1" r="102">
      <c r="A102" s="25"/>
      <c r="B102" s="23"/>
      <c r="C102" s="23"/>
      <c r="D102" s="22"/>
      <c r="E102" s="22"/>
      <c r="F102" s="22" t="str">
        <f>IF(R102=0,"",IF(R102=1,IF(E102&gt;D102,E102-D102,"24:00:00"-D102+E102),IF(E102&gt;D101,E102-D101,"24:00:00"-D101+E102)))</f>
        <v/>
      </c>
      <c r="G102" s="22"/>
      <c r="H102" s="22"/>
      <c r="I102" s="22"/>
      <c r="J102" s="22" t="str">
        <f>IF(S102=0,"",IF(S102=1,IF(I102&gt;G102,I102-G102,"24:00:00"-G102+I102),IF(I102&gt;G101,I102-G101,"24:00:00"-G101+I102)))</f>
        <v/>
      </c>
      <c r="K102" s="22"/>
      <c r="L102" s="22" t="str">
        <f>IF(T102=0,"",IF(T102=1,IF(K102&gt;I102,K102-I102,"24:00:00"-I102+K102),IF(K102&gt;I101,K102-I101,"24:00:00"-I101+K102)))</f>
        <v/>
      </c>
      <c r="M102" s="23"/>
      <c r="N102" s="23"/>
      <c r="O102" s="23"/>
      <c r="P102" s="24"/>
      <c r="R102" s="1">
        <f>IF(E102="",0,IF(D102="",2,1))</f>
        <v>0</v>
      </c>
      <c r="S102" s="1">
        <f>IF(I102="",0,IF(G102="",2,1))</f>
        <v>0</v>
      </c>
      <c r="T102" s="1">
        <f>IF(K102="",0,IF(I102="",2,1))</f>
        <v>0</v>
      </c>
      <c r="W102" s="1" t="str">
        <f>A102&amp;B102</f>
        <v/>
      </c>
      <c r="X102" s="1">
        <f>C102</f>
        <v>0</v>
      </c>
    </row>
    <row ht="20" customHeight="1" r="103">
      <c r="A103" s="25"/>
      <c r="B103" s="23"/>
      <c r="C103" s="23"/>
      <c r="D103" s="22"/>
      <c r="E103" s="22"/>
      <c r="F103" s="22" t="str">
        <f>IF(R103=0,"",IF(R103=1,IF(E103&gt;D103,E103-D103,"24:00:00"-D103+E103),IF(E103&gt;D102,E103-D102,"24:00:00"-D102+E103)))</f>
        <v/>
      </c>
      <c r="G103" s="22"/>
      <c r="H103" s="22"/>
      <c r="I103" s="22"/>
      <c r="J103" s="22" t="str">
        <f>IF(S103=0,"",IF(S103=1,IF(I103&gt;G103,I103-G103,"24:00:00"-G103+I103),IF(I103&gt;G102,I103-G102,"24:00:00"-G102+I103)))</f>
        <v/>
      </c>
      <c r="K103" s="22"/>
      <c r="L103" s="22" t="str">
        <f>IF(T103=0,"",IF(T103=1,IF(K103&gt;I103,K103-I103,"24:00:00"-I103+K103),IF(K103&gt;I102,K103-I102,"24:00:00"-I102+K103)))</f>
        <v/>
      </c>
      <c r="M103" s="23"/>
      <c r="N103" s="23"/>
      <c r="O103" s="23"/>
      <c r="P103" s="24"/>
      <c r="R103" s="1">
        <f>IF(E103="",0,IF(D103="",2,1))</f>
        <v>0</v>
      </c>
      <c r="S103" s="1">
        <f>IF(I103="",0,IF(G103="",2,1))</f>
        <v>0</v>
      </c>
      <c r="T103" s="1">
        <f>IF(K103="",0,IF(I103="",2,1))</f>
        <v>0</v>
      </c>
      <c r="W103" s="1" t="str">
        <f>A103&amp;B103</f>
        <v/>
      </c>
      <c r="X103" s="1">
        <f>C103</f>
        <v>0</v>
      </c>
    </row>
    <row ht="20" customHeight="1" r="104">
      <c r="A104" s="25"/>
      <c r="B104" s="23"/>
      <c r="C104" s="23"/>
      <c r="D104" s="22"/>
      <c r="E104" s="22"/>
      <c r="F104" s="22" t="str">
        <f>IF(R104=0,"",IF(R104=1,IF(E104&gt;D104,E104-D104,"24:00:00"-D104+E104),IF(E104&gt;D103,E104-D103,"24:00:00"-D103+E104)))</f>
        <v/>
      </c>
      <c r="G104" s="22"/>
      <c r="H104" s="22"/>
      <c r="I104" s="22"/>
      <c r="J104" s="22" t="str">
        <f>IF(S104=0,"",IF(S104=1,IF(I104&gt;G104,I104-G104,"24:00:00"-G104+I104),IF(I104&gt;G103,I104-G103,"24:00:00"-G103+I104)))</f>
        <v/>
      </c>
      <c r="K104" s="22"/>
      <c r="L104" s="22" t="str">
        <f>IF(T104=0,"",IF(T104=1,IF(K104&gt;I104,K104-I104,"24:00:00"-I104+K104),IF(K104&gt;I103,K104-I103,"24:00:00"-I103+K104)))</f>
        <v/>
      </c>
      <c r="M104" s="23"/>
      <c r="N104" s="23"/>
      <c r="O104" s="23"/>
      <c r="P104" s="24"/>
      <c r="R104" s="1">
        <f>IF(E104="",0,IF(D104="",2,1))</f>
        <v>0</v>
      </c>
      <c r="S104" s="1">
        <f>IF(I104="",0,IF(G104="",2,1))</f>
        <v>0</v>
      </c>
      <c r="T104" s="1">
        <f>IF(K104="",0,IF(I104="",2,1))</f>
        <v>0</v>
      </c>
      <c r="W104" s="1" t="str">
        <f>A104&amp;B104</f>
        <v/>
      </c>
      <c r="X104" s="1">
        <f>C104</f>
        <v>0</v>
      </c>
    </row>
    <row ht="20" customHeight="1" r="105">
      <c r="A105" s="25"/>
      <c r="B105" s="23"/>
      <c r="C105" s="23"/>
      <c r="D105" s="22"/>
      <c r="E105" s="22"/>
      <c r="F105" s="22" t="str">
        <f>IF(R105=0,"",IF(R105=1,IF(E105&gt;D105,E105-D105,"24:00:00"-D105+E105),IF(E105&gt;D104,E105-D104,"24:00:00"-D104+E105)))</f>
        <v/>
      </c>
      <c r="G105" s="22"/>
      <c r="H105" s="22"/>
      <c r="I105" s="22"/>
      <c r="J105" s="22" t="str">
        <f>IF(S105=0,"",IF(S105=1,IF(I105&gt;G105,I105-G105,"24:00:00"-G105+I105),IF(I105&gt;G104,I105-G104,"24:00:00"-G104+I105)))</f>
        <v/>
      </c>
      <c r="K105" s="22"/>
      <c r="L105" s="22" t="str">
        <f>IF(T105=0,"",IF(T105=1,IF(K105&gt;I105,K105-I105,"24:00:00"-I105+K105),IF(K105&gt;I104,K105-I104,"24:00:00"-I104+K105)))</f>
        <v/>
      </c>
      <c r="M105" s="23"/>
      <c r="N105" s="23"/>
      <c r="O105" s="23"/>
      <c r="P105" s="24"/>
      <c r="R105" s="1">
        <f>IF(E105="",0,IF(D105="",2,1))</f>
        <v>0</v>
      </c>
      <c r="S105" s="1">
        <f>IF(I105="",0,IF(G105="",2,1))</f>
        <v>0</v>
      </c>
      <c r="T105" s="1">
        <f>IF(K105="",0,IF(I105="",2,1))</f>
        <v>0</v>
      </c>
      <c r="W105" s="1" t="str">
        <f>A105&amp;B105</f>
        <v/>
      </c>
      <c r="X105" s="1">
        <f>C105</f>
        <v>0</v>
      </c>
    </row>
    <row ht="20" customHeight="1" r="106">
      <c r="A106" s="25"/>
      <c r="B106" s="23"/>
      <c r="C106" s="23"/>
      <c r="D106" s="22"/>
      <c r="E106" s="22"/>
      <c r="F106" s="22" t="str">
        <f>IF(R106=0,"",IF(R106=1,IF(E106&gt;D106,E106-D106,"24:00:00"-D106+E106),IF(E106&gt;D105,E106-D105,"24:00:00"-D105+E106)))</f>
        <v/>
      </c>
      <c r="G106" s="22"/>
      <c r="H106" s="22"/>
      <c r="I106" s="22"/>
      <c r="J106" s="22" t="str">
        <f>IF(S106=0,"",IF(S106=1,IF(I106&gt;G106,I106-G106,"24:00:00"-G106+I106),IF(I106&gt;G105,I106-G105,"24:00:00"-G105+I106)))</f>
        <v/>
      </c>
      <c r="K106" s="22"/>
      <c r="L106" s="22" t="str">
        <f>IF(T106=0,"",IF(T106=1,IF(K106&gt;I106,K106-I106,"24:00:00"-I106+K106),IF(K106&gt;I105,K106-I105,"24:00:00"-I105+K106)))</f>
        <v/>
      </c>
      <c r="M106" s="23"/>
      <c r="N106" s="23"/>
      <c r="O106" s="23"/>
      <c r="P106" s="24"/>
      <c r="R106" s="1">
        <f>IF(E106="",0,IF(D106="",2,1))</f>
        <v>0</v>
      </c>
      <c r="S106" s="1">
        <f>IF(I106="",0,IF(G106="",2,1))</f>
        <v>0</v>
      </c>
      <c r="T106" s="1">
        <f>IF(K106="",0,IF(I106="",2,1))</f>
        <v>0</v>
      </c>
      <c r="W106" s="1" t="str">
        <f>A106&amp;B106</f>
        <v/>
      </c>
      <c r="X106" s="1">
        <f>C106</f>
        <v>0</v>
      </c>
    </row>
    <row ht="20" customHeight="1" r="107">
      <c r="A107" s="25"/>
      <c r="B107" s="23"/>
      <c r="C107" s="23"/>
      <c r="D107" s="22"/>
      <c r="E107" s="22"/>
      <c r="F107" s="22" t="str">
        <f>IF(R107=0,"",IF(R107=1,IF(E107&gt;D107,E107-D107,"24:00:00"-D107+E107),IF(E107&gt;D106,E107-D106,"24:00:00"-D106+E107)))</f>
        <v/>
      </c>
      <c r="G107" s="22"/>
      <c r="H107" s="22"/>
      <c r="I107" s="22"/>
      <c r="J107" s="22" t="str">
        <f>IF(S107=0,"",IF(S107=1,IF(I107&gt;G107,I107-G107,"24:00:00"-G107+I107),IF(I107&gt;G106,I107-G106,"24:00:00"-G106+I107)))</f>
        <v/>
      </c>
      <c r="K107" s="22"/>
      <c r="L107" s="22" t="str">
        <f>IF(T107=0,"",IF(T107=1,IF(K107&gt;I107,K107-I107,"24:00:00"-I107+K107),IF(K107&gt;I106,K107-I106,"24:00:00"-I106+K107)))</f>
        <v/>
      </c>
      <c r="M107" s="23"/>
      <c r="N107" s="23"/>
      <c r="O107" s="23"/>
      <c r="P107" s="24"/>
      <c r="R107" s="1">
        <f>IF(E107="",0,IF(D107="",2,1))</f>
        <v>0</v>
      </c>
      <c r="S107" s="1">
        <f>IF(I107="",0,IF(G107="",2,1))</f>
        <v>0</v>
      </c>
      <c r="T107" s="1">
        <f>IF(K107="",0,IF(I107="",2,1))</f>
        <v>0</v>
      </c>
      <c r="W107" s="1" t="str">
        <f>A107&amp;B107</f>
        <v/>
      </c>
      <c r="X107" s="1">
        <f>C107</f>
        <v>0</v>
      </c>
    </row>
    <row ht="20" customHeight="1" r="108">
      <c r="A108" s="25"/>
      <c r="B108" s="23"/>
      <c r="C108" s="23"/>
      <c r="D108" s="22"/>
      <c r="E108" s="22"/>
      <c r="F108" s="22" t="str">
        <f>IF(R108=0,"",IF(R108=1,IF(E108&gt;D108,E108-D108,"24:00:00"-D108+E108),IF(E108&gt;D107,E108-D107,"24:00:00"-D107+E108)))</f>
        <v/>
      </c>
      <c r="G108" s="22"/>
      <c r="H108" s="22"/>
      <c r="I108" s="22"/>
      <c r="J108" s="22" t="str">
        <f>IF(S108=0,"",IF(S108=1,IF(I108&gt;G108,I108-G108,"24:00:00"-G108+I108),IF(I108&gt;G107,I108-G107,"24:00:00"-G107+I108)))</f>
        <v/>
      </c>
      <c r="K108" s="22"/>
      <c r="L108" s="22" t="str">
        <f>IF(T108=0,"",IF(T108=1,IF(K108&gt;I108,K108-I108,"24:00:00"-I108+K108),IF(K108&gt;I107,K108-I107,"24:00:00"-I107+K108)))</f>
        <v/>
      </c>
      <c r="M108" s="23"/>
      <c r="N108" s="23"/>
      <c r="O108" s="23"/>
      <c r="P108" s="24"/>
      <c r="R108" s="1">
        <f>IF(E108="",0,IF(D108="",2,1))</f>
        <v>0</v>
      </c>
      <c r="S108" s="1">
        <f>IF(I108="",0,IF(G108="",2,1))</f>
        <v>0</v>
      </c>
      <c r="T108" s="1">
        <f>IF(K108="",0,IF(I108="",2,1))</f>
        <v>0</v>
      </c>
      <c r="W108" s="1" t="str">
        <f>A108&amp;B108</f>
        <v/>
      </c>
      <c r="X108" s="1">
        <f>C108</f>
        <v>0</v>
      </c>
    </row>
    <row ht="20" customHeight="1" r="109">
      <c r="A109" s="25"/>
      <c r="B109" s="23"/>
      <c r="C109" s="23"/>
      <c r="D109" s="22"/>
      <c r="E109" s="22"/>
      <c r="F109" s="22" t="str">
        <f>IF(R109=0,"",IF(R109=1,IF(E109&gt;D109,E109-D109,"24:00:00"-D109+E109),IF(E109&gt;D108,E109-D108,"24:00:00"-D108+E109)))</f>
        <v/>
      </c>
      <c r="G109" s="22"/>
      <c r="H109" s="22"/>
      <c r="I109" s="22"/>
      <c r="J109" s="22" t="str">
        <f>IF(S109=0,"",IF(S109=1,IF(I109&gt;G109,I109-G109,"24:00:00"-G109+I109),IF(I109&gt;G108,I109-G108,"24:00:00"-G108+I109)))</f>
        <v/>
      </c>
      <c r="K109" s="22"/>
      <c r="L109" s="22" t="str">
        <f>IF(T109=0,"",IF(T109=1,IF(K109&gt;I109,K109-I109,"24:00:00"-I109+K109),IF(K109&gt;I108,K109-I108,"24:00:00"-I108+K109)))</f>
        <v/>
      </c>
      <c r="M109" s="23"/>
      <c r="N109" s="23"/>
      <c r="O109" s="23"/>
      <c r="P109" s="24"/>
      <c r="R109" s="1">
        <f>IF(E109="",0,IF(D109="",2,1))</f>
        <v>0</v>
      </c>
      <c r="S109" s="1">
        <f>IF(I109="",0,IF(G109="",2,1))</f>
        <v>0</v>
      </c>
      <c r="T109" s="1">
        <f>IF(K109="",0,IF(I109="",2,1))</f>
        <v>0</v>
      </c>
      <c r="W109" s="1" t="str">
        <f>A109&amp;B109</f>
        <v/>
      </c>
      <c r="X109" s="1">
        <f>C109</f>
        <v>0</v>
      </c>
    </row>
    <row ht="20" customHeight="1" r="110">
      <c r="A110" s="25"/>
      <c r="B110" s="23"/>
      <c r="C110" s="23"/>
      <c r="D110" s="22"/>
      <c r="E110" s="22"/>
      <c r="F110" s="22" t="str">
        <f>IF(R110=0,"",IF(R110=1,IF(E110&gt;D110,E110-D110,"24:00:00"-D110+E110),IF(E110&gt;D109,E110-D109,"24:00:00"-D109+E110)))</f>
        <v/>
      </c>
      <c r="G110" s="22"/>
      <c r="H110" s="22"/>
      <c r="I110" s="22"/>
      <c r="J110" s="22" t="str">
        <f>IF(S110=0,"",IF(S110=1,IF(I110&gt;G110,I110-G110,"24:00:00"-G110+I110),IF(I110&gt;G109,I110-G109,"24:00:00"-G109+I110)))</f>
        <v/>
      </c>
      <c r="K110" s="22"/>
      <c r="L110" s="22" t="str">
        <f>IF(T110=0,"",IF(T110=1,IF(K110&gt;I110,K110-I110,"24:00:00"-I110+K110),IF(K110&gt;I109,K110-I109,"24:00:00"-I109+K110)))</f>
        <v/>
      </c>
      <c r="M110" s="23"/>
      <c r="N110" s="23"/>
      <c r="O110" s="23"/>
      <c r="P110" s="24"/>
      <c r="R110" s="1">
        <f>IF(E110="",0,IF(D110="",2,1))</f>
        <v>0</v>
      </c>
      <c r="S110" s="1">
        <f>IF(I110="",0,IF(G110="",2,1))</f>
        <v>0</v>
      </c>
      <c r="T110" s="1">
        <f>IF(K110="",0,IF(I110="",2,1))</f>
        <v>0</v>
      </c>
      <c r="W110" s="1" t="str">
        <f>A110&amp;B110</f>
        <v/>
      </c>
      <c r="X110" s="1">
        <f>C110</f>
        <v>0</v>
      </c>
    </row>
    <row ht="20" customHeight="1" r="111">
      <c r="A111" s="25"/>
      <c r="B111" s="23"/>
      <c r="C111" s="23"/>
      <c r="D111" s="22"/>
      <c r="E111" s="22"/>
      <c r="F111" s="22" t="str">
        <f>IF(R111=0,"",IF(R111=1,IF(E111&gt;D111,E111-D111,"24:00:00"-D111+E111),IF(E111&gt;D110,E111-D110,"24:00:00"-D110+E111)))</f>
        <v/>
      </c>
      <c r="G111" s="22"/>
      <c r="H111" s="22"/>
      <c r="I111" s="22"/>
      <c r="J111" s="22" t="str">
        <f>IF(S111=0,"",IF(S111=1,IF(I111&gt;G111,I111-G111,"24:00:00"-G111+I111),IF(I111&gt;G110,I111-G110,"24:00:00"-G110+I111)))</f>
        <v/>
      </c>
      <c r="K111" s="22"/>
      <c r="L111" s="22" t="str">
        <f>IF(T111=0,"",IF(T111=1,IF(K111&gt;I111,K111-I111,"24:00:00"-I111+K111),IF(K111&gt;I110,K111-I110,"24:00:00"-I110+K111)))</f>
        <v/>
      </c>
      <c r="M111" s="23"/>
      <c r="N111" s="23"/>
      <c r="O111" s="23"/>
      <c r="P111" s="24"/>
      <c r="R111" s="1">
        <f>IF(E111="",0,IF(D111="",2,1))</f>
        <v>0</v>
      </c>
      <c r="S111" s="1">
        <f>IF(I111="",0,IF(G111="",2,1))</f>
        <v>0</v>
      </c>
      <c r="T111" s="1">
        <f>IF(K111="",0,IF(I111="",2,1))</f>
        <v>0</v>
      </c>
      <c r="W111" s="1" t="str">
        <f>A111&amp;B111</f>
        <v/>
      </c>
      <c r="X111" s="1">
        <f>C111</f>
        <v>0</v>
      </c>
    </row>
    <row ht="20" customHeight="1" r="112">
      <c r="A112" s="25"/>
      <c r="B112" s="23"/>
      <c r="C112" s="23"/>
      <c r="D112" s="22"/>
      <c r="E112" s="22"/>
      <c r="F112" s="22" t="str">
        <f>IF(R112=0,"",IF(R112=1,IF(E112&gt;D112,E112-D112,"24:00:00"-D112+E112),IF(E112&gt;D111,E112-D111,"24:00:00"-D111+E112)))</f>
        <v/>
      </c>
      <c r="G112" s="22"/>
      <c r="H112" s="22"/>
      <c r="I112" s="22"/>
      <c r="J112" s="22" t="str">
        <f>IF(S112=0,"",IF(S112=1,IF(I112&gt;G112,I112-G112,"24:00:00"-G112+I112),IF(I112&gt;G111,I112-G111,"24:00:00"-G111+I112)))</f>
        <v/>
      </c>
      <c r="K112" s="22"/>
      <c r="L112" s="22" t="str">
        <f>IF(T112=0,"",IF(T112=1,IF(K112&gt;I112,K112-I112,"24:00:00"-I112+K112),IF(K112&gt;I111,K112-I111,"24:00:00"-I111+K112)))</f>
        <v/>
      </c>
      <c r="M112" s="23"/>
      <c r="N112" s="23"/>
      <c r="O112" s="23"/>
      <c r="P112" s="24"/>
      <c r="R112" s="1">
        <f>IF(E112="",0,IF(D112="",2,1))</f>
        <v>0</v>
      </c>
      <c r="S112" s="1">
        <f>IF(I112="",0,IF(G112="",2,1))</f>
        <v>0</v>
      </c>
      <c r="T112" s="1">
        <f>IF(K112="",0,IF(I112="",2,1))</f>
        <v>0</v>
      </c>
      <c r="W112" s="1" t="str">
        <f>A112&amp;B112</f>
        <v/>
      </c>
      <c r="X112" s="1">
        <f>C112</f>
        <v>0</v>
      </c>
    </row>
    <row ht="20" customHeight="1" r="113">
      <c r="A113" s="25"/>
      <c r="B113" s="23"/>
      <c r="C113" s="23"/>
      <c r="D113" s="22"/>
      <c r="E113" s="22"/>
      <c r="F113" s="22" t="str">
        <f>IF(R113=0,"",IF(R113=1,IF(E113&gt;D113,E113-D113,"24:00:00"-D113+E113),IF(E113&gt;D112,E113-D112,"24:00:00"-D112+E113)))</f>
        <v/>
      </c>
      <c r="G113" s="22"/>
      <c r="H113" s="22"/>
      <c r="I113" s="22"/>
      <c r="J113" s="22" t="str">
        <f>IF(S113=0,"",IF(S113=1,IF(I113&gt;G113,I113-G113,"24:00:00"-G113+I113),IF(I113&gt;G112,I113-G112,"24:00:00"-G112+I113)))</f>
        <v/>
      </c>
      <c r="K113" s="22"/>
      <c r="L113" s="22" t="str">
        <f>IF(T113=0,"",IF(T113=1,IF(K113&gt;I113,K113-I113,"24:00:00"-I113+K113),IF(K113&gt;I112,K113-I112,"24:00:00"-I112+K113)))</f>
        <v/>
      </c>
      <c r="M113" s="23"/>
      <c r="N113" s="23"/>
      <c r="O113" s="23"/>
      <c r="P113" s="24"/>
      <c r="R113" s="1">
        <f>IF(E113="",0,IF(D113="",2,1))</f>
        <v>0</v>
      </c>
      <c r="S113" s="1">
        <f>IF(I113="",0,IF(G113="",2,1))</f>
        <v>0</v>
      </c>
      <c r="T113" s="1">
        <f>IF(K113="",0,IF(I113="",2,1))</f>
        <v>0</v>
      </c>
      <c r="W113" s="1" t="str">
        <f>A113&amp;B113</f>
        <v/>
      </c>
      <c r="X113" s="1">
        <f>C113</f>
        <v>0</v>
      </c>
    </row>
    <row ht="20" customHeight="1" r="114">
      <c r="A114" s="25"/>
      <c r="B114" s="23"/>
      <c r="C114" s="23"/>
      <c r="D114" s="22"/>
      <c r="E114" s="22"/>
      <c r="F114" s="22" t="str">
        <f>IF(R114=0,"",IF(R114=1,IF(E114&gt;D114,E114-D114,"24:00:00"-D114+E114),IF(E114&gt;D113,E114-D113,"24:00:00"-D113+E114)))</f>
        <v/>
      </c>
      <c r="G114" s="22"/>
      <c r="H114" s="22"/>
      <c r="I114" s="22"/>
      <c r="J114" s="22" t="str">
        <f>IF(S114=0,"",IF(S114=1,IF(I114&gt;G114,I114-G114,"24:00:00"-G114+I114),IF(I114&gt;G113,I114-G113,"24:00:00"-G113+I114)))</f>
        <v/>
      </c>
      <c r="K114" s="22"/>
      <c r="L114" s="22" t="str">
        <f>IF(T114=0,"",IF(T114=1,IF(K114&gt;I114,K114-I114,"24:00:00"-I114+K114),IF(K114&gt;I113,K114-I113,"24:00:00"-I113+K114)))</f>
        <v/>
      </c>
      <c r="M114" s="23"/>
      <c r="N114" s="23"/>
      <c r="O114" s="23"/>
      <c r="P114" s="24"/>
      <c r="R114" s="1">
        <f>IF(E114="",0,IF(D114="",2,1))</f>
        <v>0</v>
      </c>
      <c r="S114" s="1">
        <f>IF(I114="",0,IF(G114="",2,1))</f>
        <v>0</v>
      </c>
      <c r="T114" s="1">
        <f>IF(K114="",0,IF(I114="",2,1))</f>
        <v>0</v>
      </c>
      <c r="W114" s="1" t="str">
        <f>A114&amp;B114</f>
        <v/>
      </c>
      <c r="X114" s="1">
        <f>C114</f>
        <v>0</v>
      </c>
    </row>
    <row ht="20" customHeight="1" r="115">
      <c r="A115" s="25"/>
      <c r="B115" s="23"/>
      <c r="C115" s="23"/>
      <c r="D115" s="22"/>
      <c r="E115" s="22"/>
      <c r="F115" s="22" t="str">
        <f>IF(R115=0,"",IF(R115=1,IF(E115&gt;D115,E115-D115,"24:00:00"-D115+E115),IF(E115&gt;D114,E115-D114,"24:00:00"-D114+E115)))</f>
        <v/>
      </c>
      <c r="G115" s="22"/>
      <c r="H115" s="22"/>
      <c r="I115" s="22"/>
      <c r="J115" s="22" t="str">
        <f>IF(S115=0,"",IF(S115=1,IF(I115&gt;G115,I115-G115,"24:00:00"-G115+I115),IF(I115&gt;G114,I115-G114,"24:00:00"-G114+I115)))</f>
        <v/>
      </c>
      <c r="K115" s="22"/>
      <c r="L115" s="22" t="str">
        <f>IF(T115=0,"",IF(T115=1,IF(K115&gt;I115,K115-I115,"24:00:00"-I115+K115),IF(K115&gt;I114,K115-I114,"24:00:00"-I114+K115)))</f>
        <v/>
      </c>
      <c r="M115" s="23"/>
      <c r="N115" s="23"/>
      <c r="O115" s="23"/>
      <c r="P115" s="24"/>
      <c r="R115" s="1">
        <f>IF(E115="",0,IF(D115="",2,1))</f>
        <v>0</v>
      </c>
      <c r="S115" s="1">
        <f>IF(I115="",0,IF(G115="",2,1))</f>
        <v>0</v>
      </c>
      <c r="T115" s="1">
        <f>IF(K115="",0,IF(I115="",2,1))</f>
        <v>0</v>
      </c>
      <c r="W115" s="1" t="str">
        <f>A115&amp;B115</f>
        <v/>
      </c>
      <c r="X115" s="1">
        <f>C115</f>
        <v>0</v>
      </c>
    </row>
    <row ht="20" customHeight="1" r="116">
      <c r="A116" s="25"/>
      <c r="B116" s="23"/>
      <c r="C116" s="23"/>
      <c r="D116" s="22"/>
      <c r="E116" s="22"/>
      <c r="F116" s="22" t="str">
        <f>IF(R116=0,"",IF(R116=1,IF(E116&gt;D116,E116-D116,"24:00:00"-D116+E116),IF(E116&gt;D115,E116-D115,"24:00:00"-D115+E116)))</f>
        <v/>
      </c>
      <c r="G116" s="22"/>
      <c r="H116" s="22"/>
      <c r="I116" s="22"/>
      <c r="J116" s="22" t="str">
        <f>IF(S116=0,"",IF(S116=1,IF(I116&gt;G116,I116-G116,"24:00:00"-G116+I116),IF(I116&gt;G115,I116-G115,"24:00:00"-G115+I116)))</f>
        <v/>
      </c>
      <c r="K116" s="22"/>
      <c r="L116" s="22" t="str">
        <f>IF(T116=0,"",IF(T116=1,IF(K116&gt;I116,K116-I116,"24:00:00"-I116+K116),IF(K116&gt;I115,K116-I115,"24:00:00"-I115+K116)))</f>
        <v/>
      </c>
      <c r="M116" s="23"/>
      <c r="N116" s="23"/>
      <c r="O116" s="23"/>
      <c r="P116" s="24"/>
      <c r="R116" s="1">
        <f>IF(E116="",0,IF(D116="",2,1))</f>
        <v>0</v>
      </c>
      <c r="S116" s="1">
        <f>IF(I116="",0,IF(G116="",2,1))</f>
        <v>0</v>
      </c>
      <c r="T116" s="1">
        <f>IF(K116="",0,IF(I116="",2,1))</f>
        <v>0</v>
      </c>
      <c r="W116" s="1" t="str">
        <f>A116&amp;B116</f>
        <v/>
      </c>
      <c r="X116" s="1">
        <f>C116</f>
        <v>0</v>
      </c>
    </row>
    <row ht="20" customHeight="1" r="117">
      <c r="A117" s="25"/>
      <c r="B117" s="23"/>
      <c r="C117" s="23"/>
      <c r="D117" s="22"/>
      <c r="E117" s="22"/>
      <c r="F117" s="22" t="str">
        <f>IF(R117=0,"",IF(R117=1,IF(E117&gt;D117,E117-D117,"24:00:00"-D117+E117),IF(E117&gt;D116,E117-D116,"24:00:00"-D116+E117)))</f>
        <v/>
      </c>
      <c r="G117" s="22"/>
      <c r="H117" s="22"/>
      <c r="I117" s="22"/>
      <c r="J117" s="22" t="str">
        <f>IF(S117=0,"",IF(S117=1,IF(I117&gt;G117,I117-G117,"24:00:00"-G117+I117),IF(I117&gt;G116,I117-G116,"24:00:00"-G116+I117)))</f>
        <v/>
      </c>
      <c r="K117" s="22"/>
      <c r="L117" s="22" t="str">
        <f>IF(T117=0,"",IF(T117=1,IF(K117&gt;I117,K117-I117,"24:00:00"-I117+K117),IF(K117&gt;I116,K117-I116,"24:00:00"-I116+K117)))</f>
        <v/>
      </c>
      <c r="M117" s="23"/>
      <c r="N117" s="23"/>
      <c r="O117" s="23"/>
      <c r="P117" s="24"/>
      <c r="R117" s="1">
        <f>IF(E117="",0,IF(D117="",2,1))</f>
        <v>0</v>
      </c>
      <c r="S117" s="1">
        <f>IF(I117="",0,IF(G117="",2,1))</f>
        <v>0</v>
      </c>
      <c r="T117" s="1">
        <f>IF(K117="",0,IF(I117="",2,1))</f>
        <v>0</v>
      </c>
      <c r="W117" s="1" t="str">
        <f>A117&amp;B117</f>
        <v/>
      </c>
      <c r="X117" s="1">
        <f>C117</f>
        <v>0</v>
      </c>
    </row>
    <row ht="20" customHeight="1" r="118">
      <c r="A118" s="25"/>
      <c r="B118" s="23"/>
      <c r="C118" s="23"/>
      <c r="D118" s="22"/>
      <c r="E118" s="22"/>
      <c r="F118" s="22" t="str">
        <f>IF(R118=0,"",IF(R118=1,IF(E118&gt;D118,E118-D118,"24:00:00"-D118+E118),IF(E118&gt;D117,E118-D117,"24:00:00"-D117+E118)))</f>
        <v/>
      </c>
      <c r="G118" s="22"/>
      <c r="H118" s="22"/>
      <c r="I118" s="22"/>
      <c r="J118" s="22" t="str">
        <f>IF(S118=0,"",IF(S118=1,IF(I118&gt;G118,I118-G118,"24:00:00"-G118+I118),IF(I118&gt;G117,I118-G117,"24:00:00"-G117+I118)))</f>
        <v/>
      </c>
      <c r="K118" s="22"/>
      <c r="L118" s="22" t="str">
        <f>IF(T118=0,"",IF(T118=1,IF(K118&gt;I118,K118-I118,"24:00:00"-I118+K118),IF(K118&gt;I117,K118-I117,"24:00:00"-I117+K118)))</f>
        <v/>
      </c>
      <c r="M118" s="23"/>
      <c r="N118" s="23"/>
      <c r="O118" s="23"/>
      <c r="P118" s="24"/>
      <c r="R118" s="1">
        <f>IF(E118="",0,IF(D118="",2,1))</f>
        <v>0</v>
      </c>
      <c r="S118" s="1">
        <f>IF(I118="",0,IF(G118="",2,1))</f>
        <v>0</v>
      </c>
      <c r="T118" s="1">
        <f>IF(K118="",0,IF(I118="",2,1))</f>
        <v>0</v>
      </c>
      <c r="W118" s="1" t="str">
        <f>A118&amp;B118</f>
        <v/>
      </c>
      <c r="X118" s="1">
        <f>C118</f>
        <v>0</v>
      </c>
    </row>
    <row ht="20" customHeight="1" r="119">
      <c r="A119" s="25"/>
      <c r="B119" s="23"/>
      <c r="C119" s="23"/>
      <c r="D119" s="22"/>
      <c r="E119" s="22"/>
      <c r="F119" s="22" t="str">
        <f>IF(R119=0,"",IF(R119=1,IF(E119&gt;D119,E119-D119,"24:00:00"-D119+E119),IF(E119&gt;D118,E119-D118,"24:00:00"-D118+E119)))</f>
        <v/>
      </c>
      <c r="G119" s="22"/>
      <c r="H119" s="22"/>
      <c r="I119" s="22"/>
      <c r="J119" s="22" t="str">
        <f>IF(S119=0,"",IF(S119=1,IF(I119&gt;G119,I119-G119,"24:00:00"-G119+I119),IF(I119&gt;G118,I119-G118,"24:00:00"-G118+I119)))</f>
        <v/>
      </c>
      <c r="K119" s="22"/>
      <c r="L119" s="22" t="str">
        <f>IF(T119=0,"",IF(T119=1,IF(K119&gt;I119,K119-I119,"24:00:00"-I119+K119),IF(K119&gt;I118,K119-I118,"24:00:00"-I118+K119)))</f>
        <v/>
      </c>
      <c r="M119" s="23"/>
      <c r="N119" s="23"/>
      <c r="O119" s="23"/>
      <c r="P119" s="24"/>
      <c r="R119" s="1">
        <f>IF(E119="",0,IF(D119="",2,1))</f>
        <v>0</v>
      </c>
      <c r="S119" s="1">
        <f>IF(I119="",0,IF(G119="",2,1))</f>
        <v>0</v>
      </c>
      <c r="T119" s="1">
        <f>IF(K119="",0,IF(I119="",2,1))</f>
        <v>0</v>
      </c>
      <c r="W119" s="1" t="str">
        <f>A119&amp;B119</f>
        <v/>
      </c>
      <c r="X119" s="1">
        <f>C119</f>
        <v>0</v>
      </c>
    </row>
    <row ht="20" customHeight="1" r="120">
      <c r="A120" s="25"/>
      <c r="B120" s="23"/>
      <c r="C120" s="23"/>
      <c r="D120" s="22"/>
      <c r="E120" s="22"/>
      <c r="F120" s="22" t="str">
        <f>IF(R120=0,"",IF(R120=1,IF(E120&gt;D120,E120-D120,"24:00:00"-D120+E120),IF(E120&gt;D119,E120-D119,"24:00:00"-D119+E120)))</f>
        <v/>
      </c>
      <c r="G120" s="22"/>
      <c r="H120" s="22"/>
      <c r="I120" s="22"/>
      <c r="J120" s="22" t="str">
        <f>IF(S120=0,"",IF(S120=1,IF(I120&gt;G120,I120-G120,"24:00:00"-G120+I120),IF(I120&gt;G119,I120-G119,"24:00:00"-G119+I120)))</f>
        <v/>
      </c>
      <c r="K120" s="22"/>
      <c r="L120" s="22" t="str">
        <f>IF(T120=0,"",IF(T120=1,IF(K120&gt;I120,K120-I120,"24:00:00"-I120+K120),IF(K120&gt;I119,K120-I119,"24:00:00"-I119+K120)))</f>
        <v/>
      </c>
      <c r="M120" s="23"/>
      <c r="N120" s="23"/>
      <c r="O120" s="23"/>
      <c r="P120" s="24"/>
      <c r="R120" s="1">
        <f>IF(E120="",0,IF(D120="",2,1))</f>
        <v>0</v>
      </c>
      <c r="S120" s="1">
        <f>IF(I120="",0,IF(G120="",2,1))</f>
        <v>0</v>
      </c>
      <c r="T120" s="1">
        <f>IF(K120="",0,IF(I120="",2,1))</f>
        <v>0</v>
      </c>
      <c r="W120" s="1" t="str">
        <f>A120&amp;B120</f>
        <v/>
      </c>
      <c r="X120" s="1">
        <f>C120</f>
        <v>0</v>
      </c>
    </row>
    <row ht="20" customHeight="1" r="121">
      <c r="A121" s="25"/>
      <c r="B121" s="23"/>
      <c r="C121" s="23"/>
      <c r="D121" s="22"/>
      <c r="E121" s="22"/>
      <c r="F121" s="22" t="str">
        <f>IF(R121=0,"",IF(R121=1,IF(E121&gt;D121,E121-D121,"24:00:00"-D121+E121),IF(E121&gt;D120,E121-D120,"24:00:00"-D120+E121)))</f>
        <v/>
      </c>
      <c r="G121" s="22"/>
      <c r="H121" s="22"/>
      <c r="I121" s="22"/>
      <c r="J121" s="22" t="str">
        <f>IF(S121=0,"",IF(S121=1,IF(I121&gt;G121,I121-G121,"24:00:00"-G121+I121),IF(I121&gt;G120,I121-G120,"24:00:00"-G120+I121)))</f>
        <v/>
      </c>
      <c r="K121" s="22"/>
      <c r="L121" s="22" t="str">
        <f>IF(T121=0,"",IF(T121=1,IF(K121&gt;I121,K121-I121,"24:00:00"-I121+K121),IF(K121&gt;I120,K121-I120,"24:00:00"-I120+K121)))</f>
        <v/>
      </c>
      <c r="M121" s="23"/>
      <c r="N121" s="23"/>
      <c r="O121" s="23"/>
      <c r="P121" s="24"/>
      <c r="R121" s="1">
        <f>IF(E121="",0,IF(D121="",2,1))</f>
        <v>0</v>
      </c>
      <c r="S121" s="1">
        <f>IF(I121="",0,IF(G121="",2,1))</f>
        <v>0</v>
      </c>
      <c r="T121" s="1">
        <f>IF(K121="",0,IF(I121="",2,1))</f>
        <v>0</v>
      </c>
      <c r="W121" s="1" t="str">
        <f>A121&amp;B121</f>
        <v/>
      </c>
      <c r="X121" s="1">
        <f>C121</f>
        <v>0</v>
      </c>
    </row>
    <row ht="20" customHeight="1" r="122">
      <c r="A122" s="25"/>
      <c r="B122" s="23"/>
      <c r="C122" s="23"/>
      <c r="D122" s="22"/>
      <c r="E122" s="22"/>
      <c r="F122" s="22" t="str">
        <f>IF(R122=0,"",IF(R122=1,IF(E122&gt;D122,E122-D122,"24:00:00"-D122+E122),IF(E122&gt;D121,E122-D121,"24:00:00"-D121+E122)))</f>
        <v/>
      </c>
      <c r="G122" s="22"/>
      <c r="H122" s="22"/>
      <c r="I122" s="22"/>
      <c r="J122" s="22" t="str">
        <f>IF(S122=0,"",IF(S122=1,IF(I122&gt;G122,I122-G122,"24:00:00"-G122+I122),IF(I122&gt;G121,I122-G121,"24:00:00"-G121+I122)))</f>
        <v/>
      </c>
      <c r="K122" s="22"/>
      <c r="L122" s="22" t="str">
        <f>IF(T122=0,"",IF(T122=1,IF(K122&gt;I122,K122-I122,"24:00:00"-I122+K122),IF(K122&gt;I121,K122-I121,"24:00:00"-I121+K122)))</f>
        <v/>
      </c>
      <c r="M122" s="23"/>
      <c r="N122" s="23"/>
      <c r="O122" s="23"/>
      <c r="P122" s="24"/>
      <c r="R122" s="1">
        <f>IF(E122="",0,IF(D122="",2,1))</f>
        <v>0</v>
      </c>
      <c r="S122" s="1">
        <f>IF(I122="",0,IF(G122="",2,1))</f>
        <v>0</v>
      </c>
      <c r="T122" s="1">
        <f>IF(K122="",0,IF(I122="",2,1))</f>
        <v>0</v>
      </c>
      <c r="W122" s="1" t="str">
        <f>A122&amp;B122</f>
        <v/>
      </c>
      <c r="X122" s="1">
        <f>C122</f>
        <v>0</v>
      </c>
    </row>
    <row ht="20" customHeight="1" r="123">
      <c r="A123" s="25"/>
      <c r="B123" s="23"/>
      <c r="C123" s="23"/>
      <c r="D123" s="22"/>
      <c r="E123" s="22"/>
      <c r="F123" s="22" t="str">
        <f>IF(R123=0,"",IF(R123=1,IF(E123&gt;D123,E123-D123,"24:00:00"-D123+E123),IF(E123&gt;D122,E123-D122,"24:00:00"-D122+E123)))</f>
        <v/>
      </c>
      <c r="G123" s="22"/>
      <c r="H123" s="22"/>
      <c r="I123" s="22"/>
      <c r="J123" s="22" t="str">
        <f>IF(S123=0,"",IF(S123=1,IF(I123&gt;G123,I123-G123,"24:00:00"-G123+I123),IF(I123&gt;G122,I123-G122,"24:00:00"-G122+I123)))</f>
        <v/>
      </c>
      <c r="K123" s="22"/>
      <c r="L123" s="22" t="str">
        <f>IF(T123=0,"",IF(T123=1,IF(K123&gt;I123,K123-I123,"24:00:00"-I123+K123),IF(K123&gt;I122,K123-I122,"24:00:00"-I122+K123)))</f>
        <v/>
      </c>
      <c r="M123" s="23"/>
      <c r="N123" s="23"/>
      <c r="O123" s="23"/>
      <c r="P123" s="24"/>
      <c r="R123" s="1">
        <f>IF(E123="",0,IF(D123="",2,1))</f>
        <v>0</v>
      </c>
      <c r="S123" s="1">
        <f>IF(I123="",0,IF(G123="",2,1))</f>
        <v>0</v>
      </c>
      <c r="T123" s="1">
        <f>IF(K123="",0,IF(I123="",2,1))</f>
        <v>0</v>
      </c>
      <c r="W123" s="1" t="str">
        <f>A123&amp;B123</f>
        <v/>
      </c>
      <c r="X123" s="1">
        <f>C123</f>
        <v>0</v>
      </c>
    </row>
    <row ht="20" customHeight="1" r="124">
      <c r="A124" s="25"/>
      <c r="B124" s="23"/>
      <c r="C124" s="23"/>
      <c r="D124" s="22"/>
      <c r="E124" s="22"/>
      <c r="F124" s="22" t="str">
        <f>IF(R124=0,"",IF(R124=1,IF(E124&gt;D124,E124-D124,"24:00:00"-D124+E124),IF(E124&gt;D123,E124-D123,"24:00:00"-D123+E124)))</f>
        <v/>
      </c>
      <c r="G124" s="22"/>
      <c r="H124" s="22"/>
      <c r="I124" s="22"/>
      <c r="J124" s="22" t="str">
        <f>IF(S124=0,"",IF(S124=1,IF(I124&gt;G124,I124-G124,"24:00:00"-G124+I124),IF(I124&gt;G123,I124-G123,"24:00:00"-G123+I124)))</f>
        <v/>
      </c>
      <c r="K124" s="22"/>
      <c r="L124" s="22" t="str">
        <f>IF(T124=0,"",IF(T124=1,IF(K124&gt;I124,K124-I124,"24:00:00"-I124+K124),IF(K124&gt;I123,K124-I123,"24:00:00"-I123+K124)))</f>
        <v/>
      </c>
      <c r="M124" s="23"/>
      <c r="N124" s="23"/>
      <c r="O124" s="23"/>
      <c r="P124" s="24"/>
      <c r="R124" s="1">
        <f>IF(E124="",0,IF(D124="",2,1))</f>
        <v>0</v>
      </c>
      <c r="S124" s="1">
        <f>IF(I124="",0,IF(G124="",2,1))</f>
        <v>0</v>
      </c>
      <c r="T124" s="1">
        <f>IF(K124="",0,IF(I124="",2,1))</f>
        <v>0</v>
      </c>
      <c r="W124" s="1" t="str">
        <f>A124&amp;B124</f>
        <v/>
      </c>
      <c r="X124" s="1">
        <f>C124</f>
        <v>0</v>
      </c>
    </row>
    <row ht="20" customHeight="1" r="125">
      <c r="A125" s="25"/>
      <c r="B125" s="23"/>
      <c r="C125" s="23"/>
      <c r="D125" s="22"/>
      <c r="E125" s="22"/>
      <c r="F125" s="22" t="str">
        <f>IF(R125=0,"",IF(R125=1,IF(E125&gt;D125,E125-D125,"24:00:00"-D125+E125),IF(E125&gt;D124,E125-D124,"24:00:00"-D124+E125)))</f>
        <v/>
      </c>
      <c r="G125" s="22"/>
      <c r="H125" s="22"/>
      <c r="I125" s="22"/>
      <c r="J125" s="22" t="str">
        <f>IF(S125=0,"",IF(S125=1,IF(I125&gt;G125,I125-G125,"24:00:00"-G125+I125),IF(I125&gt;G124,I125-G124,"24:00:00"-G124+I125)))</f>
        <v/>
      </c>
      <c r="K125" s="22"/>
      <c r="L125" s="22" t="str">
        <f>IF(T125=0,"",IF(T125=1,IF(K125&gt;I125,K125-I125,"24:00:00"-I125+K125),IF(K125&gt;I124,K125-I124,"24:00:00"-I124+K125)))</f>
        <v/>
      </c>
      <c r="M125" s="23"/>
      <c r="N125" s="23"/>
      <c r="O125" s="23"/>
      <c r="P125" s="24"/>
      <c r="R125" s="1">
        <f>IF(E125="",0,IF(D125="",2,1))</f>
        <v>0</v>
      </c>
      <c r="S125" s="1">
        <f>IF(I125="",0,IF(G125="",2,1))</f>
        <v>0</v>
      </c>
      <c r="T125" s="1">
        <f>IF(K125="",0,IF(I125="",2,1))</f>
        <v>0</v>
      </c>
      <c r="W125" s="1" t="str">
        <f>A125&amp;B125</f>
        <v/>
      </c>
      <c r="X125" s="1">
        <f>C125</f>
        <v>0</v>
      </c>
    </row>
    <row ht="20" customHeight="1" r="126">
      <c r="A126" s="25"/>
      <c r="B126" s="23"/>
      <c r="C126" s="23"/>
      <c r="D126" s="22"/>
      <c r="E126" s="22"/>
      <c r="F126" s="22" t="str">
        <f>IF(R126=0,"",IF(R126=1,IF(E126&gt;D126,E126-D126,"24:00:00"-D126+E126),IF(E126&gt;D125,E126-D125,"24:00:00"-D125+E126)))</f>
        <v/>
      </c>
      <c r="G126" s="22"/>
      <c r="H126" s="22"/>
      <c r="I126" s="22"/>
      <c r="J126" s="22" t="str">
        <f>IF(S126=0,"",IF(S126=1,IF(I126&gt;G126,I126-G126,"24:00:00"-G126+I126),IF(I126&gt;G125,I126-G125,"24:00:00"-G125+I126)))</f>
        <v/>
      </c>
      <c r="K126" s="22"/>
      <c r="L126" s="22" t="str">
        <f>IF(T126=0,"",IF(T126=1,IF(K126&gt;I126,K126-I126,"24:00:00"-I126+K126),IF(K126&gt;I125,K126-I125,"24:00:00"-I125+K126)))</f>
        <v/>
      </c>
      <c r="M126" s="23"/>
      <c r="N126" s="23"/>
      <c r="O126" s="23"/>
      <c r="P126" s="24"/>
      <c r="R126" s="1">
        <f>IF(E126="",0,IF(D126="",2,1))</f>
        <v>0</v>
      </c>
      <c r="S126" s="1">
        <f>IF(I126="",0,IF(G126="",2,1))</f>
        <v>0</v>
      </c>
      <c r="T126" s="1">
        <f>IF(K126="",0,IF(I126="",2,1))</f>
        <v>0</v>
      </c>
      <c r="W126" s="1" t="str">
        <f>A126&amp;B126</f>
        <v/>
      </c>
      <c r="X126" s="1">
        <f>C126</f>
        <v>0</v>
      </c>
    </row>
    <row ht="20" customHeight="1" r="127">
      <c r="A127" s="25"/>
      <c r="B127" s="23"/>
      <c r="C127" s="23"/>
      <c r="D127" s="22"/>
      <c r="E127" s="22"/>
      <c r="F127" s="22" t="str">
        <f>IF(R127=0,"",IF(R127=1,IF(E127&gt;D127,E127-D127,"24:00:00"-D127+E127),IF(E127&gt;D126,E127-D126,"24:00:00"-D126+E127)))</f>
        <v/>
      </c>
      <c r="G127" s="22"/>
      <c r="H127" s="22"/>
      <c r="I127" s="22"/>
      <c r="J127" s="22" t="str">
        <f>IF(S127=0,"",IF(S127=1,IF(I127&gt;G127,I127-G127,"24:00:00"-G127+I127),IF(I127&gt;G126,I127-G126,"24:00:00"-G126+I127)))</f>
        <v/>
      </c>
      <c r="K127" s="22"/>
      <c r="L127" s="22" t="str">
        <f>IF(T127=0,"",IF(T127=1,IF(K127&gt;I127,K127-I127,"24:00:00"-I127+K127),IF(K127&gt;I126,K127-I126,"24:00:00"-I126+K127)))</f>
        <v/>
      </c>
      <c r="M127" s="23"/>
      <c r="N127" s="23"/>
      <c r="O127" s="23"/>
      <c r="P127" s="24"/>
      <c r="R127" s="1">
        <f>IF(E127="",0,IF(D127="",2,1))</f>
        <v>0</v>
      </c>
      <c r="S127" s="1">
        <f>IF(I127="",0,IF(G127="",2,1))</f>
        <v>0</v>
      </c>
      <c r="T127" s="1">
        <f>IF(K127="",0,IF(I127="",2,1))</f>
        <v>0</v>
      </c>
      <c r="W127" s="1" t="str">
        <f>A127&amp;B127</f>
        <v/>
      </c>
      <c r="X127" s="1">
        <f>C127</f>
        <v>0</v>
      </c>
    </row>
    <row ht="20" customHeight="1" r="128">
      <c r="A128" s="25"/>
      <c r="B128" s="23"/>
      <c r="C128" s="23"/>
      <c r="D128" s="22"/>
      <c r="E128" s="22"/>
      <c r="F128" s="22" t="str">
        <f>IF(R128=0,"",IF(R128=1,IF(E128&gt;D128,E128-D128,"24:00:00"-D128+E128),IF(E128&gt;D127,E128-D127,"24:00:00"-D127+E128)))</f>
        <v/>
      </c>
      <c r="G128" s="22"/>
      <c r="H128" s="22"/>
      <c r="I128" s="22"/>
      <c r="J128" s="22" t="str">
        <f>IF(S128=0,"",IF(S128=1,IF(I128&gt;G128,I128-G128,"24:00:00"-G128+I128),IF(I128&gt;G127,I128-G127,"24:00:00"-G127+I128)))</f>
        <v/>
      </c>
      <c r="K128" s="22"/>
      <c r="L128" s="22" t="str">
        <f>IF(T128=0,"",IF(T128=1,IF(K128&gt;I128,K128-I128,"24:00:00"-I128+K128),IF(K128&gt;I127,K128-I127,"24:00:00"-I127+K128)))</f>
        <v/>
      </c>
      <c r="M128" s="23"/>
      <c r="N128" s="23"/>
      <c r="O128" s="23"/>
      <c r="P128" s="24"/>
      <c r="R128" s="1">
        <f>IF(E128="",0,IF(D128="",2,1))</f>
        <v>0</v>
      </c>
      <c r="S128" s="1">
        <f>IF(I128="",0,IF(G128="",2,1))</f>
        <v>0</v>
      </c>
      <c r="T128" s="1">
        <f>IF(K128="",0,IF(I128="",2,1))</f>
        <v>0</v>
      </c>
      <c r="W128" s="1" t="str">
        <f>A128&amp;B128</f>
        <v/>
      </c>
      <c r="X128" s="1">
        <f>C128</f>
        <v>0</v>
      </c>
    </row>
    <row ht="20" customHeight="1" r="129">
      <c r="A129" s="25"/>
      <c r="B129" s="23"/>
      <c r="C129" s="23"/>
      <c r="D129" s="22"/>
      <c r="E129" s="22"/>
      <c r="F129" s="22" t="str">
        <f>IF(R129=0,"",IF(R129=1,IF(E129&gt;D129,E129-D129,"24:00:00"-D129+E129),IF(E129&gt;D128,E129-D128,"24:00:00"-D128+E129)))</f>
        <v/>
      </c>
      <c r="G129" s="22"/>
      <c r="H129" s="22"/>
      <c r="I129" s="22"/>
      <c r="J129" s="22" t="str">
        <f>IF(S129=0,"",IF(S129=1,IF(I129&gt;G129,I129-G129,"24:00:00"-G129+I129),IF(I129&gt;G128,I129-G128,"24:00:00"-G128+I129)))</f>
        <v/>
      </c>
      <c r="K129" s="22"/>
      <c r="L129" s="22" t="str">
        <f>IF(T129=0,"",IF(T129=1,IF(K129&gt;I129,K129-I129,"24:00:00"-I129+K129),IF(K129&gt;I128,K129-I128,"24:00:00"-I128+K129)))</f>
        <v/>
      </c>
      <c r="M129" s="23"/>
      <c r="N129" s="23"/>
      <c r="O129" s="23"/>
      <c r="P129" s="24"/>
      <c r="R129" s="1">
        <f>IF(E129="",0,IF(D129="",2,1))</f>
        <v>0</v>
      </c>
      <c r="S129" s="1">
        <f>IF(I129="",0,IF(G129="",2,1))</f>
        <v>0</v>
      </c>
      <c r="T129" s="1">
        <f>IF(K129="",0,IF(I129="",2,1))</f>
        <v>0</v>
      </c>
      <c r="W129" s="1" t="str">
        <f>A129&amp;B129</f>
        <v/>
      </c>
      <c r="X129" s="1">
        <f>C129</f>
        <v>0</v>
      </c>
    </row>
    <row ht="20" customHeight="1" r="130">
      <c r="A130" s="25"/>
      <c r="B130" s="23"/>
      <c r="C130" s="23"/>
      <c r="D130" s="22"/>
      <c r="E130" s="22"/>
      <c r="F130" s="22" t="str">
        <f>IF(R130=0,"",IF(R130=1,IF(E130&gt;D130,E130-D130,"24:00:00"-D130+E130),IF(E130&gt;D129,E130-D129,"24:00:00"-D129+E130)))</f>
        <v/>
      </c>
      <c r="G130" s="22"/>
      <c r="H130" s="22"/>
      <c r="I130" s="22"/>
      <c r="J130" s="22" t="str">
        <f>IF(S130=0,"",IF(S130=1,IF(I130&gt;G130,I130-G130,"24:00:00"-G130+I130),IF(I130&gt;G129,I130-G129,"24:00:00"-G129+I130)))</f>
        <v/>
      </c>
      <c r="K130" s="22"/>
      <c r="L130" s="22" t="str">
        <f>IF(T130=0,"",IF(T130=1,IF(K130&gt;I130,K130-I130,"24:00:00"-I130+K130),IF(K130&gt;I129,K130-I129,"24:00:00"-I129+K130)))</f>
        <v/>
      </c>
      <c r="M130" s="23"/>
      <c r="N130" s="23"/>
      <c r="O130" s="23"/>
      <c r="P130" s="24"/>
      <c r="R130" s="1">
        <f>IF(E130="",0,IF(D130="",2,1))</f>
        <v>0</v>
      </c>
      <c r="S130" s="1">
        <f>IF(I130="",0,IF(G130="",2,1))</f>
        <v>0</v>
      </c>
      <c r="T130" s="1">
        <f>IF(K130="",0,IF(I130="",2,1))</f>
        <v>0</v>
      </c>
      <c r="W130" s="1" t="str">
        <f>A130&amp;B130</f>
        <v/>
      </c>
      <c r="X130" s="1">
        <f>C130</f>
        <v>0</v>
      </c>
    </row>
    <row ht="20" customHeight="1" r="131">
      <c r="A131" s="25"/>
      <c r="B131" s="23"/>
      <c r="C131" s="23"/>
      <c r="D131" s="22"/>
      <c r="E131" s="22"/>
      <c r="F131" s="22" t="str">
        <f>IF(R131=0,"",IF(R131=1,IF(E131&gt;D131,E131-D131,"24:00:00"-D131+E131),IF(E131&gt;D130,E131-D130,"24:00:00"-D130+E131)))</f>
        <v/>
      </c>
      <c r="G131" s="22"/>
      <c r="H131" s="22"/>
      <c r="I131" s="22"/>
      <c r="J131" s="22" t="str">
        <f>IF(S131=0,"",IF(S131=1,IF(I131&gt;G131,I131-G131,"24:00:00"-G131+I131),IF(I131&gt;G130,I131-G130,"24:00:00"-G130+I131)))</f>
        <v/>
      </c>
      <c r="K131" s="22"/>
      <c r="L131" s="22" t="str">
        <f>IF(T131=0,"",IF(T131=1,IF(K131&gt;I131,K131-I131,"24:00:00"-I131+K131),IF(K131&gt;I130,K131-I130,"24:00:00"-I130+K131)))</f>
        <v/>
      </c>
      <c r="M131" s="23"/>
      <c r="N131" s="23"/>
      <c r="O131" s="23"/>
      <c r="P131" s="24"/>
      <c r="R131" s="1">
        <f>IF(E131="",0,IF(D131="",2,1))</f>
        <v>0</v>
      </c>
      <c r="S131" s="1">
        <f>IF(I131="",0,IF(G131="",2,1))</f>
        <v>0</v>
      </c>
      <c r="T131" s="1">
        <f>IF(K131="",0,IF(I131="",2,1))</f>
        <v>0</v>
      </c>
      <c r="W131" s="1" t="str">
        <f>A131&amp;B131</f>
        <v/>
      </c>
      <c r="X131" s="1">
        <f>C131</f>
        <v>0</v>
      </c>
    </row>
    <row ht="20" customHeight="1" r="132">
      <c r="A132" s="25"/>
      <c r="B132" s="23"/>
      <c r="C132" s="23"/>
      <c r="D132" s="22"/>
      <c r="E132" s="22"/>
      <c r="F132" s="22" t="str">
        <f>IF(R132=0,"",IF(R132=1,IF(E132&gt;D132,E132-D132,"24:00:00"-D132+E132),IF(E132&gt;D131,E132-D131,"24:00:00"-D131+E132)))</f>
        <v/>
      </c>
      <c r="G132" s="22"/>
      <c r="H132" s="22"/>
      <c r="I132" s="22"/>
      <c r="J132" s="22" t="str">
        <f>IF(S132=0,"",IF(S132=1,IF(I132&gt;G132,I132-G132,"24:00:00"-G132+I132),IF(I132&gt;G131,I132-G131,"24:00:00"-G131+I132)))</f>
        <v/>
      </c>
      <c r="K132" s="22"/>
      <c r="L132" s="22" t="str">
        <f>IF(T132=0,"",IF(T132=1,IF(K132&gt;I132,K132-I132,"24:00:00"-I132+K132),IF(K132&gt;I131,K132-I131,"24:00:00"-I131+K132)))</f>
        <v/>
      </c>
      <c r="M132" s="23"/>
      <c r="N132" s="23"/>
      <c r="O132" s="23"/>
      <c r="P132" s="24"/>
      <c r="R132" s="1">
        <f>IF(E132="",0,IF(D132="",2,1))</f>
        <v>0</v>
      </c>
      <c r="S132" s="1">
        <f>IF(I132="",0,IF(G132="",2,1))</f>
        <v>0</v>
      </c>
      <c r="T132" s="1">
        <f>IF(K132="",0,IF(I132="",2,1))</f>
        <v>0</v>
      </c>
      <c r="W132" s="1" t="str">
        <f>A132&amp;B132</f>
        <v/>
      </c>
      <c r="X132" s="1">
        <f>C132</f>
        <v>0</v>
      </c>
    </row>
    <row ht="20" customHeight="1" r="133">
      <c r="A133" s="25"/>
      <c r="B133" s="23"/>
      <c r="C133" s="23"/>
      <c r="D133" s="22"/>
      <c r="E133" s="22"/>
      <c r="F133" s="22" t="str">
        <f>IF(R133=0,"",IF(R133=1,IF(E133&gt;D133,E133-D133,"24:00:00"-D133+E133),IF(E133&gt;D132,E133-D132,"24:00:00"-D132+E133)))</f>
        <v/>
      </c>
      <c r="G133" s="22"/>
      <c r="H133" s="22"/>
      <c r="I133" s="22"/>
      <c r="J133" s="22" t="str">
        <f>IF(S133=0,"",IF(S133=1,IF(I133&gt;G133,I133-G133,"24:00:00"-G133+I133),IF(I133&gt;G132,I133-G132,"24:00:00"-G132+I133)))</f>
        <v/>
      </c>
      <c r="K133" s="22"/>
      <c r="L133" s="22" t="str">
        <f>IF(T133=0,"",IF(T133=1,IF(K133&gt;I133,K133-I133,"24:00:00"-I133+K133),IF(K133&gt;I132,K133-I132,"24:00:00"-I132+K133)))</f>
        <v/>
      </c>
      <c r="M133" s="23"/>
      <c r="N133" s="23"/>
      <c r="O133" s="23"/>
      <c r="P133" s="24"/>
      <c r="R133" s="1">
        <f>IF(E133="",0,IF(D133="",2,1))</f>
        <v>0</v>
      </c>
      <c r="S133" s="1">
        <f>IF(I133="",0,IF(G133="",2,1))</f>
        <v>0</v>
      </c>
      <c r="T133" s="1">
        <f>IF(K133="",0,IF(I133="",2,1))</f>
        <v>0</v>
      </c>
      <c r="W133" s="1" t="str">
        <f>A133&amp;B133</f>
        <v/>
      </c>
      <c r="X133" s="1">
        <f>C133</f>
        <v>0</v>
      </c>
    </row>
    <row ht="20" customHeight="1" r="134">
      <c r="A134" s="25"/>
      <c r="B134" s="23"/>
      <c r="C134" s="23"/>
      <c r="D134" s="22"/>
      <c r="E134" s="22"/>
      <c r="F134" s="22" t="str">
        <f>IF(R134=0,"",IF(R134=1,IF(E134&gt;D134,E134-D134,"24:00:00"-D134+E134),IF(E134&gt;D133,E134-D133,"24:00:00"-D133+E134)))</f>
        <v/>
      </c>
      <c r="G134" s="22"/>
      <c r="H134" s="22"/>
      <c r="I134" s="22"/>
      <c r="J134" s="22" t="str">
        <f>IF(S134=0,"",IF(S134=1,IF(I134&gt;G134,I134-G134,"24:00:00"-G134+I134),IF(I134&gt;G133,I134-G133,"24:00:00"-G133+I134)))</f>
        <v/>
      </c>
      <c r="K134" s="22"/>
      <c r="L134" s="22" t="str">
        <f>IF(T134=0,"",IF(T134=1,IF(K134&gt;I134,K134-I134,"24:00:00"-I134+K134),IF(K134&gt;I133,K134-I133,"24:00:00"-I133+K134)))</f>
        <v/>
      </c>
      <c r="M134" s="23"/>
      <c r="N134" s="23"/>
      <c r="O134" s="23"/>
      <c r="P134" s="24"/>
      <c r="R134" s="1">
        <f>IF(E134="",0,IF(D134="",2,1))</f>
        <v>0</v>
      </c>
      <c r="S134" s="1">
        <f>IF(I134="",0,IF(G134="",2,1))</f>
        <v>0</v>
      </c>
      <c r="T134" s="1">
        <f>IF(K134="",0,IF(I134="",2,1))</f>
        <v>0</v>
      </c>
      <c r="W134" s="1" t="str">
        <f>A134&amp;B134</f>
        <v/>
      </c>
      <c r="X134" s="1">
        <f>C134</f>
        <v>0</v>
      </c>
    </row>
    <row ht="20" customHeight="1" r="135">
      <c r="A135" s="25"/>
      <c r="B135" s="23"/>
      <c r="C135" s="23"/>
      <c r="D135" s="22"/>
      <c r="E135" s="22"/>
      <c r="F135" s="22" t="str">
        <f>IF(R135=0,"",IF(R135=1,IF(E135&gt;D135,E135-D135,"24:00:00"-D135+E135),IF(E135&gt;D134,E135-D134,"24:00:00"-D134+E135)))</f>
        <v/>
      </c>
      <c r="G135" s="22"/>
      <c r="H135" s="22"/>
      <c r="I135" s="22"/>
      <c r="J135" s="22" t="str">
        <f>IF(S135=0,"",IF(S135=1,IF(I135&gt;G135,I135-G135,"24:00:00"-G135+I135),IF(I135&gt;G134,I135-G134,"24:00:00"-G134+I135)))</f>
        <v/>
      </c>
      <c r="K135" s="22"/>
      <c r="L135" s="22" t="str">
        <f>IF(T135=0,"",IF(T135=1,IF(K135&gt;I135,K135-I135,"24:00:00"-I135+K135),IF(K135&gt;I134,K135-I134,"24:00:00"-I134+K135)))</f>
        <v/>
      </c>
      <c r="M135" s="23"/>
      <c r="N135" s="23"/>
      <c r="O135" s="23"/>
      <c r="P135" s="24"/>
      <c r="R135" s="1">
        <f>IF(E135="",0,IF(D135="",2,1))</f>
        <v>0</v>
      </c>
      <c r="S135" s="1">
        <f>IF(I135="",0,IF(G135="",2,1))</f>
        <v>0</v>
      </c>
      <c r="T135" s="1">
        <f>IF(K135="",0,IF(I135="",2,1))</f>
        <v>0</v>
      </c>
      <c r="W135" s="1" t="str">
        <f>A135&amp;B135</f>
        <v/>
      </c>
      <c r="X135" s="1">
        <f>C135</f>
        <v>0</v>
      </c>
    </row>
    <row ht="20" customHeight="1" r="136">
      <c r="A136" s="25"/>
      <c r="B136" s="23"/>
      <c r="C136" s="23"/>
      <c r="D136" s="22"/>
      <c r="E136" s="22"/>
      <c r="F136" s="22" t="str">
        <f>IF(R136=0,"",IF(R136=1,IF(E136&gt;D136,E136-D136,"24:00:00"-D136+E136),IF(E136&gt;D135,E136-D135,"24:00:00"-D135+E136)))</f>
        <v/>
      </c>
      <c r="G136" s="22"/>
      <c r="H136" s="22"/>
      <c r="I136" s="22"/>
      <c r="J136" s="22" t="str">
        <f>IF(S136=0,"",IF(S136=1,IF(I136&gt;G136,I136-G136,"24:00:00"-G136+I136),IF(I136&gt;G135,I136-G135,"24:00:00"-G135+I136)))</f>
        <v/>
      </c>
      <c r="K136" s="22"/>
      <c r="L136" s="22" t="str">
        <f>IF(T136=0,"",IF(T136=1,IF(K136&gt;I136,K136-I136,"24:00:00"-I136+K136),IF(K136&gt;I135,K136-I135,"24:00:00"-I135+K136)))</f>
        <v/>
      </c>
      <c r="M136" s="23"/>
      <c r="N136" s="23"/>
      <c r="O136" s="23"/>
      <c r="P136" s="24"/>
      <c r="R136" s="1">
        <f>IF(E136="",0,IF(D136="",2,1))</f>
        <v>0</v>
      </c>
      <c r="S136" s="1">
        <f>IF(I136="",0,IF(G136="",2,1))</f>
        <v>0</v>
      </c>
      <c r="T136" s="1">
        <f>IF(K136="",0,IF(I136="",2,1))</f>
        <v>0</v>
      </c>
      <c r="W136" s="1" t="str">
        <f>A136&amp;B136</f>
        <v/>
      </c>
      <c r="X136" s="1">
        <f>C136</f>
        <v>0</v>
      </c>
    </row>
    <row ht="20" customHeight="1" r="137">
      <c r="A137" s="25"/>
      <c r="B137" s="23"/>
      <c r="C137" s="23"/>
      <c r="D137" s="22"/>
      <c r="E137" s="22"/>
      <c r="F137" s="22" t="str">
        <f>IF(R137=0,"",IF(R137=1,IF(E137&gt;D137,E137-D137,"24:00:00"-D137+E137),IF(E137&gt;D136,E137-D136,"24:00:00"-D136+E137)))</f>
        <v/>
      </c>
      <c r="G137" s="22"/>
      <c r="H137" s="22"/>
      <c r="I137" s="22"/>
      <c r="J137" s="22" t="str">
        <f>IF(S137=0,"",IF(S137=1,IF(I137&gt;G137,I137-G137,"24:00:00"-G137+I137),IF(I137&gt;G136,I137-G136,"24:00:00"-G136+I137)))</f>
        <v/>
      </c>
      <c r="K137" s="22"/>
      <c r="L137" s="22" t="str">
        <f>IF(T137=0,"",IF(T137=1,IF(K137&gt;I137,K137-I137,"24:00:00"-I137+K137),IF(K137&gt;I136,K137-I136,"24:00:00"-I136+K137)))</f>
        <v/>
      </c>
      <c r="M137" s="23"/>
      <c r="N137" s="23"/>
      <c r="O137" s="23"/>
      <c r="P137" s="24"/>
      <c r="R137" s="1">
        <f>IF(E137="",0,IF(D137="",2,1))</f>
        <v>0</v>
      </c>
      <c r="S137" s="1">
        <f>IF(I137="",0,IF(G137="",2,1))</f>
        <v>0</v>
      </c>
      <c r="T137" s="1">
        <f>IF(K137="",0,IF(I137="",2,1))</f>
        <v>0</v>
      </c>
      <c r="W137" s="1" t="str">
        <f>A137&amp;B137</f>
        <v/>
      </c>
      <c r="X137" s="1">
        <f>C137</f>
        <v>0</v>
      </c>
    </row>
    <row ht="20" customHeight="1" r="138">
      <c r="A138" s="25"/>
      <c r="B138" s="23"/>
      <c r="C138" s="23"/>
      <c r="D138" s="22"/>
      <c r="E138" s="22"/>
      <c r="F138" s="22" t="str">
        <f>IF(R138=0,"",IF(R138=1,IF(E138&gt;D138,E138-D138,"24:00:00"-D138+E138),IF(E138&gt;D137,E138-D137,"24:00:00"-D137+E138)))</f>
        <v/>
      </c>
      <c r="G138" s="22"/>
      <c r="H138" s="22"/>
      <c r="I138" s="22"/>
      <c r="J138" s="22" t="str">
        <f>IF(S138=0,"",IF(S138=1,IF(I138&gt;G138,I138-G138,"24:00:00"-G138+I138),IF(I138&gt;G137,I138-G137,"24:00:00"-G137+I138)))</f>
        <v/>
      </c>
      <c r="K138" s="22"/>
      <c r="L138" s="22" t="str">
        <f>IF(T138=0,"",IF(T138=1,IF(K138&gt;I138,K138-I138,"24:00:00"-I138+K138),IF(K138&gt;I137,K138-I137,"24:00:00"-I137+K138)))</f>
        <v/>
      </c>
      <c r="M138" s="23"/>
      <c r="N138" s="23"/>
      <c r="O138" s="23"/>
      <c r="P138" s="24"/>
      <c r="R138" s="1">
        <f>IF(E138="",0,IF(D138="",2,1))</f>
        <v>0</v>
      </c>
      <c r="S138" s="1">
        <f>IF(I138="",0,IF(G138="",2,1))</f>
        <v>0</v>
      </c>
      <c r="T138" s="1">
        <f>IF(K138="",0,IF(I138="",2,1))</f>
        <v>0</v>
      </c>
      <c r="W138" s="1" t="str">
        <f>A138&amp;B138</f>
        <v/>
      </c>
      <c r="X138" s="1">
        <f>C138</f>
        <v>0</v>
      </c>
    </row>
    <row ht="20" customHeight="1" r="139">
      <c r="A139" s="25"/>
      <c r="B139" s="23"/>
      <c r="C139" s="23"/>
      <c r="D139" s="22"/>
      <c r="E139" s="22"/>
      <c r="F139" s="22" t="str">
        <f>IF(R139=0,"",IF(R139=1,IF(E139&gt;D139,E139-D139,"24:00:00"-D139+E139),IF(E139&gt;D138,E139-D138,"24:00:00"-D138+E139)))</f>
        <v/>
      </c>
      <c r="G139" s="22"/>
      <c r="H139" s="22"/>
      <c r="I139" s="22"/>
      <c r="J139" s="22" t="str">
        <f>IF(S139=0,"",IF(S139=1,IF(I139&gt;G139,I139-G139,"24:00:00"-G139+I139),IF(I139&gt;G138,I139-G138,"24:00:00"-G138+I139)))</f>
        <v/>
      </c>
      <c r="K139" s="22"/>
      <c r="L139" s="22" t="str">
        <f>IF(T139=0,"",IF(T139=1,IF(K139&gt;I139,K139-I139,"24:00:00"-I139+K139),IF(K139&gt;I138,K139-I138,"24:00:00"-I138+K139)))</f>
        <v/>
      </c>
      <c r="M139" s="23"/>
      <c r="N139" s="23"/>
      <c r="O139" s="23"/>
      <c r="P139" s="24"/>
      <c r="R139" s="1">
        <f>IF(E139="",0,IF(D139="",2,1))</f>
        <v>0</v>
      </c>
      <c r="S139" s="1">
        <f>IF(I139="",0,IF(G139="",2,1))</f>
        <v>0</v>
      </c>
      <c r="T139" s="1">
        <f>IF(K139="",0,IF(I139="",2,1))</f>
        <v>0</v>
      </c>
      <c r="W139" s="1" t="str">
        <f>A139&amp;B139</f>
        <v/>
      </c>
      <c r="X139" s="1">
        <f>C139</f>
        <v>0</v>
      </c>
    </row>
    <row ht="20" customHeight="1" r="140">
      <c r="A140" s="25"/>
      <c r="B140" s="23"/>
      <c r="C140" s="23"/>
      <c r="D140" s="22"/>
      <c r="E140" s="22"/>
      <c r="F140" s="22" t="str">
        <f>IF(R140=0,"",IF(R140=1,IF(E140&gt;D140,E140-D140,"24:00:00"-D140+E140),IF(E140&gt;D139,E140-D139,"24:00:00"-D139+E140)))</f>
        <v/>
      </c>
      <c r="G140" s="22"/>
      <c r="H140" s="22"/>
      <c r="I140" s="22"/>
      <c r="J140" s="22" t="str">
        <f>IF(S140=0,"",IF(S140=1,IF(I140&gt;G140,I140-G140,"24:00:00"-G140+I140),IF(I140&gt;G139,I140-G139,"24:00:00"-G139+I140)))</f>
        <v/>
      </c>
      <c r="K140" s="22"/>
      <c r="L140" s="22" t="str">
        <f>IF(T140=0,"",IF(T140=1,IF(K140&gt;I140,K140-I140,"24:00:00"-I140+K140),IF(K140&gt;I139,K140-I139,"24:00:00"-I139+K140)))</f>
        <v/>
      </c>
      <c r="M140" s="23"/>
      <c r="N140" s="23"/>
      <c r="O140" s="23"/>
      <c r="P140" s="24"/>
      <c r="R140" s="1">
        <f>IF(E140="",0,IF(D140="",2,1))</f>
        <v>0</v>
      </c>
      <c r="S140" s="1">
        <f>IF(I140="",0,IF(G140="",2,1))</f>
        <v>0</v>
      </c>
      <c r="T140" s="1">
        <f>IF(K140="",0,IF(I140="",2,1))</f>
        <v>0</v>
      </c>
      <c r="W140" s="1" t="str">
        <f>A140&amp;B140</f>
        <v/>
      </c>
      <c r="X140" s="1">
        <f>C140</f>
        <v>0</v>
      </c>
    </row>
    <row ht="20" customHeight="1" r="141">
      <c r="A141" s="25"/>
      <c r="B141" s="23"/>
      <c r="C141" s="23"/>
      <c r="D141" s="22"/>
      <c r="E141" s="22"/>
      <c r="F141" s="22" t="str">
        <f>IF(R141=0,"",IF(R141=1,IF(E141&gt;D141,E141-D141,"24:00:00"-D141+E141),IF(E141&gt;D140,E141-D140,"24:00:00"-D140+E141)))</f>
        <v/>
      </c>
      <c r="G141" s="22"/>
      <c r="H141" s="22"/>
      <c r="I141" s="22"/>
      <c r="J141" s="22" t="str">
        <f>IF(S141=0,"",IF(S141=1,IF(I141&gt;G141,I141-G141,"24:00:00"-G141+I141),IF(I141&gt;G140,I141-G140,"24:00:00"-G140+I141)))</f>
        <v/>
      </c>
      <c r="K141" s="22"/>
      <c r="L141" s="22" t="str">
        <f>IF(T141=0,"",IF(T141=1,IF(K141&gt;I141,K141-I141,"24:00:00"-I141+K141),IF(K141&gt;I140,K141-I140,"24:00:00"-I140+K141)))</f>
        <v/>
      </c>
      <c r="M141" s="23"/>
      <c r="N141" s="23"/>
      <c r="O141" s="23"/>
      <c r="P141" s="24"/>
      <c r="R141" s="1">
        <f>IF(E141="",0,IF(D141="",2,1))</f>
        <v>0</v>
      </c>
      <c r="S141" s="1">
        <f>IF(I141="",0,IF(G141="",2,1))</f>
        <v>0</v>
      </c>
      <c r="T141" s="1">
        <f>IF(K141="",0,IF(I141="",2,1))</f>
        <v>0</v>
      </c>
      <c r="W141" s="1" t="str">
        <f>A141&amp;B141</f>
        <v/>
      </c>
      <c r="X141" s="1">
        <f>C141</f>
        <v>0</v>
      </c>
    </row>
    <row ht="20" customHeight="1" r="142">
      <c r="A142" s="25"/>
      <c r="B142" s="23"/>
      <c r="C142" s="23"/>
      <c r="D142" s="22"/>
      <c r="E142" s="22"/>
      <c r="F142" s="22" t="str">
        <f>IF(R142=0,"",IF(R142=1,IF(E142&gt;D142,E142-D142,"24:00:00"-D142+E142),IF(E142&gt;D141,E142-D141,"24:00:00"-D141+E142)))</f>
        <v/>
      </c>
      <c r="G142" s="22"/>
      <c r="H142" s="22"/>
      <c r="I142" s="22"/>
      <c r="J142" s="22" t="str">
        <f>IF(S142=0,"",IF(S142=1,IF(I142&gt;G142,I142-G142,"24:00:00"-G142+I142),IF(I142&gt;G141,I142-G141,"24:00:00"-G141+I142)))</f>
        <v/>
      </c>
      <c r="K142" s="22"/>
      <c r="L142" s="22" t="str">
        <f>IF(T142=0,"",IF(T142=1,IF(K142&gt;I142,K142-I142,"24:00:00"-I142+K142),IF(K142&gt;I141,K142-I141,"24:00:00"-I141+K142)))</f>
        <v/>
      </c>
      <c r="M142" s="23"/>
      <c r="N142" s="23"/>
      <c r="O142" s="23"/>
      <c r="P142" s="24"/>
      <c r="R142" s="1">
        <f>IF(E142="",0,IF(D142="",2,1))</f>
        <v>0</v>
      </c>
      <c r="S142" s="1">
        <f>IF(I142="",0,IF(G142="",2,1))</f>
        <v>0</v>
      </c>
      <c r="T142" s="1">
        <f>IF(K142="",0,IF(I142="",2,1))</f>
        <v>0</v>
      </c>
      <c r="W142" s="1" t="str">
        <f>A142&amp;B142</f>
        <v/>
      </c>
      <c r="X142" s="1">
        <f>C142</f>
        <v>0</v>
      </c>
    </row>
    <row ht="20" customHeight="1" r="143">
      <c r="A143" s="25"/>
      <c r="B143" s="23"/>
      <c r="C143" s="23"/>
      <c r="D143" s="22"/>
      <c r="E143" s="22"/>
      <c r="F143" s="22" t="str">
        <f>IF(R143=0,"",IF(R143=1,IF(E143&gt;D143,E143-D143,"24:00:00"-D143+E143),IF(E143&gt;D142,E143-D142,"24:00:00"-D142+E143)))</f>
        <v/>
      </c>
      <c r="G143" s="22"/>
      <c r="H143" s="22"/>
      <c r="I143" s="22"/>
      <c r="J143" s="22" t="str">
        <f>IF(S143=0,"",IF(S143=1,IF(I143&gt;G143,I143-G143,"24:00:00"-G143+I143),IF(I143&gt;G142,I143-G142,"24:00:00"-G142+I143)))</f>
        <v/>
      </c>
      <c r="K143" s="22"/>
      <c r="L143" s="22" t="str">
        <f>IF(T143=0,"",IF(T143=1,IF(K143&gt;I143,K143-I143,"24:00:00"-I143+K143),IF(K143&gt;I142,K143-I142,"24:00:00"-I142+K143)))</f>
        <v/>
      </c>
      <c r="M143" s="23"/>
      <c r="N143" s="23"/>
      <c r="O143" s="23"/>
      <c r="P143" s="24"/>
      <c r="R143" s="1">
        <f>IF(E143="",0,IF(D143="",2,1))</f>
        <v>0</v>
      </c>
      <c r="S143" s="1">
        <f>IF(I143="",0,IF(G143="",2,1))</f>
        <v>0</v>
      </c>
      <c r="T143" s="1">
        <f>IF(K143="",0,IF(I143="",2,1))</f>
        <v>0</v>
      </c>
      <c r="W143" s="1" t="str">
        <f>A143&amp;B143</f>
        <v/>
      </c>
      <c r="X143" s="1">
        <f>C143</f>
        <v>0</v>
      </c>
    </row>
    <row ht="20" customHeight="1" r="144">
      <c r="A144" s="25"/>
      <c r="B144" s="23"/>
      <c r="C144" s="23"/>
      <c r="D144" s="22"/>
      <c r="E144" s="22"/>
      <c r="F144" s="22" t="str">
        <f>IF(R144=0,"",IF(R144=1,IF(E144&gt;D144,E144-D144,"24:00:00"-D144+E144),IF(E144&gt;D143,E144-D143,"24:00:00"-D143+E144)))</f>
        <v/>
      </c>
      <c r="G144" s="22"/>
      <c r="H144" s="22"/>
      <c r="I144" s="22"/>
      <c r="J144" s="22" t="str">
        <f>IF(S144=0,"",IF(S144=1,IF(I144&gt;G144,I144-G144,"24:00:00"-G144+I144),IF(I144&gt;G143,I144-G143,"24:00:00"-G143+I144)))</f>
        <v/>
      </c>
      <c r="K144" s="22"/>
      <c r="L144" s="22" t="str">
        <f>IF(T144=0,"",IF(T144=1,IF(K144&gt;I144,K144-I144,"24:00:00"-I144+K144),IF(K144&gt;I143,K144-I143,"24:00:00"-I143+K144)))</f>
        <v/>
      </c>
      <c r="M144" s="23"/>
      <c r="N144" s="23"/>
      <c r="O144" s="23"/>
      <c r="P144" s="24"/>
      <c r="R144" s="1">
        <f>IF(E144="",0,IF(D144="",2,1))</f>
        <v>0</v>
      </c>
      <c r="S144" s="1">
        <f>IF(I144="",0,IF(G144="",2,1))</f>
        <v>0</v>
      </c>
      <c r="T144" s="1">
        <f>IF(K144="",0,IF(I144="",2,1))</f>
        <v>0</v>
      </c>
      <c r="W144" s="1" t="str">
        <f>A144&amp;B144</f>
        <v/>
      </c>
      <c r="X144" s="1">
        <f>C144</f>
        <v>0</v>
      </c>
    </row>
    <row ht="20" customHeight="1" r="145">
      <c r="A145" s="25"/>
      <c r="B145" s="23"/>
      <c r="C145" s="23"/>
      <c r="D145" s="22"/>
      <c r="E145" s="22"/>
      <c r="F145" s="22" t="str">
        <f>IF(R145=0,"",IF(R145=1,IF(E145&gt;D145,E145-D145,"24:00:00"-D145+E145),IF(E145&gt;D144,E145-D144,"24:00:00"-D144+E145)))</f>
        <v/>
      </c>
      <c r="G145" s="22"/>
      <c r="H145" s="22"/>
      <c r="I145" s="22"/>
      <c r="J145" s="22" t="str">
        <f>IF(S145=0,"",IF(S145=1,IF(I145&gt;G145,I145-G145,"24:00:00"-G145+I145),IF(I145&gt;G144,I145-G144,"24:00:00"-G144+I145)))</f>
        <v/>
      </c>
      <c r="K145" s="22"/>
      <c r="L145" s="22" t="str">
        <f>IF(T145=0,"",IF(T145=1,IF(K145&gt;I145,K145-I145,"24:00:00"-I145+K145),IF(K145&gt;I144,K145-I144,"24:00:00"-I144+K145)))</f>
        <v/>
      </c>
      <c r="M145" s="23"/>
      <c r="N145" s="23"/>
      <c r="O145" s="23"/>
      <c r="P145" s="24"/>
      <c r="R145" s="1">
        <f>IF(E145="",0,IF(D145="",2,1))</f>
        <v>0</v>
      </c>
      <c r="S145" s="1">
        <f>IF(I145="",0,IF(G145="",2,1))</f>
        <v>0</v>
      </c>
      <c r="T145" s="1">
        <f>IF(K145="",0,IF(I145="",2,1))</f>
        <v>0</v>
      </c>
      <c r="W145" s="1" t="str">
        <f>A145&amp;B145</f>
        <v/>
      </c>
      <c r="X145" s="1">
        <f>C145</f>
        <v>0</v>
      </c>
    </row>
    <row ht="20" customHeight="1" r="146">
      <c r="A146" s="25"/>
      <c r="B146" s="23"/>
      <c r="C146" s="23"/>
      <c r="D146" s="22"/>
      <c r="E146" s="22"/>
      <c r="F146" s="22" t="str">
        <f>IF(R146=0,"",IF(R146=1,IF(E146&gt;D146,E146-D146,"24:00:00"-D146+E146),IF(E146&gt;D145,E146-D145,"24:00:00"-D145+E146)))</f>
        <v/>
      </c>
      <c r="G146" s="22"/>
      <c r="H146" s="22"/>
      <c r="I146" s="22"/>
      <c r="J146" s="22" t="str">
        <f>IF(S146=0,"",IF(S146=1,IF(I146&gt;G146,I146-G146,"24:00:00"-G146+I146),IF(I146&gt;G145,I146-G145,"24:00:00"-G145+I146)))</f>
        <v/>
      </c>
      <c r="K146" s="22"/>
      <c r="L146" s="22" t="str">
        <f>IF(T146=0,"",IF(T146=1,IF(K146&gt;I146,K146-I146,"24:00:00"-I146+K146),IF(K146&gt;I145,K146-I145,"24:00:00"-I145+K146)))</f>
        <v/>
      </c>
      <c r="M146" s="23"/>
      <c r="N146" s="23"/>
      <c r="O146" s="23"/>
      <c r="P146" s="24"/>
      <c r="R146" s="1">
        <f>IF(E146="",0,IF(D146="",2,1))</f>
        <v>0</v>
      </c>
      <c r="S146" s="1">
        <f>IF(I146="",0,IF(G146="",2,1))</f>
        <v>0</v>
      </c>
      <c r="T146" s="1">
        <f>IF(K146="",0,IF(I146="",2,1))</f>
        <v>0</v>
      </c>
      <c r="W146" s="1" t="str">
        <f>A146&amp;B146</f>
        <v/>
      </c>
      <c r="X146" s="1">
        <f>C146</f>
        <v>0</v>
      </c>
    </row>
    <row ht="20" customHeight="1" r="147">
      <c r="A147" s="25"/>
      <c r="B147" s="23"/>
      <c r="C147" s="23"/>
      <c r="D147" s="22"/>
      <c r="E147" s="22"/>
      <c r="F147" s="22" t="str">
        <f>IF(R147=0,"",IF(R147=1,IF(E147&gt;D147,E147-D147,"24:00:00"-D147+E147),IF(E147&gt;D146,E147-D146,"24:00:00"-D146+E147)))</f>
        <v/>
      </c>
      <c r="G147" s="22"/>
      <c r="H147" s="22"/>
      <c r="I147" s="22"/>
      <c r="J147" s="22" t="str">
        <f>IF(S147=0,"",IF(S147=1,IF(I147&gt;G147,I147-G147,"24:00:00"-G147+I147),IF(I147&gt;G146,I147-G146,"24:00:00"-G146+I147)))</f>
        <v/>
      </c>
      <c r="K147" s="22"/>
      <c r="L147" s="22" t="str">
        <f>IF(T147=0,"",IF(T147=1,IF(K147&gt;I147,K147-I147,"24:00:00"-I147+K147),IF(K147&gt;I146,K147-I146,"24:00:00"-I146+K147)))</f>
        <v/>
      </c>
      <c r="M147" s="23"/>
      <c r="N147" s="23"/>
      <c r="O147" s="23"/>
      <c r="P147" s="24"/>
      <c r="R147" s="1">
        <f>IF(E147="",0,IF(D147="",2,1))</f>
        <v>0</v>
      </c>
      <c r="S147" s="1">
        <f>IF(I147="",0,IF(G147="",2,1))</f>
        <v>0</v>
      </c>
      <c r="T147" s="1">
        <f>IF(K147="",0,IF(I147="",2,1))</f>
        <v>0</v>
      </c>
      <c r="W147" s="1" t="str">
        <f>A147&amp;B147</f>
        <v/>
      </c>
      <c r="X147" s="1">
        <f>C147</f>
        <v>0</v>
      </c>
    </row>
    <row ht="20" customHeight="1" r="148">
      <c r="A148" s="25"/>
      <c r="B148" s="23"/>
      <c r="C148" s="23"/>
      <c r="D148" s="22"/>
      <c r="E148" s="22"/>
      <c r="F148" s="22" t="str">
        <f>IF(R148=0,"",IF(R148=1,IF(E148&gt;D148,E148-D148,"24:00:00"-D148+E148),IF(E148&gt;D147,E148-D147,"24:00:00"-D147+E148)))</f>
        <v/>
      </c>
      <c r="G148" s="22"/>
      <c r="H148" s="22"/>
      <c r="I148" s="22"/>
      <c r="J148" s="22" t="str">
        <f>IF(S148=0,"",IF(S148=1,IF(I148&gt;G148,I148-G148,"24:00:00"-G148+I148),IF(I148&gt;G147,I148-G147,"24:00:00"-G147+I148)))</f>
        <v/>
      </c>
      <c r="K148" s="22"/>
      <c r="L148" s="22" t="str">
        <f>IF(T148=0,"",IF(T148=1,IF(K148&gt;I148,K148-I148,"24:00:00"-I148+K148),IF(K148&gt;I147,K148-I147,"24:00:00"-I147+K148)))</f>
        <v/>
      </c>
      <c r="M148" s="23"/>
      <c r="N148" s="23"/>
      <c r="O148" s="23"/>
      <c r="P148" s="24"/>
      <c r="R148" s="1">
        <f>IF(E148="",0,IF(D148="",2,1))</f>
        <v>0</v>
      </c>
      <c r="S148" s="1">
        <f>IF(I148="",0,IF(G148="",2,1))</f>
        <v>0</v>
      </c>
      <c r="T148" s="1">
        <f>IF(K148="",0,IF(I148="",2,1))</f>
        <v>0</v>
      </c>
      <c r="W148" s="1" t="str">
        <f>A148&amp;B148</f>
        <v/>
      </c>
      <c r="X148" s="1">
        <f>C148</f>
        <v>0</v>
      </c>
    </row>
    <row ht="20" customHeight="1" r="149">
      <c r="A149" s="25"/>
      <c r="B149" s="23"/>
      <c r="C149" s="23"/>
      <c r="D149" s="22"/>
      <c r="E149" s="22"/>
      <c r="F149" s="22" t="str">
        <f>IF(R149=0,"",IF(R149=1,IF(E149&gt;D149,E149-D149,"24:00:00"-D149+E149),IF(E149&gt;D148,E149-D148,"24:00:00"-D148+E149)))</f>
        <v/>
      </c>
      <c r="G149" s="22"/>
      <c r="H149" s="22"/>
      <c r="I149" s="22"/>
      <c r="J149" s="22" t="str">
        <f>IF(S149=0,"",IF(S149=1,IF(I149&gt;G149,I149-G149,"24:00:00"-G149+I149),IF(I149&gt;G148,I149-G148,"24:00:00"-G148+I149)))</f>
        <v/>
      </c>
      <c r="K149" s="22"/>
      <c r="L149" s="22" t="str">
        <f>IF(T149=0,"",IF(T149=1,IF(K149&gt;I149,K149-I149,"24:00:00"-I149+K149),IF(K149&gt;I148,K149-I148,"24:00:00"-I148+K149)))</f>
        <v/>
      </c>
      <c r="M149" s="23"/>
      <c r="N149" s="23"/>
      <c r="O149" s="23"/>
      <c r="P149" s="24"/>
      <c r="R149" s="1">
        <f>IF(E149="",0,IF(D149="",2,1))</f>
        <v>0</v>
      </c>
      <c r="S149" s="1">
        <f>IF(I149="",0,IF(G149="",2,1))</f>
        <v>0</v>
      </c>
      <c r="T149" s="1">
        <f>IF(K149="",0,IF(I149="",2,1))</f>
        <v>0</v>
      </c>
      <c r="W149" s="1" t="str">
        <f>A149&amp;B149</f>
        <v/>
      </c>
      <c r="X149" s="1">
        <f>C149</f>
        <v>0</v>
      </c>
    </row>
    <row ht="20" customHeight="1" r="150">
      <c r="A150" s="25"/>
      <c r="B150" s="23"/>
      <c r="C150" s="23"/>
      <c r="D150" s="22"/>
      <c r="E150" s="22"/>
      <c r="F150" s="22" t="str">
        <f>IF(R150=0,"",IF(R150=1,IF(E150&gt;D150,E150-D150,"24:00:00"-D150+E150),IF(E150&gt;D149,E150-D149,"24:00:00"-D149+E150)))</f>
        <v/>
      </c>
      <c r="G150" s="22"/>
      <c r="H150" s="22"/>
      <c r="I150" s="22"/>
      <c r="J150" s="22" t="str">
        <f>IF(S150=0,"",IF(S150=1,IF(I150&gt;G150,I150-G150,"24:00:00"-G150+I150),IF(I150&gt;G149,I150-G149,"24:00:00"-G149+I150)))</f>
        <v/>
      </c>
      <c r="K150" s="22"/>
      <c r="L150" s="22" t="str">
        <f>IF(T150=0,"",IF(T150=1,IF(K150&gt;I150,K150-I150,"24:00:00"-I150+K150),IF(K150&gt;I149,K150-I149,"24:00:00"-I149+K150)))</f>
        <v/>
      </c>
      <c r="M150" s="23"/>
      <c r="N150" s="23"/>
      <c r="O150" s="23"/>
      <c r="P150" s="24"/>
      <c r="R150" s="1">
        <f>IF(E150="",0,IF(D150="",2,1))</f>
        <v>0</v>
      </c>
      <c r="S150" s="1">
        <f>IF(I150="",0,IF(G150="",2,1))</f>
        <v>0</v>
      </c>
      <c r="T150" s="1">
        <f>IF(K150="",0,IF(I150="",2,1))</f>
        <v>0</v>
      </c>
      <c r="W150" s="1" t="str">
        <f>A150&amp;B150</f>
        <v/>
      </c>
      <c r="X150" s="1">
        <f>C150</f>
        <v>0</v>
      </c>
    </row>
    <row ht="20" customHeight="1" r="151">
      <c r="A151" s="25"/>
      <c r="B151" s="23"/>
      <c r="C151" s="23"/>
      <c r="D151" s="22"/>
      <c r="E151" s="22"/>
      <c r="F151" s="22" t="str">
        <f>IF(R151=0,"",IF(R151=1,IF(E151&gt;D151,E151-D151,"24:00:00"-D151+E151),IF(E151&gt;D150,E151-D150,"24:00:00"-D150+E151)))</f>
        <v/>
      </c>
      <c r="G151" s="22"/>
      <c r="H151" s="22"/>
      <c r="I151" s="22"/>
      <c r="J151" s="22" t="str">
        <f>IF(S151=0,"",IF(S151=1,IF(I151&gt;G151,I151-G151,"24:00:00"-G151+I151),IF(I151&gt;G150,I151-G150,"24:00:00"-G150+I151)))</f>
        <v/>
      </c>
      <c r="K151" s="22"/>
      <c r="L151" s="22" t="str">
        <f>IF(T151=0,"",IF(T151=1,IF(K151&gt;I151,K151-I151,"24:00:00"-I151+K151),IF(K151&gt;I150,K151-I150,"24:00:00"-I150+K151)))</f>
        <v/>
      </c>
      <c r="M151" s="23"/>
      <c r="N151" s="23"/>
      <c r="O151" s="23"/>
      <c r="P151" s="24"/>
      <c r="R151" s="1">
        <f>IF(E151="",0,IF(D151="",2,1))</f>
        <v>0</v>
      </c>
      <c r="S151" s="1">
        <f>IF(I151="",0,IF(G151="",2,1))</f>
        <v>0</v>
      </c>
      <c r="T151" s="1">
        <f>IF(K151="",0,IF(I151="",2,1))</f>
        <v>0</v>
      </c>
      <c r="W151" s="1" t="str">
        <f>A151&amp;B151</f>
        <v/>
      </c>
      <c r="X151" s="1">
        <f>C151</f>
        <v>0</v>
      </c>
    </row>
    <row ht="20" customHeight="1" r="152">
      <c r="A152" s="25"/>
      <c r="B152" s="23"/>
      <c r="C152" s="23"/>
      <c r="D152" s="22"/>
      <c r="E152" s="22"/>
      <c r="F152" s="22" t="str">
        <f>IF(R152=0,"",IF(R152=1,IF(E152&gt;D152,E152-D152,"24:00:00"-D152+E152),IF(E152&gt;D151,E152-D151,"24:00:00"-D151+E152)))</f>
        <v/>
      </c>
      <c r="G152" s="22"/>
      <c r="H152" s="22"/>
      <c r="I152" s="22"/>
      <c r="J152" s="22" t="str">
        <f>IF(S152=0,"",IF(S152=1,IF(I152&gt;G152,I152-G152,"24:00:00"-G152+I152),IF(I152&gt;G151,I152-G151,"24:00:00"-G151+I152)))</f>
        <v/>
      </c>
      <c r="K152" s="22"/>
      <c r="L152" s="22" t="str">
        <f>IF(T152=0,"",IF(T152=1,IF(K152&gt;I152,K152-I152,"24:00:00"-I152+K152),IF(K152&gt;I151,K152-I151,"24:00:00"-I151+K152)))</f>
        <v/>
      </c>
      <c r="M152" s="23"/>
      <c r="N152" s="23"/>
      <c r="O152" s="23"/>
      <c r="P152" s="24"/>
      <c r="R152" s="1">
        <f>IF(E152="",0,IF(D152="",2,1))</f>
        <v>0</v>
      </c>
      <c r="S152" s="1">
        <f>IF(I152="",0,IF(G152="",2,1))</f>
        <v>0</v>
      </c>
      <c r="T152" s="1">
        <f>IF(K152="",0,IF(I152="",2,1))</f>
        <v>0</v>
      </c>
      <c r="W152" s="1" t="str">
        <f>A152&amp;B152</f>
        <v/>
      </c>
      <c r="X152" s="1">
        <f>C152</f>
        <v>0</v>
      </c>
    </row>
    <row ht="20" customHeight="1" r="153">
      <c r="A153" s="25"/>
      <c r="B153" s="23"/>
      <c r="C153" s="23"/>
      <c r="D153" s="22"/>
      <c r="E153" s="22"/>
      <c r="F153" s="22" t="str">
        <f>IF(R153=0,"",IF(R153=1,IF(E153&gt;D153,E153-D153,"24:00:00"-D153+E153),IF(E153&gt;D152,E153-D152,"24:00:00"-D152+E153)))</f>
        <v/>
      </c>
      <c r="G153" s="22"/>
      <c r="H153" s="22"/>
      <c r="I153" s="22"/>
      <c r="J153" s="22" t="str">
        <f>IF(S153=0,"",IF(S153=1,IF(I153&gt;G153,I153-G153,"24:00:00"-G153+I153),IF(I153&gt;G152,I153-G152,"24:00:00"-G152+I153)))</f>
        <v/>
      </c>
      <c r="K153" s="22"/>
      <c r="L153" s="22" t="str">
        <f>IF(T153=0,"",IF(T153=1,IF(K153&gt;I153,K153-I153,"24:00:00"-I153+K153),IF(K153&gt;I152,K153-I152,"24:00:00"-I152+K153)))</f>
        <v/>
      </c>
      <c r="M153" s="23"/>
      <c r="N153" s="23"/>
      <c r="O153" s="23"/>
      <c r="P153" s="24"/>
      <c r="R153" s="1">
        <f>IF(E153="",0,IF(D153="",2,1))</f>
        <v>0</v>
      </c>
      <c r="S153" s="1">
        <f>IF(I153="",0,IF(G153="",2,1))</f>
        <v>0</v>
      </c>
      <c r="T153" s="1">
        <f>IF(K153="",0,IF(I153="",2,1))</f>
        <v>0</v>
      </c>
      <c r="W153" s="1" t="str">
        <f>A153&amp;B153</f>
        <v/>
      </c>
      <c r="X153" s="1">
        <f>C153</f>
        <v>0</v>
      </c>
    </row>
    <row ht="20" customHeight="1" r="154">
      <c r="A154" s="25"/>
      <c r="B154" s="23"/>
      <c r="C154" s="23"/>
      <c r="D154" s="22"/>
      <c r="E154" s="22"/>
      <c r="F154" s="22" t="str">
        <f>IF(R154=0,"",IF(R154=1,IF(E154&gt;D154,E154-D154,"24:00:00"-D154+E154),IF(E154&gt;D153,E154-D153,"24:00:00"-D153+E154)))</f>
        <v/>
      </c>
      <c r="G154" s="22"/>
      <c r="H154" s="22"/>
      <c r="I154" s="22"/>
      <c r="J154" s="22" t="str">
        <f>IF(S154=0,"",IF(S154=1,IF(I154&gt;G154,I154-G154,"24:00:00"-G154+I154),IF(I154&gt;G153,I154-G153,"24:00:00"-G153+I154)))</f>
        <v/>
      </c>
      <c r="K154" s="22"/>
      <c r="L154" s="22" t="str">
        <f>IF(T154=0,"",IF(T154=1,IF(K154&gt;I154,K154-I154,"24:00:00"-I154+K154),IF(K154&gt;I153,K154-I153,"24:00:00"-I153+K154)))</f>
        <v/>
      </c>
      <c r="M154" s="23"/>
      <c r="N154" s="23"/>
      <c r="O154" s="23"/>
      <c r="P154" s="24"/>
      <c r="R154" s="1">
        <f>IF(E154="",0,IF(D154="",2,1))</f>
        <v>0</v>
      </c>
      <c r="S154" s="1">
        <f>IF(I154="",0,IF(G154="",2,1))</f>
        <v>0</v>
      </c>
      <c r="T154" s="1">
        <f>IF(K154="",0,IF(I154="",2,1))</f>
        <v>0</v>
      </c>
      <c r="W154" s="1" t="str">
        <f>A154&amp;B154</f>
        <v/>
      </c>
      <c r="X154" s="1">
        <f>C154</f>
        <v>0</v>
      </c>
    </row>
    <row ht="20" customHeight="1" r="155">
      <c r="A155" s="25"/>
      <c r="B155" s="23"/>
      <c r="C155" s="23"/>
      <c r="D155" s="22"/>
      <c r="E155" s="22"/>
      <c r="F155" s="22" t="str">
        <f>IF(R155=0,"",IF(R155=1,IF(E155&gt;D155,E155-D155,"24:00:00"-D155+E155),IF(E155&gt;D154,E155-D154,"24:00:00"-D154+E155)))</f>
        <v/>
      </c>
      <c r="G155" s="22"/>
      <c r="H155" s="22"/>
      <c r="I155" s="22"/>
      <c r="J155" s="22" t="str">
        <f>IF(S155=0,"",IF(S155=1,IF(I155&gt;G155,I155-G155,"24:00:00"-G155+I155),IF(I155&gt;G154,I155-G154,"24:00:00"-G154+I155)))</f>
        <v/>
      </c>
      <c r="K155" s="22"/>
      <c r="L155" s="22" t="str">
        <f>IF(T155=0,"",IF(T155=1,IF(K155&gt;I155,K155-I155,"24:00:00"-I155+K155),IF(K155&gt;I154,K155-I154,"24:00:00"-I154+K155)))</f>
        <v/>
      </c>
      <c r="M155" s="23"/>
      <c r="N155" s="23"/>
      <c r="O155" s="23"/>
      <c r="P155" s="24"/>
      <c r="R155" s="1">
        <f>IF(E155="",0,IF(D155="",2,1))</f>
        <v>0</v>
      </c>
      <c r="S155" s="1">
        <f>IF(I155="",0,IF(G155="",2,1))</f>
        <v>0</v>
      </c>
      <c r="T155" s="1">
        <f>IF(K155="",0,IF(I155="",2,1))</f>
        <v>0</v>
      </c>
      <c r="W155" s="1" t="str">
        <f>A155&amp;B155</f>
        <v/>
      </c>
      <c r="X155" s="1">
        <f>C155</f>
        <v>0</v>
      </c>
    </row>
    <row ht="20" customHeight="1" r="156">
      <c r="A156" s="25"/>
      <c r="B156" s="23"/>
      <c r="C156" s="23"/>
      <c r="D156" s="22"/>
      <c r="E156" s="22"/>
      <c r="F156" s="22" t="str">
        <f>IF(R156=0,"",IF(R156=1,IF(E156&gt;D156,E156-D156,"24:00:00"-D156+E156),IF(E156&gt;D155,E156-D155,"24:00:00"-D155+E156)))</f>
        <v/>
      </c>
      <c r="G156" s="22"/>
      <c r="H156" s="22"/>
      <c r="I156" s="22"/>
      <c r="J156" s="22" t="str">
        <f>IF(S156=0,"",IF(S156=1,IF(I156&gt;G156,I156-G156,"24:00:00"-G156+I156),IF(I156&gt;G155,I156-G155,"24:00:00"-G155+I156)))</f>
        <v/>
      </c>
      <c r="K156" s="22"/>
      <c r="L156" s="22" t="str">
        <f>IF(T156=0,"",IF(T156=1,IF(K156&gt;I156,K156-I156,"24:00:00"-I156+K156),IF(K156&gt;I155,K156-I155,"24:00:00"-I155+K156)))</f>
        <v/>
      </c>
      <c r="M156" s="23"/>
      <c r="N156" s="23"/>
      <c r="O156" s="23"/>
      <c r="P156" s="24"/>
      <c r="R156" s="1">
        <f>IF(E156="",0,IF(D156="",2,1))</f>
        <v>0</v>
      </c>
      <c r="S156" s="1">
        <f>IF(I156="",0,IF(G156="",2,1))</f>
        <v>0</v>
      </c>
      <c r="T156" s="1">
        <f>IF(K156="",0,IF(I156="",2,1))</f>
        <v>0</v>
      </c>
      <c r="W156" s="1" t="str">
        <f>A156&amp;B156</f>
        <v/>
      </c>
      <c r="X156" s="1">
        <f>C156</f>
        <v>0</v>
      </c>
    </row>
    <row ht="20" customHeight="1" r="157">
      <c r="A157" s="25"/>
      <c r="B157" s="23"/>
      <c r="C157" s="23"/>
      <c r="D157" s="22"/>
      <c r="E157" s="22"/>
      <c r="F157" s="22" t="str">
        <f>IF(R157=0,"",IF(R157=1,IF(E157&gt;D157,E157-D157,"24:00:00"-D157+E157),IF(E157&gt;D156,E157-D156,"24:00:00"-D156+E157)))</f>
        <v/>
      </c>
      <c r="G157" s="22"/>
      <c r="H157" s="22"/>
      <c r="I157" s="22"/>
      <c r="J157" s="22" t="str">
        <f>IF(S157=0,"",IF(S157=1,IF(I157&gt;G157,I157-G157,"24:00:00"-G157+I157),IF(I157&gt;G156,I157-G156,"24:00:00"-G156+I157)))</f>
        <v/>
      </c>
      <c r="K157" s="22"/>
      <c r="L157" s="22" t="str">
        <f>IF(T157=0,"",IF(T157=1,IF(K157&gt;I157,K157-I157,"24:00:00"-I157+K157),IF(K157&gt;I156,K157-I156,"24:00:00"-I156+K157)))</f>
        <v/>
      </c>
      <c r="M157" s="23"/>
      <c r="N157" s="23"/>
      <c r="O157" s="23"/>
      <c r="P157" s="24"/>
      <c r="R157" s="1">
        <f>IF(E157="",0,IF(D157="",2,1))</f>
        <v>0</v>
      </c>
      <c r="S157" s="1">
        <f>IF(I157="",0,IF(G157="",2,1))</f>
        <v>0</v>
      </c>
      <c r="T157" s="1">
        <f>IF(K157="",0,IF(I157="",2,1))</f>
        <v>0</v>
      </c>
      <c r="W157" s="1" t="str">
        <f>A157&amp;B157</f>
        <v/>
      </c>
      <c r="X157" s="1">
        <f>C157</f>
        <v>0</v>
      </c>
    </row>
    <row ht="20" customHeight="1" r="158">
      <c r="A158" s="25"/>
      <c r="B158" s="23"/>
      <c r="C158" s="23"/>
      <c r="D158" s="22"/>
      <c r="E158" s="22"/>
      <c r="F158" s="22" t="str">
        <f>IF(R158=0,"",IF(R158=1,IF(E158&gt;D158,E158-D158,"24:00:00"-D158+E158),IF(E158&gt;D157,E158-D157,"24:00:00"-D157+E158)))</f>
        <v/>
      </c>
      <c r="G158" s="22"/>
      <c r="H158" s="22"/>
      <c r="I158" s="22"/>
      <c r="J158" s="22" t="str">
        <f>IF(S158=0,"",IF(S158=1,IF(I158&gt;G158,I158-G158,"24:00:00"-G158+I158),IF(I158&gt;G157,I158-G157,"24:00:00"-G157+I158)))</f>
        <v/>
      </c>
      <c r="K158" s="22"/>
      <c r="L158" s="22" t="str">
        <f>IF(T158=0,"",IF(T158=1,IF(K158&gt;I158,K158-I158,"24:00:00"-I158+K158),IF(K158&gt;I157,K158-I157,"24:00:00"-I157+K158)))</f>
        <v/>
      </c>
      <c r="M158" s="23"/>
      <c r="N158" s="23"/>
      <c r="O158" s="23"/>
      <c r="P158" s="24"/>
      <c r="R158" s="1">
        <f>IF(E158="",0,IF(D158="",2,1))</f>
        <v>0</v>
      </c>
      <c r="S158" s="1">
        <f>IF(I158="",0,IF(G158="",2,1))</f>
        <v>0</v>
      </c>
      <c r="T158" s="1">
        <f>IF(K158="",0,IF(I158="",2,1))</f>
        <v>0</v>
      </c>
      <c r="W158" s="1" t="str">
        <f>A158&amp;B158</f>
        <v/>
      </c>
      <c r="X158" s="1">
        <f>C158</f>
        <v>0</v>
      </c>
    </row>
    <row ht="20" customHeight="1" r="159">
      <c r="A159" s="25"/>
      <c r="B159" s="23"/>
      <c r="C159" s="23"/>
      <c r="D159" s="22"/>
      <c r="E159" s="22"/>
      <c r="F159" s="22" t="str">
        <f>IF(R159=0,"",IF(R159=1,IF(E159&gt;D159,E159-D159,"24:00:00"-D159+E159),IF(E159&gt;D158,E159-D158,"24:00:00"-D158+E159)))</f>
        <v/>
      </c>
      <c r="G159" s="22"/>
      <c r="H159" s="22"/>
      <c r="I159" s="22"/>
      <c r="J159" s="22" t="str">
        <f>IF(S159=0,"",IF(S159=1,IF(I159&gt;G159,I159-G159,"24:00:00"-G159+I159),IF(I159&gt;G158,I159-G158,"24:00:00"-G158+I159)))</f>
        <v/>
      </c>
      <c r="K159" s="22"/>
      <c r="L159" s="22" t="str">
        <f>IF(T159=0,"",IF(T159=1,IF(K159&gt;I159,K159-I159,"24:00:00"-I159+K159),IF(K159&gt;I158,K159-I158,"24:00:00"-I158+K159)))</f>
        <v/>
      </c>
      <c r="M159" s="23"/>
      <c r="N159" s="23"/>
      <c r="O159" s="23"/>
      <c r="P159" s="24"/>
      <c r="R159" s="1">
        <f>IF(E159="",0,IF(D159="",2,1))</f>
        <v>0</v>
      </c>
      <c r="S159" s="1">
        <f>IF(I159="",0,IF(G159="",2,1))</f>
        <v>0</v>
      </c>
      <c r="T159" s="1">
        <f>IF(K159="",0,IF(I159="",2,1))</f>
        <v>0</v>
      </c>
      <c r="W159" s="1" t="str">
        <f>A159&amp;B159</f>
        <v/>
      </c>
      <c r="X159" s="1">
        <f>C159</f>
        <v>0</v>
      </c>
    </row>
    <row ht="20" customHeight="1" r="160">
      <c r="A160" s="25"/>
      <c r="B160" s="23"/>
      <c r="C160" s="23"/>
      <c r="D160" s="22"/>
      <c r="E160" s="22"/>
      <c r="F160" s="22" t="str">
        <f>IF(R160=0,"",IF(R160=1,IF(E160&gt;D160,E160-D160,"24:00:00"-D160+E160),IF(E160&gt;D159,E160-D159,"24:00:00"-D159+E160)))</f>
        <v/>
      </c>
      <c r="G160" s="22"/>
      <c r="H160" s="22"/>
      <c r="I160" s="22"/>
      <c r="J160" s="22" t="str">
        <f>IF(S160=0,"",IF(S160=1,IF(I160&gt;G160,I160-G160,"24:00:00"-G160+I160),IF(I160&gt;G159,I160-G159,"24:00:00"-G159+I160)))</f>
        <v/>
      </c>
      <c r="K160" s="22"/>
      <c r="L160" s="22" t="str">
        <f>IF(T160=0,"",IF(T160=1,IF(K160&gt;I160,K160-I160,"24:00:00"-I160+K160),IF(K160&gt;I159,K160-I159,"24:00:00"-I159+K160)))</f>
        <v/>
      </c>
      <c r="M160" s="23"/>
      <c r="N160" s="23"/>
      <c r="O160" s="23"/>
      <c r="P160" s="24"/>
      <c r="R160" s="1">
        <f>IF(E160="",0,IF(D160="",2,1))</f>
        <v>0</v>
      </c>
      <c r="S160" s="1">
        <f>IF(I160="",0,IF(G160="",2,1))</f>
        <v>0</v>
      </c>
      <c r="T160" s="1">
        <f>IF(K160="",0,IF(I160="",2,1))</f>
        <v>0</v>
      </c>
      <c r="W160" s="1" t="str">
        <f>A160&amp;B160</f>
        <v/>
      </c>
      <c r="X160" s="1">
        <f>C160</f>
        <v>0</v>
      </c>
    </row>
    <row ht="20" customHeight="1" r="161">
      <c r="A161" s="25"/>
      <c r="B161" s="23"/>
      <c r="C161" s="23"/>
      <c r="D161" s="22"/>
      <c r="E161" s="22"/>
      <c r="F161" s="22" t="str">
        <f>IF(R161=0,"",IF(R161=1,IF(E161&gt;D161,E161-D161,"24:00:00"-D161+E161),IF(E161&gt;D160,E161-D160,"24:00:00"-D160+E161)))</f>
        <v/>
      </c>
      <c r="G161" s="22"/>
      <c r="H161" s="22"/>
      <c r="I161" s="22"/>
      <c r="J161" s="22" t="str">
        <f>IF(S161=0,"",IF(S161=1,IF(I161&gt;G161,I161-G161,"24:00:00"-G161+I161),IF(I161&gt;G160,I161-G160,"24:00:00"-G160+I161)))</f>
        <v/>
      </c>
      <c r="K161" s="22"/>
      <c r="L161" s="22" t="str">
        <f>IF(T161=0,"",IF(T161=1,IF(K161&gt;I161,K161-I161,"24:00:00"-I161+K161),IF(K161&gt;I160,K161-I160,"24:00:00"-I160+K161)))</f>
        <v/>
      </c>
      <c r="M161" s="23"/>
      <c r="N161" s="23"/>
      <c r="O161" s="23"/>
      <c r="P161" s="24"/>
      <c r="R161" s="1">
        <f>IF(E161="",0,IF(D161="",2,1))</f>
        <v>0</v>
      </c>
      <c r="S161" s="1">
        <f>IF(I161="",0,IF(G161="",2,1))</f>
        <v>0</v>
      </c>
      <c r="T161" s="1">
        <f>IF(K161="",0,IF(I161="",2,1))</f>
        <v>0</v>
      </c>
      <c r="W161" s="1" t="str">
        <f>A161&amp;B161</f>
        <v/>
      </c>
      <c r="X161" s="1">
        <f>C161</f>
        <v>0</v>
      </c>
    </row>
    <row ht="20" customHeight="1" r="162">
      <c r="A162" s="25"/>
      <c r="B162" s="23"/>
      <c r="C162" s="23"/>
      <c r="D162" s="22"/>
      <c r="E162" s="22"/>
      <c r="F162" s="22" t="str">
        <f>IF(R162=0,"",IF(R162=1,IF(E162&gt;D162,E162-D162,"24:00:00"-D162+E162),IF(E162&gt;D161,E162-D161,"24:00:00"-D161+E162)))</f>
        <v/>
      </c>
      <c r="G162" s="22"/>
      <c r="H162" s="22"/>
      <c r="I162" s="22"/>
      <c r="J162" s="22" t="str">
        <f>IF(S162=0,"",IF(S162=1,IF(I162&gt;G162,I162-G162,"24:00:00"-G162+I162),IF(I162&gt;G161,I162-G161,"24:00:00"-G161+I162)))</f>
        <v/>
      </c>
      <c r="K162" s="22"/>
      <c r="L162" s="22" t="str">
        <f>IF(T162=0,"",IF(T162=1,IF(K162&gt;I162,K162-I162,"24:00:00"-I162+K162),IF(K162&gt;I161,K162-I161,"24:00:00"-I161+K162)))</f>
        <v/>
      </c>
      <c r="M162" s="23"/>
      <c r="N162" s="23"/>
      <c r="O162" s="23"/>
      <c r="P162" s="24"/>
      <c r="R162" s="1">
        <f>IF(E162="",0,IF(D162="",2,1))</f>
        <v>0</v>
      </c>
      <c r="S162" s="1">
        <f>IF(I162="",0,IF(G162="",2,1))</f>
        <v>0</v>
      </c>
      <c r="T162" s="1">
        <f>IF(K162="",0,IF(I162="",2,1))</f>
        <v>0</v>
      </c>
      <c r="W162" s="1" t="str">
        <f>A162&amp;B162</f>
        <v/>
      </c>
      <c r="X162" s="1">
        <f>C162</f>
        <v>0</v>
      </c>
    </row>
    <row ht="20" customHeight="1" r="163">
      <c r="A163" s="25"/>
      <c r="B163" s="23"/>
      <c r="C163" s="23"/>
      <c r="D163" s="22"/>
      <c r="E163" s="22"/>
      <c r="F163" s="22" t="str">
        <f>IF(R163=0,"",IF(R163=1,IF(E163&gt;D163,E163-D163,"24:00:00"-D163+E163),IF(E163&gt;D162,E163-D162,"24:00:00"-D162+E163)))</f>
        <v/>
      </c>
      <c r="G163" s="22"/>
      <c r="H163" s="22"/>
      <c r="I163" s="22"/>
      <c r="J163" s="22" t="str">
        <f>IF(S163=0,"",IF(S163=1,IF(I163&gt;G163,I163-G163,"24:00:00"-G163+I163),IF(I163&gt;G162,I163-G162,"24:00:00"-G162+I163)))</f>
        <v/>
      </c>
      <c r="K163" s="22"/>
      <c r="L163" s="22" t="str">
        <f>IF(T163=0,"",IF(T163=1,IF(K163&gt;I163,K163-I163,"24:00:00"-I163+K163),IF(K163&gt;I162,K163-I162,"24:00:00"-I162+K163)))</f>
        <v/>
      </c>
      <c r="M163" s="23"/>
      <c r="N163" s="23"/>
      <c r="O163" s="23"/>
      <c r="P163" s="24"/>
      <c r="R163" s="1">
        <f>IF(E163="",0,IF(D163="",2,1))</f>
        <v>0</v>
      </c>
      <c r="S163" s="1">
        <f>IF(I163="",0,IF(G163="",2,1))</f>
        <v>0</v>
      </c>
      <c r="T163" s="1">
        <f>IF(K163="",0,IF(I163="",2,1))</f>
        <v>0</v>
      </c>
      <c r="W163" s="1" t="str">
        <f>A163&amp;B163</f>
        <v/>
      </c>
      <c r="X163" s="1">
        <f>C163</f>
        <v>0</v>
      </c>
    </row>
    <row ht="20" customHeight="1" r="164">
      <c r="A164" s="25"/>
      <c r="B164" s="23"/>
      <c r="C164" s="23"/>
      <c r="D164" s="22"/>
      <c r="E164" s="22"/>
      <c r="F164" s="22" t="str">
        <f>IF(R164=0,"",IF(R164=1,IF(E164&gt;D164,E164-D164,"24:00:00"-D164+E164),IF(E164&gt;D163,E164-D163,"24:00:00"-D163+E164)))</f>
        <v/>
      </c>
      <c r="G164" s="22"/>
      <c r="H164" s="22"/>
      <c r="I164" s="22"/>
      <c r="J164" s="22" t="str">
        <f>IF(S164=0,"",IF(S164=1,IF(I164&gt;G164,I164-G164,"24:00:00"-G164+I164),IF(I164&gt;G163,I164-G163,"24:00:00"-G163+I164)))</f>
        <v/>
      </c>
      <c r="K164" s="22"/>
      <c r="L164" s="22" t="str">
        <f>IF(T164=0,"",IF(T164=1,IF(K164&gt;I164,K164-I164,"24:00:00"-I164+K164),IF(K164&gt;I163,K164-I163,"24:00:00"-I163+K164)))</f>
        <v/>
      </c>
      <c r="M164" s="23"/>
      <c r="N164" s="23"/>
      <c r="O164" s="23"/>
      <c r="P164" s="24"/>
      <c r="R164" s="1">
        <f>IF(E164="",0,IF(D164="",2,1))</f>
        <v>0</v>
      </c>
      <c r="S164" s="1">
        <f>IF(I164="",0,IF(G164="",2,1))</f>
        <v>0</v>
      </c>
      <c r="T164" s="1">
        <f>IF(K164="",0,IF(I164="",2,1))</f>
        <v>0</v>
      </c>
      <c r="W164" s="1" t="str">
        <f>A164&amp;B164</f>
        <v/>
      </c>
      <c r="X164" s="1">
        <f>C164</f>
        <v>0</v>
      </c>
    </row>
    <row ht="20" customHeight="1" r="165">
      <c r="A165" s="25"/>
      <c r="B165" s="23"/>
      <c r="C165" s="23"/>
      <c r="D165" s="22"/>
      <c r="E165" s="22"/>
      <c r="F165" s="22" t="str">
        <f>IF(R165=0,"",IF(R165=1,IF(E165&gt;D165,E165-D165,"24:00:00"-D165+E165),IF(E165&gt;D164,E165-D164,"24:00:00"-D164+E165)))</f>
        <v/>
      </c>
      <c r="G165" s="22"/>
      <c r="H165" s="22"/>
      <c r="I165" s="22"/>
      <c r="J165" s="22" t="str">
        <f>IF(S165=0,"",IF(S165=1,IF(I165&gt;G165,I165-G165,"24:00:00"-G165+I165),IF(I165&gt;G164,I165-G164,"24:00:00"-G164+I165)))</f>
        <v/>
      </c>
      <c r="K165" s="22"/>
      <c r="L165" s="22" t="str">
        <f>IF(T165=0,"",IF(T165=1,IF(K165&gt;I165,K165-I165,"24:00:00"-I165+K165),IF(K165&gt;I164,K165-I164,"24:00:00"-I164+K165)))</f>
        <v/>
      </c>
      <c r="M165" s="23"/>
      <c r="N165" s="23"/>
      <c r="O165" s="23"/>
      <c r="P165" s="24"/>
      <c r="R165" s="1">
        <f>IF(E165="",0,IF(D165="",2,1))</f>
        <v>0</v>
      </c>
      <c r="S165" s="1">
        <f>IF(I165="",0,IF(G165="",2,1))</f>
        <v>0</v>
      </c>
      <c r="T165" s="1">
        <f>IF(K165="",0,IF(I165="",2,1))</f>
        <v>0</v>
      </c>
      <c r="W165" s="1" t="str">
        <f>A165&amp;B165</f>
        <v/>
      </c>
      <c r="X165" s="1">
        <f>C165</f>
        <v>0</v>
      </c>
    </row>
    <row ht="20" customHeight="1" r="166">
      <c r="A166" s="25"/>
      <c r="B166" s="23"/>
      <c r="C166" s="23"/>
      <c r="D166" s="22"/>
      <c r="E166" s="22"/>
      <c r="F166" s="22" t="str">
        <f>IF(R166=0,"",IF(R166=1,IF(E166&gt;D166,E166-D166,"24:00:00"-D166+E166),IF(E166&gt;D165,E166-D165,"24:00:00"-D165+E166)))</f>
        <v/>
      </c>
      <c r="G166" s="22"/>
      <c r="H166" s="22"/>
      <c r="I166" s="22"/>
      <c r="J166" s="22" t="str">
        <f>IF(S166=0,"",IF(S166=1,IF(I166&gt;G166,I166-G166,"24:00:00"-G166+I166),IF(I166&gt;G165,I166-G165,"24:00:00"-G165+I166)))</f>
        <v/>
      </c>
      <c r="K166" s="22"/>
      <c r="L166" s="22" t="str">
        <f>IF(T166=0,"",IF(T166=1,IF(K166&gt;I166,K166-I166,"24:00:00"-I166+K166),IF(K166&gt;I165,K166-I165,"24:00:00"-I165+K166)))</f>
        <v/>
      </c>
      <c r="M166" s="23"/>
      <c r="N166" s="23"/>
      <c r="O166" s="23"/>
      <c r="P166" s="24"/>
      <c r="R166" s="1">
        <f>IF(E166="",0,IF(D166="",2,1))</f>
        <v>0</v>
      </c>
      <c r="S166" s="1">
        <f>IF(I166="",0,IF(G166="",2,1))</f>
        <v>0</v>
      </c>
      <c r="T166" s="1">
        <f>IF(K166="",0,IF(I166="",2,1))</f>
        <v>0</v>
      </c>
      <c r="W166" s="1" t="str">
        <f>A166&amp;B166</f>
        <v/>
      </c>
      <c r="X166" s="1">
        <f>C166</f>
        <v>0</v>
      </c>
    </row>
    <row ht="20" customHeight="1" r="167">
      <c r="A167" s="25"/>
      <c r="B167" s="23"/>
      <c r="C167" s="23"/>
      <c r="D167" s="22"/>
      <c r="E167" s="22"/>
      <c r="F167" s="22" t="str">
        <f>IF(R167=0,"",IF(R167=1,IF(E167&gt;D167,E167-D167,"24:00:00"-D167+E167),IF(E167&gt;D166,E167-D166,"24:00:00"-D166+E167)))</f>
        <v/>
      </c>
      <c r="G167" s="22"/>
      <c r="H167" s="22"/>
      <c r="I167" s="22"/>
      <c r="J167" s="22" t="str">
        <f>IF(S167=0,"",IF(S167=1,IF(I167&gt;G167,I167-G167,"24:00:00"-G167+I167),IF(I167&gt;G166,I167-G166,"24:00:00"-G166+I167)))</f>
        <v/>
      </c>
      <c r="K167" s="22"/>
      <c r="L167" s="22" t="str">
        <f>IF(T167=0,"",IF(T167=1,IF(K167&gt;I167,K167-I167,"24:00:00"-I167+K167),IF(K167&gt;I166,K167-I166,"24:00:00"-I166+K167)))</f>
        <v/>
      </c>
      <c r="M167" s="23"/>
      <c r="N167" s="23"/>
      <c r="O167" s="23"/>
      <c r="P167" s="24"/>
      <c r="R167" s="1">
        <f>IF(E167="",0,IF(D167="",2,1))</f>
        <v>0</v>
      </c>
      <c r="S167" s="1">
        <f>IF(I167="",0,IF(G167="",2,1))</f>
        <v>0</v>
      </c>
      <c r="T167" s="1">
        <f>IF(K167="",0,IF(I167="",2,1))</f>
        <v>0</v>
      </c>
      <c r="W167" s="1" t="str">
        <f>A167&amp;B167</f>
        <v/>
      </c>
      <c r="X167" s="1">
        <f>C167</f>
        <v>0</v>
      </c>
    </row>
    <row ht="20" customHeight="1" r="168">
      <c r="A168" s="25"/>
      <c r="B168" s="23"/>
      <c r="C168" s="23"/>
      <c r="D168" s="22"/>
      <c r="E168" s="22"/>
      <c r="F168" s="22" t="str">
        <f>IF(R168=0,"",IF(R168=1,IF(E168&gt;D168,E168-D168,"24:00:00"-D168+E168),IF(E168&gt;D167,E168-D167,"24:00:00"-D167+E168)))</f>
        <v/>
      </c>
      <c r="G168" s="22"/>
      <c r="H168" s="22"/>
      <c r="I168" s="22"/>
      <c r="J168" s="22" t="str">
        <f>IF(S168=0,"",IF(S168=1,IF(I168&gt;G168,I168-G168,"24:00:00"-G168+I168),IF(I168&gt;G167,I168-G167,"24:00:00"-G167+I168)))</f>
        <v/>
      </c>
      <c r="K168" s="22"/>
      <c r="L168" s="22" t="str">
        <f>IF(T168=0,"",IF(T168=1,IF(K168&gt;I168,K168-I168,"24:00:00"-I168+K168),IF(K168&gt;I167,K168-I167,"24:00:00"-I167+K168)))</f>
        <v/>
      </c>
      <c r="M168" s="23"/>
      <c r="N168" s="23"/>
      <c r="O168" s="23"/>
      <c r="P168" s="24"/>
      <c r="R168" s="1">
        <f>IF(E168="",0,IF(D168="",2,1))</f>
        <v>0</v>
      </c>
      <c r="S168" s="1">
        <f>IF(I168="",0,IF(G168="",2,1))</f>
        <v>0</v>
      </c>
      <c r="T168" s="1">
        <f>IF(K168="",0,IF(I168="",2,1))</f>
        <v>0</v>
      </c>
      <c r="W168" s="1" t="str">
        <f>A168&amp;B168</f>
        <v/>
      </c>
      <c r="X168" s="1">
        <f>C168</f>
        <v>0</v>
      </c>
    </row>
    <row ht="20" customHeight="1" r="169">
      <c r="A169" s="25"/>
      <c r="B169" s="23"/>
      <c r="C169" s="23"/>
      <c r="D169" s="22"/>
      <c r="E169" s="22"/>
      <c r="F169" s="22" t="str">
        <f>IF(R169=0,"",IF(R169=1,IF(E169&gt;D169,E169-D169,"24:00:00"-D169+E169),IF(E169&gt;D168,E169-D168,"24:00:00"-D168+E169)))</f>
        <v/>
      </c>
      <c r="G169" s="22"/>
      <c r="H169" s="22"/>
      <c r="I169" s="22"/>
      <c r="J169" s="22" t="str">
        <f>IF(S169=0,"",IF(S169=1,IF(I169&gt;G169,I169-G169,"24:00:00"-G169+I169),IF(I169&gt;G168,I169-G168,"24:00:00"-G168+I169)))</f>
        <v/>
      </c>
      <c r="K169" s="22"/>
      <c r="L169" s="22" t="str">
        <f>IF(T169=0,"",IF(T169=1,IF(K169&gt;I169,K169-I169,"24:00:00"-I169+K169),IF(K169&gt;I168,K169-I168,"24:00:00"-I168+K169)))</f>
        <v/>
      </c>
      <c r="M169" s="23"/>
      <c r="N169" s="23"/>
      <c r="O169" s="23"/>
      <c r="P169" s="24"/>
      <c r="R169" s="1">
        <f>IF(E169="",0,IF(D169="",2,1))</f>
        <v>0</v>
      </c>
      <c r="S169" s="1">
        <f>IF(I169="",0,IF(G169="",2,1))</f>
        <v>0</v>
      </c>
      <c r="T169" s="1">
        <f>IF(K169="",0,IF(I169="",2,1))</f>
        <v>0</v>
      </c>
      <c r="W169" s="1" t="str">
        <f>A169&amp;B169</f>
        <v/>
      </c>
      <c r="X169" s="1">
        <f>C169</f>
        <v>0</v>
      </c>
    </row>
    <row ht="20" customHeight="1" r="170">
      <c r="A170" s="25"/>
      <c r="B170" s="23"/>
      <c r="C170" s="23"/>
      <c r="D170" s="22"/>
      <c r="E170" s="22"/>
      <c r="F170" s="22" t="str">
        <f>IF(R170=0,"",IF(R170=1,IF(E170&gt;D170,E170-D170,"24:00:00"-D170+E170),IF(E170&gt;D169,E170-D169,"24:00:00"-D169+E170)))</f>
        <v/>
      </c>
      <c r="G170" s="22"/>
      <c r="H170" s="22"/>
      <c r="I170" s="22"/>
      <c r="J170" s="22" t="str">
        <f>IF(S170=0,"",IF(S170=1,IF(I170&gt;G170,I170-G170,"24:00:00"-G170+I170),IF(I170&gt;G169,I170-G169,"24:00:00"-G169+I170)))</f>
        <v/>
      </c>
      <c r="K170" s="22"/>
      <c r="L170" s="22" t="str">
        <f>IF(T170=0,"",IF(T170=1,IF(K170&gt;I170,K170-I170,"24:00:00"-I170+K170),IF(K170&gt;I169,K170-I169,"24:00:00"-I169+K170)))</f>
        <v/>
      </c>
      <c r="M170" s="23"/>
      <c r="N170" s="23"/>
      <c r="O170" s="23"/>
      <c r="P170" s="24"/>
      <c r="R170" s="1">
        <f>IF(E170="",0,IF(D170="",2,1))</f>
        <v>0</v>
      </c>
      <c r="S170" s="1">
        <f>IF(I170="",0,IF(G170="",2,1))</f>
        <v>0</v>
      </c>
      <c r="T170" s="1">
        <f>IF(K170="",0,IF(I170="",2,1))</f>
        <v>0</v>
      </c>
      <c r="W170" s="1" t="str">
        <f>A170&amp;B170</f>
        <v/>
      </c>
      <c r="X170" s="1">
        <f>C170</f>
        <v>0</v>
      </c>
    </row>
    <row ht="20" customHeight="1" r="171">
      <c r="A171" s="25"/>
      <c r="B171" s="23"/>
      <c r="C171" s="23"/>
      <c r="D171" s="22"/>
      <c r="E171" s="22"/>
      <c r="F171" s="22" t="str">
        <f>IF(R171=0,"",IF(R171=1,IF(E171&gt;D171,E171-D171,"24:00:00"-D171+E171),IF(E171&gt;D170,E171-D170,"24:00:00"-D170+E171)))</f>
        <v/>
      </c>
      <c r="G171" s="22"/>
      <c r="H171" s="22"/>
      <c r="I171" s="22"/>
      <c r="J171" s="22" t="str">
        <f>IF(S171=0,"",IF(S171=1,IF(I171&gt;G171,I171-G171,"24:00:00"-G171+I171),IF(I171&gt;G170,I171-G170,"24:00:00"-G170+I171)))</f>
        <v/>
      </c>
      <c r="K171" s="22"/>
      <c r="L171" s="22" t="str">
        <f>IF(T171=0,"",IF(T171=1,IF(K171&gt;I171,K171-I171,"24:00:00"-I171+K171),IF(K171&gt;I170,K171-I170,"24:00:00"-I170+K171)))</f>
        <v/>
      </c>
      <c r="M171" s="23"/>
      <c r="N171" s="23"/>
      <c r="O171" s="23"/>
      <c r="P171" s="24"/>
      <c r="R171" s="1">
        <f>IF(E171="",0,IF(D171="",2,1))</f>
        <v>0</v>
      </c>
      <c r="S171" s="1">
        <f>IF(I171="",0,IF(G171="",2,1))</f>
        <v>0</v>
      </c>
      <c r="T171" s="1">
        <f>IF(K171="",0,IF(I171="",2,1))</f>
        <v>0</v>
      </c>
      <c r="W171" s="1" t="str">
        <f>A171&amp;B171</f>
        <v/>
      </c>
      <c r="X171" s="1">
        <f>C171</f>
        <v>0</v>
      </c>
    </row>
    <row ht="20" customHeight="1" r="172">
      <c r="A172" s="25"/>
      <c r="B172" s="23"/>
      <c r="C172" s="23"/>
      <c r="D172" s="22"/>
      <c r="E172" s="22"/>
      <c r="F172" s="22" t="str">
        <f>IF(R172=0,"",IF(R172=1,IF(E172&gt;D172,E172-D172,"24:00:00"-D172+E172),IF(E172&gt;D171,E172-D171,"24:00:00"-D171+E172)))</f>
        <v/>
      </c>
      <c r="G172" s="22"/>
      <c r="H172" s="22"/>
      <c r="I172" s="22"/>
      <c r="J172" s="22" t="str">
        <f>IF(S172=0,"",IF(S172=1,IF(I172&gt;G172,I172-G172,"24:00:00"-G172+I172),IF(I172&gt;G171,I172-G171,"24:00:00"-G171+I172)))</f>
        <v/>
      </c>
      <c r="K172" s="22"/>
      <c r="L172" s="22" t="str">
        <f>IF(T172=0,"",IF(T172=1,IF(K172&gt;I172,K172-I172,"24:00:00"-I172+K172),IF(K172&gt;I171,K172-I171,"24:00:00"-I171+K172)))</f>
        <v/>
      </c>
      <c r="M172" s="23"/>
      <c r="N172" s="23"/>
      <c r="O172" s="23"/>
      <c r="P172" s="24"/>
      <c r="R172" s="1">
        <f>IF(E172="",0,IF(D172="",2,1))</f>
        <v>0</v>
      </c>
      <c r="S172" s="1">
        <f>IF(I172="",0,IF(G172="",2,1))</f>
        <v>0</v>
      </c>
      <c r="T172" s="1">
        <f>IF(K172="",0,IF(I172="",2,1))</f>
        <v>0</v>
      </c>
      <c r="W172" s="1" t="str">
        <f>A172&amp;B172</f>
        <v/>
      </c>
      <c r="X172" s="1">
        <f>C172</f>
        <v>0</v>
      </c>
    </row>
    <row ht="20" customHeight="1" r="173">
      <c r="A173" s="25"/>
      <c r="B173" s="23"/>
      <c r="C173" s="23"/>
      <c r="D173" s="22"/>
      <c r="E173" s="22"/>
      <c r="F173" s="22" t="str">
        <f>IF(R173=0,"",IF(R173=1,IF(E173&gt;D173,E173-D173,"24:00:00"-D173+E173),IF(E173&gt;D172,E173-D172,"24:00:00"-D172+E173)))</f>
        <v/>
      </c>
      <c r="G173" s="22"/>
      <c r="H173" s="22"/>
      <c r="I173" s="22"/>
      <c r="J173" s="22" t="str">
        <f>IF(S173=0,"",IF(S173=1,IF(I173&gt;G173,I173-G173,"24:00:00"-G173+I173),IF(I173&gt;G172,I173-G172,"24:00:00"-G172+I173)))</f>
        <v/>
      </c>
      <c r="K173" s="22"/>
      <c r="L173" s="22" t="str">
        <f>IF(T173=0,"",IF(T173=1,IF(K173&gt;I173,K173-I173,"24:00:00"-I173+K173),IF(K173&gt;I172,K173-I172,"24:00:00"-I172+K173)))</f>
        <v/>
      </c>
      <c r="M173" s="23"/>
      <c r="N173" s="23"/>
      <c r="O173" s="23"/>
      <c r="P173" s="24"/>
      <c r="R173" s="1">
        <f>IF(E173="",0,IF(D173="",2,1))</f>
        <v>0</v>
      </c>
      <c r="S173" s="1">
        <f>IF(I173="",0,IF(G173="",2,1))</f>
        <v>0</v>
      </c>
      <c r="T173" s="1">
        <f>IF(K173="",0,IF(I173="",2,1))</f>
        <v>0</v>
      </c>
      <c r="W173" s="1" t="str">
        <f>A173&amp;B173</f>
        <v/>
      </c>
      <c r="X173" s="1">
        <f>C173</f>
        <v>0</v>
      </c>
    </row>
    <row ht="20" customHeight="1" r="174">
      <c r="A174" s="25"/>
      <c r="B174" s="23"/>
      <c r="C174" s="23"/>
      <c r="D174" s="22"/>
      <c r="E174" s="22"/>
      <c r="F174" s="22" t="str">
        <f>IF(R174=0,"",IF(R174=1,IF(E174&gt;D174,E174-D174,"24:00:00"-D174+E174),IF(E174&gt;D173,E174-D173,"24:00:00"-D173+E174)))</f>
        <v/>
      </c>
      <c r="G174" s="22"/>
      <c r="H174" s="22"/>
      <c r="I174" s="22"/>
      <c r="J174" s="22" t="str">
        <f>IF(S174=0,"",IF(S174=1,IF(I174&gt;G174,I174-G174,"24:00:00"-G174+I174),IF(I174&gt;G173,I174-G173,"24:00:00"-G173+I174)))</f>
        <v/>
      </c>
      <c r="K174" s="22"/>
      <c r="L174" s="22" t="str">
        <f>IF(T174=0,"",IF(T174=1,IF(K174&gt;I174,K174-I174,"24:00:00"-I174+K174),IF(K174&gt;I173,K174-I173,"24:00:00"-I173+K174)))</f>
        <v/>
      </c>
      <c r="M174" s="23"/>
      <c r="N174" s="23"/>
      <c r="O174" s="23"/>
      <c r="P174" s="24"/>
      <c r="R174" s="1">
        <f>IF(E174="",0,IF(D174="",2,1))</f>
        <v>0</v>
      </c>
      <c r="S174" s="1">
        <f>IF(I174="",0,IF(G174="",2,1))</f>
        <v>0</v>
      </c>
      <c r="T174" s="1">
        <f>IF(K174="",0,IF(I174="",2,1))</f>
        <v>0</v>
      </c>
      <c r="W174" s="1" t="str">
        <f>A174&amp;B174</f>
        <v/>
      </c>
      <c r="X174" s="1">
        <f>C174</f>
        <v>0</v>
      </c>
    </row>
    <row ht="20" customHeight="1" r="175">
      <c r="A175" s="25"/>
      <c r="B175" s="23"/>
      <c r="C175" s="23"/>
      <c r="D175" s="22"/>
      <c r="E175" s="22"/>
      <c r="F175" s="22" t="str">
        <f>IF(R175=0,"",IF(R175=1,IF(E175&gt;D175,E175-D175,"24:00:00"-D175+E175),IF(E175&gt;D174,E175-D174,"24:00:00"-D174+E175)))</f>
        <v/>
      </c>
      <c r="G175" s="22"/>
      <c r="H175" s="22"/>
      <c r="I175" s="22"/>
      <c r="J175" s="22" t="str">
        <f>IF(S175=0,"",IF(S175=1,IF(I175&gt;G175,I175-G175,"24:00:00"-G175+I175),IF(I175&gt;G174,I175-G174,"24:00:00"-G174+I175)))</f>
        <v/>
      </c>
      <c r="K175" s="22"/>
      <c r="L175" s="22" t="str">
        <f>IF(T175=0,"",IF(T175=1,IF(K175&gt;I175,K175-I175,"24:00:00"-I175+K175),IF(K175&gt;I174,K175-I174,"24:00:00"-I174+K175)))</f>
        <v/>
      </c>
      <c r="M175" s="23"/>
      <c r="N175" s="23"/>
      <c r="O175" s="23"/>
      <c r="P175" s="24"/>
      <c r="R175" s="1">
        <f>IF(E175="",0,IF(D175="",2,1))</f>
        <v>0</v>
      </c>
      <c r="S175" s="1">
        <f>IF(I175="",0,IF(G175="",2,1))</f>
        <v>0</v>
      </c>
      <c r="T175" s="1">
        <f>IF(K175="",0,IF(I175="",2,1))</f>
        <v>0</v>
      </c>
      <c r="W175" s="1" t="str">
        <f>A175&amp;B175</f>
        <v/>
      </c>
      <c r="X175" s="1">
        <f>C175</f>
        <v>0</v>
      </c>
    </row>
    <row ht="20" customHeight="1" r="176">
      <c r="A176" s="25"/>
      <c r="B176" s="23"/>
      <c r="C176" s="23"/>
      <c r="D176" s="22"/>
      <c r="E176" s="22"/>
      <c r="F176" s="22" t="str">
        <f>IF(R176=0,"",IF(R176=1,IF(E176&gt;D176,E176-D176,"24:00:00"-D176+E176),IF(E176&gt;D175,E176-D175,"24:00:00"-D175+E176)))</f>
        <v/>
      </c>
      <c r="G176" s="22"/>
      <c r="H176" s="22"/>
      <c r="I176" s="22"/>
      <c r="J176" s="22" t="str">
        <f>IF(S176=0,"",IF(S176=1,IF(I176&gt;G176,I176-G176,"24:00:00"-G176+I176),IF(I176&gt;G175,I176-G175,"24:00:00"-G175+I176)))</f>
        <v/>
      </c>
      <c r="K176" s="22"/>
      <c r="L176" s="22" t="str">
        <f>IF(T176=0,"",IF(T176=1,IF(K176&gt;I176,K176-I176,"24:00:00"-I176+K176),IF(K176&gt;I175,K176-I175,"24:00:00"-I175+K176)))</f>
        <v/>
      </c>
      <c r="M176" s="23"/>
      <c r="N176" s="23"/>
      <c r="O176" s="23"/>
      <c r="P176" s="24"/>
      <c r="R176" s="1">
        <f>IF(E176="",0,IF(D176="",2,1))</f>
        <v>0</v>
      </c>
      <c r="S176" s="1">
        <f>IF(I176="",0,IF(G176="",2,1))</f>
        <v>0</v>
      </c>
      <c r="T176" s="1">
        <f>IF(K176="",0,IF(I176="",2,1))</f>
        <v>0</v>
      </c>
      <c r="W176" s="1" t="str">
        <f>A176&amp;B176</f>
        <v/>
      </c>
      <c r="X176" s="1">
        <f>C176</f>
        <v>0</v>
      </c>
    </row>
    <row ht="20" customHeight="1" r="177">
      <c r="A177" s="25"/>
      <c r="B177" s="23"/>
      <c r="C177" s="23"/>
      <c r="D177" s="22"/>
      <c r="E177" s="22"/>
      <c r="F177" s="22" t="str">
        <f>IF(R177=0,"",IF(R177=1,IF(E177&gt;D177,E177-D177,"24:00:00"-D177+E177),IF(E177&gt;D176,E177-D176,"24:00:00"-D176+E177)))</f>
        <v/>
      </c>
      <c r="G177" s="22"/>
      <c r="H177" s="22"/>
      <c r="I177" s="22"/>
      <c r="J177" s="22" t="str">
        <f>IF(S177=0,"",IF(S177=1,IF(I177&gt;G177,I177-G177,"24:00:00"-G177+I177),IF(I177&gt;G176,I177-G176,"24:00:00"-G176+I177)))</f>
        <v/>
      </c>
      <c r="K177" s="22"/>
      <c r="L177" s="22" t="str">
        <f>IF(T177=0,"",IF(T177=1,IF(K177&gt;I177,K177-I177,"24:00:00"-I177+K177),IF(K177&gt;I176,K177-I176,"24:00:00"-I176+K177)))</f>
        <v/>
      </c>
      <c r="M177" s="23"/>
      <c r="N177" s="23"/>
      <c r="O177" s="23"/>
      <c r="P177" s="24"/>
      <c r="R177" s="1">
        <f>IF(E177="",0,IF(D177="",2,1))</f>
        <v>0</v>
      </c>
      <c r="S177" s="1">
        <f>IF(I177="",0,IF(G177="",2,1))</f>
        <v>0</v>
      </c>
      <c r="T177" s="1">
        <f>IF(K177="",0,IF(I177="",2,1))</f>
        <v>0</v>
      </c>
      <c r="W177" s="1" t="str">
        <f>A177&amp;B177</f>
        <v/>
      </c>
      <c r="X177" s="1">
        <f>C177</f>
        <v>0</v>
      </c>
    </row>
    <row ht="20" customHeight="1" r="178">
      <c r="A178" s="25"/>
      <c r="B178" s="23"/>
      <c r="C178" s="23"/>
      <c r="D178" s="22"/>
      <c r="E178" s="22"/>
      <c r="F178" s="22" t="str">
        <f>IF(R178=0,"",IF(R178=1,IF(E178&gt;D178,E178-D178,"24:00:00"-D178+E178),IF(E178&gt;D177,E178-D177,"24:00:00"-D177+E178)))</f>
        <v/>
      </c>
      <c r="G178" s="22"/>
      <c r="H178" s="22"/>
      <c r="I178" s="22"/>
      <c r="J178" s="22" t="str">
        <f>IF(S178=0,"",IF(S178=1,IF(I178&gt;G178,I178-G178,"24:00:00"-G178+I178),IF(I178&gt;G177,I178-G177,"24:00:00"-G177+I178)))</f>
        <v/>
      </c>
      <c r="K178" s="22"/>
      <c r="L178" s="22" t="str">
        <f>IF(T178=0,"",IF(T178=1,IF(K178&gt;I178,K178-I178,"24:00:00"-I178+K178),IF(K178&gt;I177,K178-I177,"24:00:00"-I177+K178)))</f>
        <v/>
      </c>
      <c r="M178" s="23"/>
      <c r="N178" s="23"/>
      <c r="O178" s="23"/>
      <c r="P178" s="24"/>
      <c r="R178" s="1">
        <f>IF(E178="",0,IF(D178="",2,1))</f>
        <v>0</v>
      </c>
      <c r="S178" s="1">
        <f>IF(I178="",0,IF(G178="",2,1))</f>
        <v>0</v>
      </c>
      <c r="T178" s="1">
        <f>IF(K178="",0,IF(I178="",2,1))</f>
        <v>0</v>
      </c>
      <c r="W178" s="1" t="str">
        <f>A178&amp;B178</f>
        <v/>
      </c>
      <c r="X178" s="1">
        <f>C178</f>
        <v>0</v>
      </c>
    </row>
    <row ht="20" customHeight="1" r="179">
      <c r="A179" s="25"/>
      <c r="B179" s="23"/>
      <c r="C179" s="23"/>
      <c r="D179" s="22"/>
      <c r="E179" s="22"/>
      <c r="F179" s="22" t="str">
        <f>IF(R179=0,"",IF(R179=1,IF(E179&gt;D179,E179-D179,"24:00:00"-D179+E179),IF(E179&gt;D178,E179-D178,"24:00:00"-D178+E179)))</f>
        <v/>
      </c>
      <c r="G179" s="22"/>
      <c r="H179" s="22"/>
      <c r="I179" s="22"/>
      <c r="J179" s="22" t="str">
        <f>IF(S179=0,"",IF(S179=1,IF(I179&gt;G179,I179-G179,"24:00:00"-G179+I179),IF(I179&gt;G178,I179-G178,"24:00:00"-G178+I179)))</f>
        <v/>
      </c>
      <c r="K179" s="22"/>
      <c r="L179" s="22" t="str">
        <f>IF(T179=0,"",IF(T179=1,IF(K179&gt;I179,K179-I179,"24:00:00"-I179+K179),IF(K179&gt;I178,K179-I178,"24:00:00"-I178+K179)))</f>
        <v/>
      </c>
      <c r="M179" s="23"/>
      <c r="N179" s="23"/>
      <c r="O179" s="23"/>
      <c r="P179" s="24"/>
      <c r="R179" s="1">
        <f>IF(E179="",0,IF(D179="",2,1))</f>
        <v>0</v>
      </c>
      <c r="S179" s="1">
        <f>IF(I179="",0,IF(G179="",2,1))</f>
        <v>0</v>
      </c>
      <c r="T179" s="1">
        <f>IF(K179="",0,IF(I179="",2,1))</f>
        <v>0</v>
      </c>
      <c r="W179" s="1" t="str">
        <f>A179&amp;B179</f>
        <v/>
      </c>
      <c r="X179" s="1">
        <f>C179</f>
        <v>0</v>
      </c>
    </row>
    <row ht="20" customHeight="1" r="180">
      <c r="A180" s="28"/>
      <c r="B180" s="29"/>
      <c r="C180" s="29"/>
      <c r="D180" s="30"/>
      <c r="E180" s="30"/>
      <c r="F180" s="30" t="str">
        <f>IF(R180=0,"",IF(R180=1,IF(E180&gt;D180,E180-D180,"24:00:00"-D180+E180),IF(E180&gt;D179,E180-D179,"24:00:00"-D179+E180)))</f>
        <v/>
      </c>
      <c r="G180" s="30"/>
      <c r="H180" s="30"/>
      <c r="I180" s="30"/>
      <c r="J180" s="30" t="str">
        <f>IF(S180=0,"",IF(S180=1,IF(I180&gt;G180,I180-G180,"24:00:00"-G180+I180),IF(I180&gt;G179,I180-G179,"24:00:00"-G179+I180)))</f>
        <v/>
      </c>
      <c r="K180" s="30"/>
      <c r="L180" s="30" t="str">
        <f>IF(T180=0,"",IF(T180=1,IF(K180&gt;I180,K180-I180,"24:00:00"-I180+K180),IF(K180&gt;I179,K180-I179,"24:00:00"-I179+K180)))</f>
        <v/>
      </c>
      <c r="M180" s="29"/>
      <c r="N180" s="29"/>
      <c r="O180" s="29"/>
      <c r="P180" s="31"/>
      <c r="R180" s="1">
        <f>IF(E180="",0,IF(D180="",2,1))</f>
        <v>0</v>
      </c>
      <c r="S180" s="1">
        <f>IF(I180="",0,IF(G180="",2,1))</f>
        <v>0</v>
      </c>
      <c r="T180" s="1">
        <f>IF(K180="",0,IF(I180="",2,1))</f>
        <v>0</v>
      </c>
      <c r="W180" s="1" t="str">
        <f>A180&amp;B180</f>
        <v/>
      </c>
      <c r="X180" s="1">
        <f>C180</f>
        <v>0</v>
      </c>
    </row>
  </sheetData>
  <mergeCells count="1">
    <mergeCell ref="A1:P1"/>
  </mergeCells>
  <printOptions headings="0" gridLines="1" gridLinesSet="1"/>
  <pageMargins left="0.35433070866141708" right="0.35433070866141708" top="0.59055118110236193" bottom="0.39370078740157494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pane state="frozen" topLeftCell="D4" xSplit="3" ySplit="3"/>
      <selection activeCell="D13" activeCellId="0" sqref="D13"/>
    </sheetView>
  </sheetViews>
  <sheetFormatPr defaultColWidth="8.69140625" defaultRowHeight="15.5"/>
  <cols>
    <col customWidth="1" min="1" max="1" style="6" width="9.3828125"/>
    <col customWidth="1" min="2" max="2" style="6" width="8.61328125"/>
    <col customWidth="1" min="3" max="3" style="6" width="8"/>
    <col customWidth="1" min="4" max="12" style="8" width="11.61328125"/>
    <col customWidth="1" min="13" max="15" style="8" width="8.84375"/>
    <col customWidth="1" min="16" max="16" style="9" width="50.23046875"/>
    <col min="17" max="17" style="8" width="8.69140625"/>
    <col customWidth="1" hidden="1" min="18" max="18" style="8" width="8.69140625"/>
    <col customWidth="1" hidden="1" min="19" max="19" style="8" width="10.15234375"/>
    <col customWidth="1" hidden="1" min="20" max="22" style="8" width="8.69140625"/>
    <col customWidth="1" hidden="1" min="23" max="23" style="8" width="9"/>
    <col customWidth="1" hidden="1" min="24" max="24" style="8" width="0"/>
    <col min="25" max="16384" style="8" width="8.69140625"/>
  </cols>
  <sheetData>
    <row ht="23"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ht="23.5" customHeight="1" r="2">
      <c r="A2" s="5" t="s">
        <v>28</v>
      </c>
      <c r="D2" s="7"/>
    </row>
    <row customFormat="1" ht="59.399999999999999" customHeight="1" r="3" s="32">
      <c r="A3" s="33" t="s">
        <v>2</v>
      </c>
      <c r="B3" s="34" t="s">
        <v>3</v>
      </c>
      <c r="C3" s="34" t="s">
        <v>4</v>
      </c>
      <c r="D3" s="34" t="s">
        <v>5</v>
      </c>
      <c r="E3" s="34" t="s">
        <v>6</v>
      </c>
      <c r="F3" s="35" t="s">
        <v>7</v>
      </c>
      <c r="G3" s="34" t="s">
        <v>8</v>
      </c>
      <c r="H3" s="34" t="s">
        <v>9</v>
      </c>
      <c r="I3" s="34" t="s">
        <v>10</v>
      </c>
      <c r="J3" s="35" t="s">
        <v>11</v>
      </c>
      <c r="K3" s="34" t="s">
        <v>12</v>
      </c>
      <c r="L3" s="35" t="s">
        <v>13</v>
      </c>
      <c r="M3" s="34" t="s">
        <v>14</v>
      </c>
      <c r="N3" s="34" t="s">
        <v>15</v>
      </c>
      <c r="O3" s="34" t="s">
        <v>16</v>
      </c>
      <c r="P3" s="36" t="s">
        <v>17</v>
      </c>
      <c r="R3" s="32" t="s">
        <v>29</v>
      </c>
      <c r="S3" s="32" t="s">
        <v>30</v>
      </c>
      <c r="T3" s="32" t="s">
        <v>31</v>
      </c>
    </row>
    <row ht="20" customHeight="1" r="4">
      <c r="A4" s="15"/>
      <c r="B4" s="16"/>
      <c r="C4" s="16"/>
      <c r="D4" s="17"/>
      <c r="E4" s="17"/>
      <c r="F4" s="17" t="str">
        <f>IF(R4=0,"",IF(R4=1,IF(E4&gt;D4,E4-D4,"24:00:00"-D4+E4),IF(E4&gt;D3,E4-D3,"24:00:00"-D3+E4)))</f>
        <v/>
      </c>
      <c r="G4" s="17"/>
      <c r="H4" s="17"/>
      <c r="I4" s="17"/>
      <c r="J4" s="17" t="str">
        <f>IF(S4=0,"",IF(S4=1,IF(I4&gt;G4,I4-G4,"24:00:00"-G4+I4),IF(I4&gt;G3,I4-G3,"24:00:00"-G3+I4)))</f>
        <v/>
      </c>
      <c r="K4" s="17"/>
      <c r="L4" s="17" t="str">
        <f>IF(T4=0,"",IF(T4=1,IF(K4&gt;I4,K4-I4,"24:00:00"-I4+K4),IF(K4&gt;I3,K4-I3,"24:00:00"-I3+K4)))</f>
        <v/>
      </c>
      <c r="M4" s="18"/>
      <c r="N4" s="18"/>
      <c r="O4" s="18"/>
      <c r="P4" s="19"/>
      <c r="R4" s="8">
        <f>IF(E4="",0,IF(D4="",2,1))</f>
        <v>0</v>
      </c>
      <c r="S4" s="8">
        <f>IF(I4="",0,IF(G4="",2,1))</f>
        <v>0</v>
      </c>
      <c r="T4" s="8">
        <f>IF(K4="",0,IF(I4="",2,1))</f>
        <v>0</v>
      </c>
      <c r="U4" s="8" t="s">
        <v>32</v>
      </c>
      <c r="V4" s="8" t="s">
        <v>33</v>
      </c>
      <c r="W4" s="8" t="str">
        <f>A4&amp;B4</f>
        <v/>
      </c>
      <c r="X4" s="8">
        <f>C4</f>
        <v>0</v>
      </c>
    </row>
    <row ht="20" customHeight="1" r="5">
      <c r="A5" s="20"/>
      <c r="B5" s="21"/>
      <c r="C5" s="21"/>
      <c r="D5" s="22"/>
      <c r="E5" s="22"/>
      <c r="F5" s="22" t="str">
        <f>IF(R5=0,"",IF(R5=1,IF(E5&gt;D5,E5-D5,"24:00:00"-D5+E5),IF(E5&gt;D4,E5-D4,"24:00:00"-D4+E5)))</f>
        <v/>
      </c>
      <c r="G5" s="22"/>
      <c r="H5" s="22"/>
      <c r="I5" s="22"/>
      <c r="J5" s="22" t="str">
        <f>IF(S5=0,"",IF(S5=1,IF(I5&gt;G5,I5-G5,"24:00:00"-G5+I5),IF(I5&gt;G4,I5-G4,"24:00:00"-G4+I5)))</f>
        <v/>
      </c>
      <c r="K5" s="22"/>
      <c r="L5" s="37" t="str">
        <f>IF(T5=0,"",IF(T5=1,IF(K5&gt;I5,K5-I5,"24:00:00"-I5+K5),IF(K5&gt;I4,K5-I4,"24:00:00"-I4+K5)))</f>
        <v/>
      </c>
      <c r="M5" s="23"/>
      <c r="N5" s="23"/>
      <c r="O5" s="23"/>
      <c r="P5" s="24"/>
      <c r="R5" s="8">
        <f>IF(E5="",0,IF(D5="",2,1))</f>
        <v>0</v>
      </c>
      <c r="S5" s="8">
        <f>IF(I5="",0,IF(G5="",2,1))</f>
        <v>0</v>
      </c>
      <c r="T5" s="8">
        <f>IF(K5="",0,IF(I5="",2,1))</f>
        <v>0</v>
      </c>
      <c r="U5" s="8" t="s">
        <v>34</v>
      </c>
      <c r="V5" s="8" t="s">
        <v>35</v>
      </c>
      <c r="W5" s="8" t="str">
        <f>A5&amp;B5</f>
        <v/>
      </c>
      <c r="X5" s="8">
        <f>C5</f>
        <v>0</v>
      </c>
    </row>
    <row ht="20" customHeight="1" r="6">
      <c r="A6" s="20"/>
      <c r="B6" s="21"/>
      <c r="C6" s="21"/>
      <c r="D6" s="22"/>
      <c r="E6" s="22"/>
      <c r="F6" s="22" t="str">
        <f>IF(R6=0,"",IF(R6=1,IF(E6&gt;D6,E6-D6,"24:00:00"-D6+E6),IF(E6&gt;D5,E6-D5,"24:00:00"-D5+E6)))</f>
        <v/>
      </c>
      <c r="G6" s="22"/>
      <c r="H6" s="22"/>
      <c r="I6" s="22"/>
      <c r="J6" s="22" t="str">
        <f>IF(S6=0,"",IF(S6=1,IF(I6&gt;G6,I6-G6,"24:00:00"-G6+I6),IF(I6&gt;G5,I6-G5,"24:00:00"-G5+I6)))</f>
        <v/>
      </c>
      <c r="K6" s="22"/>
      <c r="L6" s="37" t="str">
        <f>IF(T6=0,"",IF(T6=1,IF(K6&gt;I6,K6-I6,"24:00:00"-I6+K6),IF(K6&gt;I5,K6-I5,"24:00:00"-I5+K6)))</f>
        <v/>
      </c>
      <c r="M6" s="23"/>
      <c r="N6" s="23"/>
      <c r="O6" s="23"/>
      <c r="P6" s="24"/>
      <c r="R6" s="8">
        <f>IF(E6="",0,IF(D6="",2,1))</f>
        <v>0</v>
      </c>
      <c r="S6" s="8">
        <f>IF(I6="",0,IF(G6="",2,1))</f>
        <v>0</v>
      </c>
      <c r="T6" s="8">
        <f>IF(K6="",0,IF(I6="",2,1))</f>
        <v>0</v>
      </c>
      <c r="U6" s="8" t="s">
        <v>36</v>
      </c>
      <c r="V6" s="8" t="s">
        <v>37</v>
      </c>
      <c r="W6" s="8" t="str">
        <f>A6&amp;B6</f>
        <v/>
      </c>
      <c r="X6" s="8">
        <f>C6</f>
        <v>0</v>
      </c>
    </row>
    <row ht="20" customHeight="1" r="7">
      <c r="A7" s="20"/>
      <c r="B7" s="21"/>
      <c r="C7" s="21"/>
      <c r="D7" s="22"/>
      <c r="E7" s="22"/>
      <c r="F7" s="22" t="str">
        <f>IF(R7=0,"",IF(R7=1,IF(E7&gt;D7,E7-D7,"24:00:00"-D7+E7),IF(E7&gt;D6,E7-D6,"24:00:00"-D6+E7)))</f>
        <v/>
      </c>
      <c r="G7" s="22"/>
      <c r="H7" s="22"/>
      <c r="I7" s="22"/>
      <c r="J7" s="22" t="str">
        <f>IF(S7=0,"",IF(S7=1,IF(I7&gt;G7,I7-G7,"24:00:00"-G7+I7),IF(I7&gt;G6,I7-G6,"24:00:00"-G6+I7)))</f>
        <v/>
      </c>
      <c r="K7" s="22"/>
      <c r="L7" s="37" t="str">
        <f>IF(T7=0,"",IF(T7=1,IF(K7&gt;I7,K7-I7,"24:00:00"-I7+K7),IF(K7&gt;I6,K7-I6,"24:00:00"-I6+K7)))</f>
        <v/>
      </c>
      <c r="M7" s="23"/>
      <c r="N7" s="23"/>
      <c r="O7" s="23"/>
      <c r="P7" s="24"/>
      <c r="R7" s="8">
        <f>IF(E7="",0,IF(D7="",2,1))</f>
        <v>0</v>
      </c>
      <c r="S7" s="8">
        <f>IF(I7="",0,IF(G7="",2,1))</f>
        <v>0</v>
      </c>
      <c r="T7" s="8">
        <f>IF(K7="",0,IF(I7="",2,1))</f>
        <v>0</v>
      </c>
      <c r="V7" s="8" t="s">
        <v>38</v>
      </c>
      <c r="W7" s="8" t="str">
        <f>A7&amp;B7</f>
        <v/>
      </c>
      <c r="X7" s="8">
        <f>C7</f>
        <v>0</v>
      </c>
    </row>
    <row ht="20" customHeight="1" r="8">
      <c r="A8" s="20"/>
      <c r="B8" s="21"/>
      <c r="C8" s="21"/>
      <c r="D8" s="22"/>
      <c r="E8" s="22"/>
      <c r="F8" s="22" t="str">
        <f>IF(R8=0,"",IF(R8=1,IF(E8&gt;D8,E8-D8,"24:00:00"-D8+E8),IF(E8&gt;D7,E8-D7,"24:00:00"-D7+E8)))</f>
        <v/>
      </c>
      <c r="G8" s="22"/>
      <c r="H8" s="22"/>
      <c r="I8" s="22"/>
      <c r="J8" s="22" t="str">
        <f>IF(S8=0,"",IF(S8=1,IF(I8&gt;G8,I8-G8,"24:00:00"-G8+I8),IF(I8&gt;G7,I8-G7,"24:00:00"-G7+I8)))</f>
        <v/>
      </c>
      <c r="K8" s="22"/>
      <c r="L8" s="22" t="str">
        <f>IF(T8=0,"",IF(T8=1,IF(K8&gt;I8,K8-I8,"24:00:00"-I8+K8),IF(K8&gt;I7,K8-I7,"24:00:00"-I7+K8)))</f>
        <v/>
      </c>
      <c r="M8" s="23"/>
      <c r="N8" s="23"/>
      <c r="O8" s="23"/>
      <c r="P8" s="24"/>
      <c r="R8" s="8">
        <f>IF(E8="",0,IF(D8="",2,1))</f>
        <v>0</v>
      </c>
      <c r="S8" s="8">
        <f>IF(I8="",0,IF(G8="",2,1))</f>
        <v>0</v>
      </c>
      <c r="T8" s="8">
        <f>IF(K8="",0,IF(I8="",2,1))</f>
        <v>0</v>
      </c>
      <c r="W8" s="8" t="str">
        <f>A8&amp;B8</f>
        <v/>
      </c>
      <c r="X8" s="8">
        <f>C8</f>
        <v>0</v>
      </c>
    </row>
    <row ht="20" customHeight="1" r="9">
      <c r="A9" s="20"/>
      <c r="B9" s="21"/>
      <c r="C9" s="21"/>
      <c r="D9" s="22"/>
      <c r="E9" s="22"/>
      <c r="F9" s="22" t="str">
        <f>IF(R9=0,"",IF(R9=1,IF(E9&gt;D9,E9-D9,"24:00:00"-D9+E9),IF(E9&gt;D8,E9-D8,"24:00:00"-D8+E9)))</f>
        <v/>
      </c>
      <c r="G9" s="22"/>
      <c r="H9" s="22"/>
      <c r="I9" s="22"/>
      <c r="J9" s="22" t="str">
        <f>IF(S9=0,"",IF(S9=1,IF(I9&gt;G9,I9-G9,"24:00:00"-G9+I9),IF(I9&gt;G8,I9-G8,"24:00:00"-G8+I9)))</f>
        <v/>
      </c>
      <c r="K9" s="22"/>
      <c r="L9" s="37" t="str">
        <f>IF(T9=0,"",IF(T9=1,IF(K9&gt;I9,K9-I9,"24:00:00"-I9+K9),IF(K9&gt;I8,K9-I8,"24:00:00"-I8+K9)))</f>
        <v/>
      </c>
      <c r="M9" s="23"/>
      <c r="N9" s="23"/>
      <c r="O9" s="23"/>
      <c r="P9" s="24"/>
      <c r="R9" s="8">
        <f>IF(E9="",0,IF(D9="",2,1))</f>
        <v>0</v>
      </c>
      <c r="S9" s="8">
        <f>IF(I9="",0,IF(G9="",2,1))</f>
        <v>0</v>
      </c>
      <c r="T9" s="8">
        <f>IF(K9="",0,IF(I9="",2,1))</f>
        <v>0</v>
      </c>
      <c r="W9" s="8" t="str">
        <f>A9&amp;B9</f>
        <v/>
      </c>
      <c r="X9" s="8">
        <f>C9</f>
        <v>0</v>
      </c>
    </row>
    <row ht="20" customHeight="1" r="10">
      <c r="A10" s="20"/>
      <c r="B10" s="21"/>
      <c r="C10" s="21"/>
      <c r="D10" s="22"/>
      <c r="E10" s="22"/>
      <c r="F10" s="22" t="str">
        <f>IF(R10=0,"",IF(R10=1,IF(E10&gt;D10,E10-D10,"24:00:00"-D10+E10),IF(E10&gt;D9,E10-D9,"24:00:00"-D9+E10)))</f>
        <v/>
      </c>
      <c r="G10" s="22"/>
      <c r="H10" s="22"/>
      <c r="I10" s="22"/>
      <c r="J10" s="22" t="str">
        <f>IF(S10=0,"",IF(S10=1,IF(I10&gt;G10,I10-G10,"24:00:00"-G10+I10),IF(I10&gt;G9,I10-G9,"24:00:00"-G9+I10)))</f>
        <v/>
      </c>
      <c r="K10" s="22"/>
      <c r="L10" s="37" t="str">
        <f>IF(T10=0,"",IF(T10=1,IF(K10&gt;I10,K10-I10,"24:00:00"-I10+K10),IF(K10&gt;I9,K10-I9,"24:00:00"-I9+K10)))</f>
        <v/>
      </c>
      <c r="M10" s="23"/>
      <c r="N10" s="23"/>
      <c r="O10" s="23"/>
      <c r="P10" s="24"/>
      <c r="R10" s="8">
        <f>IF(E10="",0,IF(D10="",2,1))</f>
        <v>0</v>
      </c>
      <c r="S10" s="8">
        <f>IF(I10="",0,IF(G10="",2,1))</f>
        <v>0</v>
      </c>
      <c r="T10" s="8">
        <f>IF(K10="",0,IF(I10="",2,1))</f>
        <v>0</v>
      </c>
      <c r="W10" s="8" t="str">
        <f>A10&amp;B10</f>
        <v/>
      </c>
      <c r="X10" s="8">
        <f>C10</f>
        <v>0</v>
      </c>
    </row>
    <row ht="20" customHeight="1" r="11">
      <c r="A11" s="20"/>
      <c r="B11" s="21"/>
      <c r="C11" s="21"/>
      <c r="D11" s="22"/>
      <c r="E11" s="22"/>
      <c r="F11" s="22" t="str">
        <f>IF(R11=0,"",IF(R11=1,IF(E11&gt;D11,E11-D11,"24:00:00"-D11+E11),IF(E11&gt;D10,E11-D10,"24:00:00"-D10+E11)))</f>
        <v/>
      </c>
      <c r="G11" s="22"/>
      <c r="H11" s="22"/>
      <c r="I11" s="22"/>
      <c r="J11" s="22" t="str">
        <f>IF(S11=0,"",IF(S11=1,IF(I11&gt;G11,I11-G11,"24:00:00"-G11+I11),IF(I11&gt;G10,I11-G10,"24:00:00"-G10+I11)))</f>
        <v/>
      </c>
      <c r="K11" s="22"/>
      <c r="L11" s="37" t="str">
        <f>IF(T11=0,"",IF(T11=1,IF(K11&gt;I11,K11-I11,"24:00:00"-I11+K11),IF(K11&gt;I10,K11-I10,"24:00:00"-I10+K11)))</f>
        <v/>
      </c>
      <c r="M11" s="23"/>
      <c r="N11" s="23"/>
      <c r="O11" s="23"/>
      <c r="P11" s="24"/>
      <c r="R11" s="8">
        <f>IF(E11="",0,IF(D11="",2,1))</f>
        <v>0</v>
      </c>
      <c r="S11" s="8">
        <f>IF(I11="",0,IF(G11="",2,1))</f>
        <v>0</v>
      </c>
      <c r="T11" s="8">
        <f>IF(K11="",0,IF(I11="",2,1))</f>
        <v>0</v>
      </c>
      <c r="W11" s="8" t="str">
        <f>A11&amp;B11</f>
        <v/>
      </c>
      <c r="X11" s="8">
        <f>C11</f>
        <v>0</v>
      </c>
    </row>
    <row ht="20" customHeight="1" r="12">
      <c r="A12" s="20"/>
      <c r="B12" s="21"/>
      <c r="C12" s="21"/>
      <c r="D12" s="22"/>
      <c r="E12" s="22"/>
      <c r="F12" s="22" t="str">
        <f>IF(R12=0,"",IF(R12=1,IF(E12&gt;D12,E12-D12,"24:00:00"-D12+E12),IF(E12&gt;D11,E12-D11,"24:00:00"-D11+E12)))</f>
        <v/>
      </c>
      <c r="G12" s="22"/>
      <c r="H12" s="22"/>
      <c r="I12" s="22"/>
      <c r="J12" s="22" t="str">
        <f>IF(S12=0,"",IF(S12=1,IF(I12&gt;G12,I12-G12,"24:00:00"-G12+I12),IF(I12&gt;G11,I12-G11,"24:00:00"-G11+I12)))</f>
        <v/>
      </c>
      <c r="K12" s="22"/>
      <c r="L12" s="37" t="str">
        <f>IF(T12=0,"",IF(T12=1,IF(K12&gt;I12,K12-I12,"24:00:00"-I12+K12),IF(K12&gt;I11,K12-I11,"24:00:00"-I11+K12)))</f>
        <v/>
      </c>
      <c r="M12" s="23"/>
      <c r="N12" s="23"/>
      <c r="O12" s="23"/>
      <c r="P12" s="24"/>
      <c r="R12" s="8">
        <f>IF(E12="",0,IF(D12="",2,1))</f>
        <v>0</v>
      </c>
      <c r="S12" s="8">
        <f>IF(I12="",0,IF(G12="",2,1))</f>
        <v>0</v>
      </c>
      <c r="T12" s="8">
        <f>IF(K12="",0,IF(I12="",2,1))</f>
        <v>0</v>
      </c>
      <c r="W12" s="8" t="str">
        <f>A12&amp;B12</f>
        <v/>
      </c>
      <c r="X12" s="8">
        <f>C12</f>
        <v>0</v>
      </c>
    </row>
    <row ht="20" customHeight="1" r="13">
      <c r="A13" s="20"/>
      <c r="B13" s="21"/>
      <c r="C13" s="21"/>
      <c r="D13" s="22"/>
      <c r="E13" s="22"/>
      <c r="F13" s="22" t="str">
        <f>IF(R13=0,"",IF(R13=1,IF(E13&gt;D13,E13-D13,"24:00:00"-D13+E13),IF(E13&gt;D12,E13-D12,"24:00:00"-D12+E13)))</f>
        <v/>
      </c>
      <c r="G13" s="22"/>
      <c r="H13" s="22"/>
      <c r="I13" s="22"/>
      <c r="J13" s="22" t="str">
        <f>IF(S13=0,"",IF(S13=1,IF(I13&gt;G13,I13-G13,"24:00:00"-G13+I13),IF(I13&gt;G12,I13-G12,"24:00:00"-G12+I13)))</f>
        <v/>
      </c>
      <c r="K13" s="22"/>
      <c r="L13" s="37" t="str">
        <f>IF(T13=0,"",IF(T13=1,IF(K13&gt;I13,K13-I13,"24:00:00"-I13+K13),IF(K13&gt;I12,K13-I12,"24:00:00"-I12+K13)))</f>
        <v/>
      </c>
      <c r="M13" s="23"/>
      <c r="N13" s="23"/>
      <c r="O13" s="23"/>
      <c r="P13" s="24"/>
      <c r="R13" s="8">
        <f>IF(E13="",0,IF(D13="",2,1))</f>
        <v>0</v>
      </c>
      <c r="S13" s="8">
        <f>IF(I13="",0,IF(G13="",2,1))</f>
        <v>0</v>
      </c>
      <c r="T13" s="8">
        <f>IF(K13="",0,IF(I13="",2,1))</f>
        <v>0</v>
      </c>
      <c r="W13" s="8" t="str">
        <f>A13&amp;B13</f>
        <v/>
      </c>
      <c r="X13" s="8">
        <f>C13</f>
        <v>0</v>
      </c>
    </row>
    <row ht="20" customHeight="1" r="14">
      <c r="A14" s="20"/>
      <c r="B14" s="21"/>
      <c r="C14" s="21"/>
      <c r="D14" s="22"/>
      <c r="E14" s="22"/>
      <c r="F14" s="22" t="str">
        <f>IF(R14=0,"",IF(R14=1,IF(E14&gt;D14,E14-D14,"24:00:00"-D14+E14),IF(E14&gt;D13,E14-D13,"24:00:00"-D13+E14)))</f>
        <v/>
      </c>
      <c r="G14" s="22"/>
      <c r="H14" s="22"/>
      <c r="I14" s="22"/>
      <c r="J14" s="22" t="str">
        <f>IF(S14=0,"",IF(S14=1,IF(I14&gt;G14,I14-G14,"24:00:00"-G14+I14),IF(I14&gt;G13,I14-G13,"24:00:00"-G13+I14)))</f>
        <v/>
      </c>
      <c r="K14" s="22"/>
      <c r="L14" s="37" t="str">
        <f>IF(T14=0,"",IF(T14=1,IF(K14&gt;I14,K14-I14,"24:00:00"-I14+K14),IF(K14&gt;I13,K14-I13,"24:00:00"-I13+K14)))</f>
        <v/>
      </c>
      <c r="M14" s="23"/>
      <c r="N14" s="23"/>
      <c r="O14" s="23"/>
      <c r="P14" s="24"/>
      <c r="R14" s="8">
        <f>IF(E14="",0,IF(D14="",2,1))</f>
        <v>0</v>
      </c>
      <c r="S14" s="8">
        <f>IF(I14="",0,IF(G14="",2,1))</f>
        <v>0</v>
      </c>
      <c r="T14" s="8">
        <f>IF(K14="",0,IF(I14="",2,1))</f>
        <v>0</v>
      </c>
      <c r="W14" s="8" t="str">
        <f>A14&amp;B14</f>
        <v/>
      </c>
      <c r="X14" s="8">
        <f>C14</f>
        <v>0</v>
      </c>
    </row>
    <row ht="20" customHeight="1" r="15">
      <c r="A15" s="20"/>
      <c r="B15" s="21"/>
      <c r="C15" s="21"/>
      <c r="D15" s="22"/>
      <c r="E15" s="22"/>
      <c r="F15" s="22" t="str">
        <f>IF(R15=0,"",IF(R15=1,IF(E15&gt;D15,E15-D15,"24:00:00"-D15+E15),IF(E15&gt;D14,E15-D14,"24:00:00"-D14+E15)))</f>
        <v/>
      </c>
      <c r="G15" s="22"/>
      <c r="H15" s="22"/>
      <c r="I15" s="22"/>
      <c r="J15" s="22" t="str">
        <f>IF(S15=0,"",IF(S15=1,IF(I15&gt;G15,I15-G15,"24:00:00"-G15+I15),IF(I15&gt;G14,I15-G14,"24:00:00"-G14+I15)))</f>
        <v/>
      </c>
      <c r="K15" s="22"/>
      <c r="L15" s="37" t="str">
        <f>IF(T15=0,"",IF(T15=1,IF(K15&gt;I15,K15-I15,"24:00:00"-I15+K15),IF(K15&gt;I14,K15-I14,"24:00:00"-I14+K15)))</f>
        <v/>
      </c>
      <c r="M15" s="23"/>
      <c r="N15" s="23"/>
      <c r="O15" s="23"/>
      <c r="P15" s="24"/>
      <c r="R15" s="8">
        <f>IF(E15="",0,IF(D15="",2,1))</f>
        <v>0</v>
      </c>
      <c r="S15" s="8">
        <f>IF(I15="",0,IF(G15="",2,1))</f>
        <v>0</v>
      </c>
      <c r="T15" s="8">
        <f>IF(K15="",0,IF(I15="",2,1))</f>
        <v>0</v>
      </c>
      <c r="W15" s="8" t="str">
        <f>A15&amp;B15</f>
        <v/>
      </c>
      <c r="X15" s="8">
        <f>C15</f>
        <v>0</v>
      </c>
    </row>
    <row ht="20" customHeight="1" r="16">
      <c r="A16" s="20"/>
      <c r="B16" s="21"/>
      <c r="C16" s="21"/>
      <c r="D16" s="22"/>
      <c r="E16" s="22"/>
      <c r="F16" s="22" t="str">
        <f>IF(R16=0,"",IF(R16=1,IF(E16&gt;D16,E16-D16,"24:00:00"-D16+E16),IF(E16&gt;D15,E16-D15,"24:00:00"-D15+E16)))</f>
        <v/>
      </c>
      <c r="G16" s="22"/>
      <c r="H16" s="22"/>
      <c r="I16" s="22"/>
      <c r="J16" s="22" t="str">
        <f>IF(S16=0,"",IF(S16=1,IF(I16&gt;G16,I16-G16,"24:00:00"-G16+I16),IF(I16&gt;G15,I16-G15,"24:00:00"-G15+I16)))</f>
        <v/>
      </c>
      <c r="K16" s="22"/>
      <c r="L16" s="37" t="str">
        <f>IF(T16=0,"",IF(T16=1,IF(K16&gt;I16,K16-I16,"24:00:00"-I16+K16),IF(K16&gt;I15,K16-I15,"24:00:00"-I15+K16)))</f>
        <v/>
      </c>
      <c r="M16" s="23"/>
      <c r="N16" s="23"/>
      <c r="O16" s="23"/>
      <c r="P16" s="24"/>
      <c r="R16" s="8">
        <f>IF(E16="",0,IF(D16="",2,1))</f>
        <v>0</v>
      </c>
      <c r="S16" s="8">
        <f>IF(I16="",0,IF(G16="",2,1))</f>
        <v>0</v>
      </c>
      <c r="T16" s="8">
        <f>IF(K16="",0,IF(I16="",2,1))</f>
        <v>0</v>
      </c>
      <c r="W16" s="8" t="str">
        <f>A16&amp;B16</f>
        <v/>
      </c>
      <c r="X16" s="8">
        <f>C16</f>
        <v>0</v>
      </c>
    </row>
    <row ht="20" customHeight="1" r="17">
      <c r="A17" s="20"/>
      <c r="B17" s="21"/>
      <c r="C17" s="21"/>
      <c r="D17" s="22"/>
      <c r="E17" s="22"/>
      <c r="F17" s="22" t="str">
        <f>IF(R17=0,"",IF(R17=1,IF(E17&gt;D17,E17-D17,"24:00:00"-D17+E17),IF(E17&gt;D16,E17-D16,"24:00:00"-D16+E17)))</f>
        <v/>
      </c>
      <c r="G17" s="22"/>
      <c r="H17" s="22"/>
      <c r="I17" s="22"/>
      <c r="J17" s="22" t="str">
        <f>IF(S17=0,"",IF(S17=1,IF(I17&gt;G17,I17-G17,"24:00:00"-G17+I17),IF(I17&gt;G16,I17-G16,"24:00:00"-G16+I17)))</f>
        <v/>
      </c>
      <c r="K17" s="22"/>
      <c r="L17" s="37" t="str">
        <f>IF(T17=0,"",IF(T17=1,IF(K17&gt;I17,K17-I17,"24:00:00"-I17+K17),IF(K17&gt;I16,K17-I16,"24:00:00"-I16+K17)))</f>
        <v/>
      </c>
      <c r="M17" s="23"/>
      <c r="N17" s="23"/>
      <c r="O17" s="23"/>
      <c r="P17" s="24"/>
      <c r="R17" s="8">
        <f>IF(E17="",0,IF(D17="",2,1))</f>
        <v>0</v>
      </c>
      <c r="S17" s="8">
        <f>IF(I17="",0,IF(G17="",2,1))</f>
        <v>0</v>
      </c>
      <c r="T17" s="8">
        <f>IF(K17="",0,IF(I17="",2,1))</f>
        <v>0</v>
      </c>
      <c r="W17" s="8" t="str">
        <f>A17&amp;B17</f>
        <v/>
      </c>
      <c r="X17" s="8">
        <f>C17</f>
        <v>0</v>
      </c>
    </row>
    <row ht="20" customHeight="1" r="18">
      <c r="A18" s="20"/>
      <c r="B18" s="21"/>
      <c r="C18" s="21"/>
      <c r="D18" s="22"/>
      <c r="E18" s="22"/>
      <c r="F18" s="22" t="str">
        <f>IF(R18=0,"",IF(R18=1,IF(E18&gt;D18,E18-D18,"24:00:00"-D18+E18),IF(E18&gt;D17,E18-D17,"24:00:00"-D17+E18)))</f>
        <v/>
      </c>
      <c r="G18" s="22"/>
      <c r="H18" s="22"/>
      <c r="I18" s="22"/>
      <c r="J18" s="22" t="str">
        <f>IF(S18=0,"",IF(S18=1,IF(I18&gt;G18,I18-G18,"24:00:00"-G18+I18),IF(I18&gt;G17,I18-G17,"24:00:00"-G17+I18)))</f>
        <v/>
      </c>
      <c r="K18" s="22"/>
      <c r="L18" s="37" t="str">
        <f>IF(T18=0,"",IF(T18=1,IF(K18&gt;I18,K18-I18,"24:00:00"-I18+K18),IF(K18&gt;I17,K18-I17,"24:00:00"-I17+K18)))</f>
        <v/>
      </c>
      <c r="M18" s="23"/>
      <c r="N18" s="23"/>
      <c r="O18" s="23"/>
      <c r="P18" s="24"/>
      <c r="R18" s="8">
        <f>IF(E18="",0,IF(D18="",2,1))</f>
        <v>0</v>
      </c>
      <c r="S18" s="8">
        <f>IF(I18="",0,IF(G18="",2,1))</f>
        <v>0</v>
      </c>
      <c r="T18" s="8">
        <f>IF(K18="",0,IF(I18="",2,1))</f>
        <v>0</v>
      </c>
      <c r="W18" s="8" t="str">
        <f>A18&amp;B18</f>
        <v/>
      </c>
      <c r="X18" s="8">
        <f>C18</f>
        <v>0</v>
      </c>
    </row>
    <row ht="20" customHeight="1" r="19">
      <c r="A19" s="20"/>
      <c r="B19" s="21"/>
      <c r="C19" s="21"/>
      <c r="D19" s="22"/>
      <c r="E19" s="22"/>
      <c r="F19" s="22" t="str">
        <f>IF(R19=0,"",IF(R19=1,IF(E19&gt;D19,E19-D19,"24:00:00"-D19+E19),IF(E19&gt;D18,E19-D18,"24:00:00"-D18+E19)))</f>
        <v/>
      </c>
      <c r="G19" s="22"/>
      <c r="H19" s="22"/>
      <c r="I19" s="22"/>
      <c r="J19" s="22" t="str">
        <f>IF(S19=0,"",IF(S19=1,IF(I19&gt;G19,I19-G19,"24:00:00"-G19+I19),IF(I19&gt;G18,I19-G18,"24:00:00"-G18+I19)))</f>
        <v/>
      </c>
      <c r="K19" s="22"/>
      <c r="L19" s="37" t="str">
        <f>IF(T19=0,"",IF(T19=1,IF(K19&gt;I19,K19-I19,"24:00:00"-I19+K19),IF(K19&gt;I18,K19-I18,"24:00:00"-I18+K19)))</f>
        <v/>
      </c>
      <c r="M19" s="23"/>
      <c r="N19" s="23"/>
      <c r="O19" s="23"/>
      <c r="P19" s="24"/>
      <c r="R19" s="8">
        <f>IF(E19="",0,IF(D19="",2,1))</f>
        <v>0</v>
      </c>
      <c r="S19" s="8">
        <f>IF(I19="",0,IF(G19="",2,1))</f>
        <v>0</v>
      </c>
      <c r="T19" s="8">
        <f>IF(K19="",0,IF(I19="",2,1))</f>
        <v>0</v>
      </c>
      <c r="W19" s="8" t="str">
        <f>A19&amp;B19</f>
        <v/>
      </c>
      <c r="X19" s="8">
        <f>C19</f>
        <v>0</v>
      </c>
    </row>
    <row ht="20" customHeight="1" r="20">
      <c r="A20" s="20"/>
      <c r="B20" s="21"/>
      <c r="C20" s="21"/>
      <c r="D20" s="22"/>
      <c r="E20" s="22"/>
      <c r="F20" s="22" t="str">
        <f>IF(R20=0,"",IF(R20=1,IF(E20&gt;D20,E20-D20,"24:00:00"-D20+E20),IF(E20&gt;D19,E20-D19,"24:00:00"-D19+E20)))</f>
        <v/>
      </c>
      <c r="G20" s="22"/>
      <c r="H20" s="22"/>
      <c r="I20" s="22"/>
      <c r="J20" s="22" t="str">
        <f>IF(S20=0,"",IF(S20=1,IF(I20&gt;G20,I20-G20,"24:00:00"-G20+I20),IF(I20&gt;G19,I20-G19,"24:00:00"-G19+I20)))</f>
        <v/>
      </c>
      <c r="K20" s="22"/>
      <c r="L20" s="37" t="str">
        <f>IF(T20=0,"",IF(T20=1,IF(K20&gt;I20,K20-I20,"24:00:00"-I20+K20),IF(K20&gt;I19,K20-I19,"24:00:00"-I19+K20)))</f>
        <v/>
      </c>
      <c r="M20" s="23"/>
      <c r="N20" s="23"/>
      <c r="O20" s="23"/>
      <c r="P20" s="24"/>
      <c r="R20" s="8">
        <f>IF(E20="",0,IF(D20="",2,1))</f>
        <v>0</v>
      </c>
      <c r="S20" s="8">
        <f>IF(I20="",0,IF(G20="",2,1))</f>
        <v>0</v>
      </c>
      <c r="T20" s="8">
        <f>IF(K20="",0,IF(I20="",2,1))</f>
        <v>0</v>
      </c>
      <c r="W20" s="8" t="str">
        <f>A20&amp;B20</f>
        <v/>
      </c>
      <c r="X20" s="8">
        <f>C20</f>
        <v>0</v>
      </c>
    </row>
    <row ht="20" customHeight="1" r="21">
      <c r="A21" s="20"/>
      <c r="B21" s="21"/>
      <c r="C21" s="21"/>
      <c r="D21" s="22"/>
      <c r="E21" s="22"/>
      <c r="F21" s="22" t="str">
        <f>IF(R21=0,"",IF(R21=1,IF(E21&gt;D21,E21-D21,"24:00:00"-D21+E21),IF(E21&gt;D20,E21-D20,"24:00:00"-D20+E21)))</f>
        <v/>
      </c>
      <c r="G21" s="22"/>
      <c r="H21" s="22"/>
      <c r="I21" s="22"/>
      <c r="J21" s="22" t="str">
        <f>IF(S21=0,"",IF(S21=1,IF(I21&gt;G21,I21-G21,"24:00:00"-G21+I21),IF(I21&gt;G20,I21-G20,"24:00:00"-G20+I21)))</f>
        <v/>
      </c>
      <c r="K21" s="22"/>
      <c r="L21" s="37" t="str">
        <f>IF(T21=0,"",IF(T21=1,IF(K21&gt;I21,K21-I21,"24:00:00"-I21+K21),IF(K21&gt;I20,K21-I20,"24:00:00"-I20+K21)))</f>
        <v/>
      </c>
      <c r="M21" s="23"/>
      <c r="N21" s="23"/>
      <c r="O21" s="23"/>
      <c r="P21" s="24"/>
      <c r="R21" s="8">
        <f>IF(E21="",0,IF(D21="",2,1))</f>
        <v>0</v>
      </c>
      <c r="S21" s="8">
        <f>IF(I21="",0,IF(G21="",2,1))</f>
        <v>0</v>
      </c>
      <c r="T21" s="8">
        <f>IF(K21="",0,IF(I21="",2,1))</f>
        <v>0</v>
      </c>
      <c r="W21" s="8" t="str">
        <f>A21&amp;B21</f>
        <v/>
      </c>
      <c r="X21" s="8">
        <f>C21</f>
        <v>0</v>
      </c>
    </row>
    <row ht="20" customHeight="1" r="22">
      <c r="A22" s="20"/>
      <c r="B22" s="21"/>
      <c r="C22" s="21"/>
      <c r="D22" s="22"/>
      <c r="E22" s="22"/>
      <c r="F22" s="22" t="str">
        <f>IF(R22=0,"",IF(R22=1,IF(E22&gt;D22,E22-D22,"24:00:00"-D22+E22),IF(E22&gt;D21,E22-D21,"24:00:00"-D21+E22)))</f>
        <v/>
      </c>
      <c r="G22" s="22"/>
      <c r="H22" s="22"/>
      <c r="I22" s="22"/>
      <c r="J22" s="22" t="str">
        <f>IF(S22=0,"",IF(S22=1,IF(I22&gt;G22,I22-G22,"24:00:00"-G22+I22),IF(I22&gt;G21,I22-G21,"24:00:00"-G21+I22)))</f>
        <v/>
      </c>
      <c r="K22" s="22"/>
      <c r="L22" s="37" t="str">
        <f>IF(T22=0,"",IF(T22=1,IF(K22&gt;I22,K22-I22,"24:00:00"-I22+K22),IF(K22&gt;I21,K22-I21,"24:00:00"-I21+K22)))</f>
        <v/>
      </c>
      <c r="M22" s="23"/>
      <c r="N22" s="23"/>
      <c r="O22" s="23"/>
      <c r="P22" s="24"/>
      <c r="R22" s="8">
        <f>IF(E22="",0,IF(D22="",2,1))</f>
        <v>0</v>
      </c>
      <c r="S22" s="8">
        <f>IF(I22="",0,IF(G22="",2,1))</f>
        <v>0</v>
      </c>
      <c r="T22" s="8">
        <f>IF(K22="",0,IF(I22="",2,1))</f>
        <v>0</v>
      </c>
      <c r="W22" s="8" t="str">
        <f>A22&amp;B22</f>
        <v/>
      </c>
      <c r="X22" s="8">
        <f>C22</f>
        <v>0</v>
      </c>
    </row>
    <row ht="20" customHeight="1" r="23">
      <c r="A23" s="20"/>
      <c r="B23" s="21"/>
      <c r="C23" s="21"/>
      <c r="D23" s="22"/>
      <c r="E23" s="22"/>
      <c r="F23" s="22" t="str">
        <f>IF(R23=0,"",IF(R23=1,IF(E23&gt;D23,E23-D23,"24:00:00"-D23+E23),IF(E23&gt;D22,E23-D22,"24:00:00"-D22+E23)))</f>
        <v/>
      </c>
      <c r="G23" s="22"/>
      <c r="H23" s="22"/>
      <c r="I23" s="22"/>
      <c r="J23" s="22" t="str">
        <f>IF(S23=0,"",IF(S23=1,IF(I23&gt;G23,I23-G23,"24:00:00"-G23+I23),IF(I23&gt;G22,I23-G22,"24:00:00"-G22+I23)))</f>
        <v/>
      </c>
      <c r="K23" s="22"/>
      <c r="L23" s="37" t="str">
        <f>IF(T23=0,"",IF(T23=1,IF(K23&gt;I23,K23-I23,"24:00:00"-I23+K23),IF(K23&gt;I22,K23-I22,"24:00:00"-I22+K23)))</f>
        <v/>
      </c>
      <c r="M23" s="23"/>
      <c r="N23" s="23"/>
      <c r="O23" s="23"/>
      <c r="P23" s="24"/>
      <c r="R23" s="8">
        <f>IF(E23="",0,IF(D23="",2,1))</f>
        <v>0</v>
      </c>
      <c r="S23" s="8">
        <f>IF(I23="",0,IF(G23="",2,1))</f>
        <v>0</v>
      </c>
      <c r="T23" s="8">
        <f>IF(K23="",0,IF(I23="",2,1))</f>
        <v>0</v>
      </c>
      <c r="W23" s="8" t="str">
        <f>A23&amp;B23</f>
        <v/>
      </c>
      <c r="X23" s="8">
        <f>C23</f>
        <v>0</v>
      </c>
    </row>
    <row ht="20" customHeight="1" r="24">
      <c r="A24" s="20"/>
      <c r="B24" s="21"/>
      <c r="C24" s="21"/>
      <c r="D24" s="22"/>
      <c r="E24" s="22"/>
      <c r="F24" s="22" t="str">
        <f>IF(R24=0,"",IF(R24=1,IF(E24&gt;D24,E24-D24,"24:00:00"-D24+E24),IF(E24&gt;D23,E24-D23,"24:00:00"-D23+E24)))</f>
        <v/>
      </c>
      <c r="G24" s="22"/>
      <c r="H24" s="22"/>
      <c r="I24" s="22"/>
      <c r="J24" s="22" t="str">
        <f>IF(S24=0,"",IF(S24=1,IF(I24&gt;G24,I24-G24,"24:00:00"-G24+I24),IF(I24&gt;G23,I24-G23,"24:00:00"-G23+I24)))</f>
        <v/>
      </c>
      <c r="K24" s="22"/>
      <c r="L24" s="37" t="str">
        <f>IF(T24=0,"",IF(T24=1,IF(K24&gt;I24,K24-I24,"24:00:00"-I24+K24),IF(K24&gt;I23,K24-I23,"24:00:00"-I23+K24)))</f>
        <v/>
      </c>
      <c r="M24" s="23"/>
      <c r="N24" s="23"/>
      <c r="O24" s="23"/>
      <c r="P24" s="24"/>
      <c r="R24" s="8">
        <f>IF(E24="",0,IF(D24="",2,1))</f>
        <v>0</v>
      </c>
      <c r="S24" s="8">
        <f>IF(I24="",0,IF(G24="",2,1))</f>
        <v>0</v>
      </c>
      <c r="T24" s="8">
        <f>IF(K24="",0,IF(I24="",2,1))</f>
        <v>0</v>
      </c>
      <c r="W24" s="8" t="str">
        <f>A24&amp;B24</f>
        <v/>
      </c>
      <c r="X24" s="8">
        <f>C24</f>
        <v>0</v>
      </c>
    </row>
    <row ht="20" customHeight="1" r="25">
      <c r="A25" s="20"/>
      <c r="B25" s="21"/>
      <c r="C25" s="21"/>
      <c r="D25" s="22"/>
      <c r="E25" s="22"/>
      <c r="F25" s="22" t="str">
        <f>IF(R25=0,"",IF(R25=1,IF(E25&gt;D25,E25-D25,"24:00:00"-D25+E25),IF(E25&gt;D24,E25-D24,"24:00:00"-D24+E25)))</f>
        <v/>
      </c>
      <c r="G25" s="22"/>
      <c r="H25" s="22"/>
      <c r="I25" s="22"/>
      <c r="J25" s="22" t="str">
        <f>IF(S25=0,"",IF(S25=1,IF(I25&gt;G25,I25-G25,"24:00:00"-G25+I25),IF(I25&gt;G24,I25-G24,"24:00:00"-G24+I25)))</f>
        <v/>
      </c>
      <c r="K25" s="22"/>
      <c r="L25" s="37" t="str">
        <f>IF(T25=0,"",IF(T25=1,IF(K25&gt;I25,K25-I25,"24:00:00"-I25+K25),IF(K25&gt;I24,K25-I24,"24:00:00"-I24+K25)))</f>
        <v/>
      </c>
      <c r="M25" s="23"/>
      <c r="N25" s="23"/>
      <c r="O25" s="23"/>
      <c r="P25" s="24"/>
      <c r="R25" s="8">
        <f>IF(E25="",0,IF(D25="",2,1))</f>
        <v>0</v>
      </c>
      <c r="S25" s="8">
        <f>IF(I25="",0,IF(G25="",2,1))</f>
        <v>0</v>
      </c>
      <c r="T25" s="8">
        <f>IF(K25="",0,IF(I25="",2,1))</f>
        <v>0</v>
      </c>
      <c r="W25" s="8" t="str">
        <f>A25&amp;B25</f>
        <v/>
      </c>
      <c r="X25" s="8">
        <f>C25</f>
        <v>0</v>
      </c>
    </row>
    <row ht="20" customHeight="1" r="26">
      <c r="A26" s="20"/>
      <c r="B26" s="21"/>
      <c r="C26" s="21"/>
      <c r="D26" s="22"/>
      <c r="E26" s="22"/>
      <c r="F26" s="22" t="str">
        <f>IF(R26=0,"",IF(R26=1,IF(E26&gt;D26,E26-D26,"24:00:00"-D26+E26),IF(E26&gt;D25,E26-D25,"24:00:00"-D25+E26)))</f>
        <v/>
      </c>
      <c r="G26" s="22"/>
      <c r="H26" s="22"/>
      <c r="I26" s="22"/>
      <c r="J26" s="22" t="str">
        <f>IF(S26=0,"",IF(S26=1,IF(I26&gt;G26,I26-G26,"24:00:00"-G26+I26),IF(I26&gt;G25,I26-G25,"24:00:00"-G25+I26)))</f>
        <v/>
      </c>
      <c r="K26" s="22"/>
      <c r="L26" s="37" t="str">
        <f>IF(T26=0,"",IF(T26=1,IF(K26&gt;I26,K26-I26,"24:00:00"-I26+K26),IF(K26&gt;I25,K26-I25,"24:00:00"-I25+K26)))</f>
        <v/>
      </c>
      <c r="M26" s="23"/>
      <c r="N26" s="23"/>
      <c r="O26" s="23"/>
      <c r="P26" s="24"/>
      <c r="R26" s="8">
        <f>IF(E26="",0,IF(D26="",2,1))</f>
        <v>0</v>
      </c>
      <c r="S26" s="8">
        <f>IF(I26="",0,IF(G26="",2,1))</f>
        <v>0</v>
      </c>
      <c r="T26" s="8">
        <f>IF(K26="",0,IF(I26="",2,1))</f>
        <v>0</v>
      </c>
      <c r="W26" s="8" t="str">
        <f>A26&amp;B26</f>
        <v/>
      </c>
      <c r="X26" s="8">
        <f>C26</f>
        <v>0</v>
      </c>
    </row>
    <row ht="20" customHeight="1" r="27">
      <c r="A27" s="20"/>
      <c r="B27" s="21"/>
      <c r="C27" s="21"/>
      <c r="D27" s="22"/>
      <c r="E27" s="22"/>
      <c r="F27" s="22" t="str">
        <f>IF(R27=0,"",IF(R27=1,IF(E27&gt;D27,E27-D27,"24:00:00"-D27+E27),IF(E27&gt;D26,E27-D26,"24:00:00"-D26+E27)))</f>
        <v/>
      </c>
      <c r="G27" s="22"/>
      <c r="H27" s="22"/>
      <c r="I27" s="22"/>
      <c r="J27" s="22" t="str">
        <f>IF(S27=0,"",IF(S27=1,IF(I27&gt;G27,I27-G27,"24:00:00"-G27+I27),IF(I27&gt;G26,I27-G26,"24:00:00"-G26+I27)))</f>
        <v/>
      </c>
      <c r="K27" s="22"/>
      <c r="L27" s="37" t="str">
        <f>IF(T27=0,"",IF(T27=1,IF(K27&gt;I27,K27-I27,"24:00:00"-I27+K27),IF(K27&gt;I26,K27-I26,"24:00:00"-I26+K27)))</f>
        <v/>
      </c>
      <c r="M27" s="23"/>
      <c r="N27" s="23"/>
      <c r="O27" s="23"/>
      <c r="P27" s="24"/>
      <c r="R27" s="8">
        <f>IF(E27="",0,IF(D27="",2,1))</f>
        <v>0</v>
      </c>
      <c r="S27" s="8">
        <f>IF(I27="",0,IF(G27="",2,1))</f>
        <v>0</v>
      </c>
      <c r="T27" s="8">
        <f>IF(K27="",0,IF(I27="",2,1))</f>
        <v>0</v>
      </c>
      <c r="W27" s="8" t="str">
        <f>A27&amp;B27</f>
        <v/>
      </c>
      <c r="X27" s="8">
        <f>C27</f>
        <v>0</v>
      </c>
    </row>
    <row ht="20" customHeight="1" r="28">
      <c r="A28" s="20"/>
      <c r="B28" s="21"/>
      <c r="C28" s="21"/>
      <c r="D28" s="22"/>
      <c r="E28" s="22"/>
      <c r="F28" s="22" t="str">
        <f>IF(R28=0,"",IF(R28=1,IF(E28&gt;D28,E28-D28,"24:00:00"-D28+E28),IF(E28&gt;D27,E28-D27,"24:00:00"-D27+E28)))</f>
        <v/>
      </c>
      <c r="G28" s="22"/>
      <c r="H28" s="22"/>
      <c r="I28" s="22"/>
      <c r="J28" s="22" t="str">
        <f>IF(S28=0,"",IF(S28=1,IF(I28&gt;G28,I28-G28,"24:00:00"-G28+I28),IF(I28&gt;G27,I28-G27,"24:00:00"-G27+I28)))</f>
        <v/>
      </c>
      <c r="K28" s="22"/>
      <c r="L28" s="37" t="str">
        <f>IF(T28=0,"",IF(T28=1,IF(K28&gt;I28,K28-I28,"24:00:00"-I28+K28),IF(K28&gt;I27,K28-I27,"24:00:00"-I27+K28)))</f>
        <v/>
      </c>
      <c r="M28" s="23"/>
      <c r="N28" s="23"/>
      <c r="O28" s="23"/>
      <c r="P28" s="24"/>
      <c r="R28" s="8">
        <f>IF(E28="",0,IF(D28="",2,1))</f>
        <v>0</v>
      </c>
      <c r="S28" s="8">
        <f>IF(I28="",0,IF(G28="",2,1))</f>
        <v>0</v>
      </c>
      <c r="T28" s="8">
        <f>IF(K28="",0,IF(I28="",2,1))</f>
        <v>0</v>
      </c>
      <c r="W28" s="8" t="str">
        <f>A28&amp;B28</f>
        <v/>
      </c>
      <c r="X28" s="8">
        <f>C28</f>
        <v>0</v>
      </c>
    </row>
    <row ht="20" customHeight="1" r="29">
      <c r="A29" s="20"/>
      <c r="B29" s="21"/>
      <c r="C29" s="21"/>
      <c r="D29" s="22"/>
      <c r="E29" s="22"/>
      <c r="F29" s="22" t="str">
        <f>IF(R29=0,"",IF(R29=1,IF(E29&gt;D29,E29-D29,"24:00:00"-D29+E29),IF(E29&gt;D28,E29-D28,"24:00:00"-D28+E29)))</f>
        <v/>
      </c>
      <c r="G29" s="22"/>
      <c r="H29" s="22"/>
      <c r="I29" s="22"/>
      <c r="J29" s="22" t="str">
        <f>IF(S29=0,"",IF(S29=1,IF(I29&gt;G29,I29-G29,"24:00:00"-G29+I29),IF(I29&gt;G28,I29-G28,"24:00:00"-G28+I29)))</f>
        <v/>
      </c>
      <c r="K29" s="22"/>
      <c r="L29" s="37" t="str">
        <f>IF(T29=0,"",IF(T29=1,IF(K29&gt;I29,K29-I29,"24:00:00"-I29+K29),IF(K29&gt;I28,K29-I28,"24:00:00"-I28+K29)))</f>
        <v/>
      </c>
      <c r="M29" s="23"/>
      <c r="N29" s="23"/>
      <c r="O29" s="23"/>
      <c r="P29" s="24"/>
      <c r="R29" s="8">
        <f>IF(E29="",0,IF(D29="",2,1))</f>
        <v>0</v>
      </c>
      <c r="S29" s="8">
        <f>IF(I29="",0,IF(G29="",2,1))</f>
        <v>0</v>
      </c>
      <c r="T29" s="8">
        <f>IF(K29="",0,IF(I29="",2,1))</f>
        <v>0</v>
      </c>
      <c r="W29" s="8" t="str">
        <f>A29&amp;B29</f>
        <v/>
      </c>
      <c r="X29" s="8">
        <f>C29</f>
        <v>0</v>
      </c>
    </row>
    <row ht="20" customHeight="1" r="30">
      <c r="A30" s="20"/>
      <c r="B30" s="21"/>
      <c r="C30" s="21"/>
      <c r="D30" s="22"/>
      <c r="E30" s="22"/>
      <c r="F30" s="22" t="str">
        <f>IF(R30=0,"",IF(R30=1,IF(E30&gt;D30,E30-D30,"24:00:00"-D30+E30),IF(E30&gt;D29,E30-D29,"24:00:00"-D29+E30)))</f>
        <v/>
      </c>
      <c r="G30" s="22"/>
      <c r="H30" s="22"/>
      <c r="I30" s="22"/>
      <c r="J30" s="22" t="str">
        <f>IF(S30=0,"",IF(S30=1,IF(I30&gt;G30,I30-G30,"24:00:00"-G30+I30),IF(I30&gt;G29,I30-G29,"24:00:00"-G29+I30)))</f>
        <v/>
      </c>
      <c r="K30" s="22"/>
      <c r="L30" s="37" t="str">
        <f>IF(T30=0,"",IF(T30=1,IF(K30&gt;I30,K30-I30,"24:00:00"-I30+K30),IF(K30&gt;I29,K30-I29,"24:00:00"-I29+K30)))</f>
        <v/>
      </c>
      <c r="M30" s="23"/>
      <c r="N30" s="23"/>
      <c r="O30" s="23"/>
      <c r="P30" s="24"/>
      <c r="R30" s="8">
        <f>IF(E30="",0,IF(D30="",2,1))</f>
        <v>0</v>
      </c>
      <c r="S30" s="8">
        <f>IF(I30="",0,IF(G30="",2,1))</f>
        <v>0</v>
      </c>
      <c r="T30" s="8">
        <f>IF(K30="",0,IF(I30="",2,1))</f>
        <v>0</v>
      </c>
      <c r="W30" s="8" t="str">
        <f>A30&amp;B30</f>
        <v/>
      </c>
      <c r="X30" s="8">
        <f>C30</f>
        <v>0</v>
      </c>
    </row>
    <row ht="20" customHeight="1" r="31">
      <c r="A31" s="20"/>
      <c r="B31" s="21"/>
      <c r="C31" s="21"/>
      <c r="D31" s="22"/>
      <c r="E31" s="22"/>
      <c r="F31" s="22" t="str">
        <f>IF(R31=0,"",IF(R31=1,IF(E31&gt;D31,E31-D31,"24:00:00"-D31+E31),IF(E31&gt;D30,E31-D30,"24:00:00"-D30+E31)))</f>
        <v/>
      </c>
      <c r="G31" s="22"/>
      <c r="H31" s="22"/>
      <c r="I31" s="22"/>
      <c r="J31" s="22" t="str">
        <f>IF(S31=0,"",IF(S31=1,IF(I31&gt;G31,I31-G31,"24:00:00"-G31+I31),IF(I31&gt;G30,I31-G30,"24:00:00"-G30+I31)))</f>
        <v/>
      </c>
      <c r="K31" s="22"/>
      <c r="L31" s="37" t="str">
        <f>IF(T31=0,"",IF(T31=1,IF(K31&gt;I31,K31-I31,"24:00:00"-I31+K31),IF(K31&gt;I30,K31-I30,"24:00:00"-I30+K31)))</f>
        <v/>
      </c>
      <c r="M31" s="23"/>
      <c r="N31" s="23"/>
      <c r="O31" s="23"/>
      <c r="P31" s="24"/>
      <c r="R31" s="8">
        <f>IF(E31="",0,IF(D31="",2,1))</f>
        <v>0</v>
      </c>
      <c r="S31" s="8">
        <f>IF(I31="",0,IF(G31="",2,1))</f>
        <v>0</v>
      </c>
      <c r="T31" s="8">
        <f>IF(K31="",0,IF(I31="",2,1))</f>
        <v>0</v>
      </c>
      <c r="W31" s="8" t="str">
        <f>A31&amp;B31</f>
        <v/>
      </c>
      <c r="X31" s="8">
        <f>C31</f>
        <v>0</v>
      </c>
    </row>
    <row ht="20" customHeight="1" r="32">
      <c r="A32" s="20"/>
      <c r="B32" s="21"/>
      <c r="C32" s="21"/>
      <c r="D32" s="22"/>
      <c r="E32" s="22"/>
      <c r="F32" s="22" t="str">
        <f>IF(R32=0,"",IF(R32=1,IF(E32&gt;D32,E32-D32,"24:00:00"-D32+E32),IF(E32&gt;D31,E32-D31,"24:00:00"-D31+E32)))</f>
        <v/>
      </c>
      <c r="G32" s="22"/>
      <c r="H32" s="22"/>
      <c r="I32" s="22"/>
      <c r="J32" s="22" t="str">
        <f>IF(S32=0,"",IF(S32=1,IF(I32&gt;G32,I32-G32,"24:00:00"-G32+I32),IF(I32&gt;G31,I32-G31,"24:00:00"-G31+I32)))</f>
        <v/>
      </c>
      <c r="K32" s="22"/>
      <c r="L32" s="37" t="str">
        <f>IF(T32=0,"",IF(T32=1,IF(K32&gt;I32,K32-I32,"24:00:00"-I32+K32),IF(K32&gt;I31,K32-I31,"24:00:00"-I31+K32)))</f>
        <v/>
      </c>
      <c r="M32" s="23"/>
      <c r="N32" s="23"/>
      <c r="O32" s="23"/>
      <c r="P32" s="24"/>
      <c r="R32" s="8">
        <f>IF(E32="",0,IF(D32="",2,1))</f>
        <v>0</v>
      </c>
      <c r="S32" s="8">
        <f>IF(I32="",0,IF(G32="",2,1))</f>
        <v>0</v>
      </c>
      <c r="T32" s="8">
        <f>IF(K32="",0,IF(I32="",2,1))</f>
        <v>0</v>
      </c>
      <c r="W32" s="8" t="str">
        <f>A32&amp;B32</f>
        <v/>
      </c>
      <c r="X32" s="8">
        <f>C32</f>
        <v>0</v>
      </c>
    </row>
    <row ht="20" customHeight="1" r="33">
      <c r="A33" s="20"/>
      <c r="B33" s="21"/>
      <c r="C33" s="21"/>
      <c r="D33" s="22"/>
      <c r="E33" s="22"/>
      <c r="F33" s="22" t="str">
        <f>IF(R33=0,"",IF(R33=1,IF(E33&gt;D33,E33-D33,"24:00:00"-D33+E33),IF(E33&gt;D32,E33-D32,"24:00:00"-D32+E33)))</f>
        <v/>
      </c>
      <c r="G33" s="22"/>
      <c r="H33" s="22"/>
      <c r="I33" s="22"/>
      <c r="J33" s="22" t="str">
        <f>IF(S33=0,"",IF(S33=1,IF(I33&gt;G33,I33-G33,"24:00:00"-G33+I33),IF(I33&gt;G32,I33-G32,"24:00:00"-G32+I33)))</f>
        <v/>
      </c>
      <c r="K33" s="22"/>
      <c r="L33" s="37" t="str">
        <f>IF(T33=0,"",IF(T33=1,IF(K33&gt;I33,K33-I33,"24:00:00"-I33+K33),IF(K33&gt;I32,K33-I32,"24:00:00"-I32+K33)))</f>
        <v/>
      </c>
      <c r="M33" s="23"/>
      <c r="N33" s="23"/>
      <c r="O33" s="23"/>
      <c r="P33" s="24"/>
      <c r="R33" s="8">
        <f>IF(E33="",0,IF(D33="",2,1))</f>
        <v>0</v>
      </c>
      <c r="S33" s="8">
        <f>IF(I33="",0,IF(G33="",2,1))</f>
        <v>0</v>
      </c>
      <c r="T33" s="8">
        <f>IF(K33="",0,IF(I33="",2,1))</f>
        <v>0</v>
      </c>
      <c r="W33" s="8" t="str">
        <f>A33&amp;B33</f>
        <v/>
      </c>
      <c r="X33" s="8">
        <f>C33</f>
        <v>0</v>
      </c>
    </row>
    <row ht="20" customHeight="1" r="34">
      <c r="A34" s="20"/>
      <c r="B34" s="21"/>
      <c r="C34" s="21"/>
      <c r="D34" s="22"/>
      <c r="E34" s="22"/>
      <c r="F34" s="22" t="str">
        <f>IF(R34=0,"",IF(R34=1,IF(E34&gt;D34,E34-D34,"24:00:00"-D34+E34),IF(E34&gt;D33,E34-D33,"24:00:00"-D33+E34)))</f>
        <v/>
      </c>
      <c r="G34" s="22"/>
      <c r="H34" s="22"/>
      <c r="I34" s="22"/>
      <c r="J34" s="22" t="str">
        <f>IF(S34=0,"",IF(S34=1,IF(I34&gt;G34,I34-G34,"24:00:00"-G34+I34),IF(I34&gt;G33,I34-G33,"24:00:00"-G33+I34)))</f>
        <v/>
      </c>
      <c r="K34" s="22"/>
      <c r="L34" s="37" t="str">
        <f>IF(T34=0,"",IF(T34=1,IF(K34&gt;I34,K34-I34,"24:00:00"-I34+K34),IF(K34&gt;I33,K34-I33,"24:00:00"-I33+K34)))</f>
        <v/>
      </c>
      <c r="M34" s="23"/>
      <c r="N34" s="23"/>
      <c r="O34" s="23"/>
      <c r="P34" s="24"/>
      <c r="R34" s="8">
        <f>IF(E34="",0,IF(D34="",2,1))</f>
        <v>0</v>
      </c>
      <c r="S34" s="8">
        <f>IF(I34="",0,IF(G34="",2,1))</f>
        <v>0</v>
      </c>
      <c r="T34" s="8">
        <f>IF(K34="",0,IF(I34="",2,1))</f>
        <v>0</v>
      </c>
      <c r="W34" s="8" t="str">
        <f>A34&amp;B34</f>
        <v/>
      </c>
      <c r="X34" s="8">
        <f>C34</f>
        <v>0</v>
      </c>
    </row>
    <row ht="20" customHeight="1" r="35">
      <c r="A35" s="20"/>
      <c r="B35" s="21"/>
      <c r="C35" s="21"/>
      <c r="D35" s="22"/>
      <c r="E35" s="22"/>
      <c r="F35" s="22" t="str">
        <f>IF(R35=0,"",IF(R35=1,IF(E35&gt;D35,E35-D35,"24:00:00"-D35+E35),IF(E35&gt;D34,E35-D34,"24:00:00"-D34+E35)))</f>
        <v/>
      </c>
      <c r="G35" s="22"/>
      <c r="H35" s="22"/>
      <c r="I35" s="22"/>
      <c r="J35" s="22" t="str">
        <f>IF(S35=0,"",IF(S35=1,IF(I35&gt;G35,I35-G35,"24:00:00"-G35+I35),IF(I35&gt;G34,I35-G34,"24:00:00"-G34+I35)))</f>
        <v/>
      </c>
      <c r="K35" s="22"/>
      <c r="L35" s="37" t="str">
        <f>IF(T35=0,"",IF(T35=1,IF(K35&gt;I35,K35-I35,"24:00:00"-I35+K35),IF(K35&gt;I34,K35-I34,"24:00:00"-I34+K35)))</f>
        <v/>
      </c>
      <c r="M35" s="23"/>
      <c r="N35" s="23"/>
      <c r="O35" s="23"/>
      <c r="P35" s="24"/>
      <c r="R35" s="8">
        <f>IF(E35="",0,IF(D35="",2,1))</f>
        <v>0</v>
      </c>
      <c r="S35" s="8">
        <f>IF(I35="",0,IF(G35="",2,1))</f>
        <v>0</v>
      </c>
      <c r="T35" s="8">
        <f>IF(K35="",0,IF(I35="",2,1))</f>
        <v>0</v>
      </c>
      <c r="W35" s="8" t="str">
        <f>A35&amp;B35</f>
        <v/>
      </c>
      <c r="X35" s="8">
        <f>C35</f>
        <v>0</v>
      </c>
    </row>
    <row ht="20" customHeight="1" r="36">
      <c r="A36" s="20"/>
      <c r="B36" s="21"/>
      <c r="C36" s="21"/>
      <c r="D36" s="22"/>
      <c r="E36" s="22"/>
      <c r="F36" s="22" t="str">
        <f>IF(R36=0,"",IF(R36=1,IF(E36&gt;D36,E36-D36,"24:00:00"-D36+E36),IF(E36&gt;D35,E36-D35,"24:00:00"-D35+E36)))</f>
        <v/>
      </c>
      <c r="G36" s="22"/>
      <c r="H36" s="22"/>
      <c r="I36" s="22"/>
      <c r="J36" s="22" t="str">
        <f>IF(S36=0,"",IF(S36=1,IF(I36&gt;G36,I36-G36,"24:00:00"-G36+I36),IF(I36&gt;G35,I36-G35,"24:00:00"-G35+I36)))</f>
        <v/>
      </c>
      <c r="K36" s="22"/>
      <c r="L36" s="37" t="str">
        <f>IF(T36=0,"",IF(T36=1,IF(K36&gt;I36,K36-I36,"24:00:00"-I36+K36),IF(K36&gt;I35,K36-I35,"24:00:00"-I35+K36)))</f>
        <v/>
      </c>
      <c r="M36" s="23"/>
      <c r="N36" s="23"/>
      <c r="O36" s="23"/>
      <c r="P36" s="24"/>
      <c r="R36" s="8">
        <f>IF(E36="",0,IF(D36="",2,1))</f>
        <v>0</v>
      </c>
      <c r="S36" s="8">
        <f>IF(I36="",0,IF(G36="",2,1))</f>
        <v>0</v>
      </c>
      <c r="T36" s="8">
        <f>IF(K36="",0,IF(I36="",2,1))</f>
        <v>0</v>
      </c>
      <c r="W36" s="8" t="str">
        <f>A36&amp;B36</f>
        <v/>
      </c>
      <c r="X36" s="8">
        <f>C36</f>
        <v>0</v>
      </c>
    </row>
    <row ht="20" customHeight="1" r="37">
      <c r="A37" s="20"/>
      <c r="B37" s="21"/>
      <c r="C37" s="21"/>
      <c r="D37" s="22"/>
      <c r="E37" s="22"/>
      <c r="F37" s="22" t="str">
        <f>IF(R37=0,"",IF(R37=1,IF(E37&gt;D37,E37-D37,"24:00:00"-D37+E37),IF(E37&gt;D36,E37-D36,"24:00:00"-D36+E37)))</f>
        <v/>
      </c>
      <c r="G37" s="22"/>
      <c r="H37" s="22"/>
      <c r="I37" s="22"/>
      <c r="J37" s="22" t="str">
        <f>IF(S37=0,"",IF(S37=1,IF(I37&gt;G37,I37-G37,"24:00:00"-G37+I37),IF(I37&gt;G36,I37-G36,"24:00:00"-G36+I37)))</f>
        <v/>
      </c>
      <c r="K37" s="22"/>
      <c r="L37" s="37" t="str">
        <f>IF(T37=0,"",IF(T37=1,IF(K37&gt;I37,K37-I37,"24:00:00"-I37+K37),IF(K37&gt;I36,K37-I36,"24:00:00"-I36+K37)))</f>
        <v/>
      </c>
      <c r="M37" s="23"/>
      <c r="N37" s="23"/>
      <c r="O37" s="23"/>
      <c r="P37" s="24"/>
      <c r="R37" s="8">
        <f>IF(E37="",0,IF(D37="",2,1))</f>
        <v>0</v>
      </c>
      <c r="S37" s="8">
        <f>IF(I37="",0,IF(G37="",2,1))</f>
        <v>0</v>
      </c>
      <c r="T37" s="8">
        <f>IF(K37="",0,IF(I37="",2,1))</f>
        <v>0</v>
      </c>
      <c r="W37" s="8" t="str">
        <f>A37&amp;B37</f>
        <v/>
      </c>
      <c r="X37" s="8">
        <f>C37</f>
        <v>0</v>
      </c>
    </row>
    <row ht="20" customHeight="1" r="38">
      <c r="A38" s="20"/>
      <c r="B38" s="21"/>
      <c r="C38" s="21"/>
      <c r="D38" s="22"/>
      <c r="E38" s="22"/>
      <c r="F38" s="22" t="str">
        <f>IF(R38=0,"",IF(R38=1,IF(E38&gt;D38,E38-D38,"24:00:00"-D38+E38),IF(E38&gt;D37,E38-D37,"24:00:00"-D37+E38)))</f>
        <v/>
      </c>
      <c r="G38" s="22"/>
      <c r="H38" s="22"/>
      <c r="I38" s="22"/>
      <c r="J38" s="22" t="str">
        <f>IF(S38=0,"",IF(S38=1,IF(I38&gt;G38,I38-G38,"24:00:00"-G38+I38),IF(I38&gt;G37,I38-G37,"24:00:00"-G37+I38)))</f>
        <v/>
      </c>
      <c r="K38" s="22"/>
      <c r="L38" s="37" t="str">
        <f>IF(T38=0,"",IF(T38=1,IF(K38&gt;I38,K38-I38,"24:00:00"-I38+K38),IF(K38&gt;I37,K38-I37,"24:00:00"-I37+K38)))</f>
        <v/>
      </c>
      <c r="M38" s="23"/>
      <c r="N38" s="23"/>
      <c r="O38" s="23"/>
      <c r="P38" s="24"/>
      <c r="R38" s="8">
        <f>IF(E38="",0,IF(D38="",2,1))</f>
        <v>0</v>
      </c>
      <c r="S38" s="8">
        <f>IF(I38="",0,IF(G38="",2,1))</f>
        <v>0</v>
      </c>
      <c r="T38" s="8">
        <f>IF(K38="",0,IF(I38="",2,1))</f>
        <v>0</v>
      </c>
      <c r="W38" s="8" t="str">
        <f>A38&amp;B38</f>
        <v/>
      </c>
      <c r="X38" s="8">
        <f>C38</f>
        <v>0</v>
      </c>
    </row>
    <row ht="20" customHeight="1" r="39">
      <c r="A39" s="20"/>
      <c r="B39" s="21"/>
      <c r="C39" s="21"/>
      <c r="D39" s="22"/>
      <c r="E39" s="22"/>
      <c r="F39" s="22" t="str">
        <f>IF(R39=0,"",IF(R39=1,IF(E39&gt;D39,E39-D39,"24:00:00"-D39+E39),IF(E39&gt;D38,E39-D38,"24:00:00"-D38+E39)))</f>
        <v/>
      </c>
      <c r="G39" s="22"/>
      <c r="H39" s="22"/>
      <c r="I39" s="22"/>
      <c r="J39" s="22" t="str">
        <f>IF(S39=0,"",IF(S39=1,IF(I39&gt;G39,I39-G39,"24:00:00"-G39+I39),IF(I39&gt;G38,I39-G38,"24:00:00"-G38+I39)))</f>
        <v/>
      </c>
      <c r="K39" s="22"/>
      <c r="L39" s="37" t="str">
        <f>IF(T39=0,"",IF(T39=1,IF(K39&gt;I39,K39-I39,"24:00:00"-I39+K39),IF(K39&gt;I38,K39-I38,"24:00:00"-I38+K39)))</f>
        <v/>
      </c>
      <c r="M39" s="23"/>
      <c r="N39" s="23"/>
      <c r="O39" s="23"/>
      <c r="P39" s="24"/>
      <c r="R39" s="8">
        <f>IF(E39="",0,IF(D39="",2,1))</f>
        <v>0</v>
      </c>
      <c r="S39" s="8">
        <f>IF(I39="",0,IF(G39="",2,1))</f>
        <v>0</v>
      </c>
      <c r="T39" s="8">
        <f>IF(K39="",0,IF(I39="",2,1))</f>
        <v>0</v>
      </c>
      <c r="W39" s="8" t="str">
        <f>A39&amp;B39</f>
        <v/>
      </c>
      <c r="X39" s="8">
        <f>C39</f>
        <v>0</v>
      </c>
    </row>
    <row ht="20" customHeight="1" r="40">
      <c r="A40" s="20"/>
      <c r="B40" s="21"/>
      <c r="C40" s="21"/>
      <c r="D40" s="22"/>
      <c r="E40" s="22"/>
      <c r="F40" s="22" t="str">
        <f>IF(R40=0,"",IF(R40=1,IF(E40&gt;D40,E40-D40,"24:00:00"-D40+E40),IF(E40&gt;D39,E40-D39,"24:00:00"-D39+E40)))</f>
        <v/>
      </c>
      <c r="G40" s="22"/>
      <c r="H40" s="22"/>
      <c r="I40" s="22"/>
      <c r="J40" s="22" t="str">
        <f>IF(S40=0,"",IF(S40=1,IF(I40&gt;G40,I40-G40,"24:00:00"-G40+I40),IF(I40&gt;G39,I40-G39,"24:00:00"-G39+I40)))</f>
        <v/>
      </c>
      <c r="K40" s="22"/>
      <c r="L40" s="37" t="str">
        <f>IF(T40=0,"",IF(T40=1,IF(K40&gt;I40,K40-I40,"24:00:00"-I40+K40),IF(K40&gt;I39,K40-I39,"24:00:00"-I39+K40)))</f>
        <v/>
      </c>
      <c r="M40" s="23"/>
      <c r="N40" s="23"/>
      <c r="O40" s="23"/>
      <c r="P40" s="24"/>
      <c r="R40" s="8">
        <f>IF(E40="",0,IF(D40="",2,1))</f>
        <v>0</v>
      </c>
      <c r="S40" s="8">
        <f>IF(I40="",0,IF(G40="",2,1))</f>
        <v>0</v>
      </c>
      <c r="T40" s="8">
        <f>IF(K40="",0,IF(I40="",2,1))</f>
        <v>0</v>
      </c>
      <c r="W40" s="8" t="str">
        <f>A40&amp;B40</f>
        <v/>
      </c>
      <c r="X40" s="8">
        <f>C40</f>
        <v>0</v>
      </c>
    </row>
    <row ht="20" customHeight="1" r="41">
      <c r="A41" s="20"/>
      <c r="B41" s="21"/>
      <c r="C41" s="21"/>
      <c r="D41" s="22"/>
      <c r="E41" s="22"/>
      <c r="F41" s="22" t="str">
        <f>IF(R41=0,"",IF(R41=1,IF(E41&gt;D41,E41-D41,"24:00:00"-D41+E41),IF(E41&gt;D40,E41-D40,"24:00:00"-D40+E41)))</f>
        <v/>
      </c>
      <c r="G41" s="22"/>
      <c r="H41" s="22"/>
      <c r="I41" s="22"/>
      <c r="J41" s="22" t="str">
        <f>IF(S41=0,"",IF(S41=1,IF(I41&gt;G41,I41-G41,"24:00:00"-G41+I41),IF(I41&gt;G40,I41-G40,"24:00:00"-G40+I41)))</f>
        <v/>
      </c>
      <c r="K41" s="22"/>
      <c r="L41" s="37" t="str">
        <f>IF(T41=0,"",IF(T41=1,IF(K41&gt;I41,K41-I41,"24:00:00"-I41+K41),IF(K41&gt;I40,K41-I40,"24:00:00"-I40+K41)))</f>
        <v/>
      </c>
      <c r="M41" s="23"/>
      <c r="N41" s="23"/>
      <c r="O41" s="23"/>
      <c r="P41" s="24"/>
      <c r="R41" s="8">
        <f>IF(E41="",0,IF(D41="",2,1))</f>
        <v>0</v>
      </c>
      <c r="S41" s="8">
        <f>IF(I41="",0,IF(G41="",2,1))</f>
        <v>0</v>
      </c>
      <c r="T41" s="8">
        <f>IF(K41="",0,IF(I41="",2,1))</f>
        <v>0</v>
      </c>
      <c r="W41" s="8" t="str">
        <f>A41&amp;B41</f>
        <v/>
      </c>
      <c r="X41" s="8">
        <f>C41</f>
        <v>0</v>
      </c>
    </row>
    <row ht="20" customHeight="1" r="42">
      <c r="A42" s="20"/>
      <c r="B42" s="21"/>
      <c r="C42" s="21"/>
      <c r="D42" s="22"/>
      <c r="E42" s="22"/>
      <c r="F42" s="22" t="str">
        <f>IF(R42=0,"",IF(R42=1,IF(E42&gt;D42,E42-D42,"24:00:00"-D42+E42),IF(E42&gt;D41,E42-D41,"24:00:00"-D41+E42)))</f>
        <v/>
      </c>
      <c r="G42" s="22"/>
      <c r="H42" s="22"/>
      <c r="I42" s="22"/>
      <c r="J42" s="22" t="str">
        <f>IF(S42=0,"",IF(S42=1,IF(I42&gt;G42,I42-G42,"24:00:00"-G42+I42),IF(I42&gt;G41,I42-G41,"24:00:00"-G41+I42)))</f>
        <v/>
      </c>
      <c r="K42" s="22"/>
      <c r="L42" s="37" t="str">
        <f>IF(T42=0,"",IF(T42=1,IF(K42&gt;I42,K42-I42,"24:00:00"-I42+K42),IF(K42&gt;I41,K42-I41,"24:00:00"-I41+K42)))</f>
        <v/>
      </c>
      <c r="M42" s="23"/>
      <c r="N42" s="23"/>
      <c r="O42" s="23"/>
      <c r="P42" s="24"/>
      <c r="R42" s="8">
        <f>IF(E42="",0,IF(D42="",2,1))</f>
        <v>0</v>
      </c>
      <c r="S42" s="8">
        <f>IF(I42="",0,IF(G42="",2,1))</f>
        <v>0</v>
      </c>
      <c r="T42" s="8">
        <f>IF(K42="",0,IF(I42="",2,1))</f>
        <v>0</v>
      </c>
      <c r="W42" s="8" t="str">
        <f>A42&amp;B42</f>
        <v/>
      </c>
      <c r="X42" s="8">
        <f>C42</f>
        <v>0</v>
      </c>
    </row>
    <row ht="20" customHeight="1" r="43">
      <c r="A43" s="20"/>
      <c r="B43" s="21"/>
      <c r="C43" s="21"/>
      <c r="D43" s="22"/>
      <c r="E43" s="22"/>
      <c r="F43" s="22" t="str">
        <f>IF(R43=0,"",IF(R43=1,IF(E43&gt;D43,E43-D43,"24:00:00"-D43+E43),IF(E43&gt;D42,E43-D42,"24:00:00"-D42+E43)))</f>
        <v/>
      </c>
      <c r="G43" s="22"/>
      <c r="H43" s="22"/>
      <c r="I43" s="22"/>
      <c r="J43" s="22" t="str">
        <f>IF(S43=0,"",IF(S43=1,IF(I43&gt;G43,I43-G43,"24:00:00"-G43+I43),IF(I43&gt;G42,I43-G42,"24:00:00"-G42+I43)))</f>
        <v/>
      </c>
      <c r="K43" s="22"/>
      <c r="L43" s="37" t="str">
        <f>IF(T43=0,"",IF(T43=1,IF(K43&gt;I43,K43-I43,"24:00:00"-I43+K43),IF(K43&gt;I42,K43-I42,"24:00:00"-I42+K43)))</f>
        <v/>
      </c>
      <c r="M43" s="23"/>
      <c r="N43" s="23"/>
      <c r="O43" s="23"/>
      <c r="P43" s="24"/>
      <c r="R43" s="8">
        <f>IF(E43="",0,IF(D43="",2,1))</f>
        <v>0</v>
      </c>
      <c r="S43" s="8">
        <f>IF(I43="",0,IF(G43="",2,1))</f>
        <v>0</v>
      </c>
      <c r="T43" s="8">
        <f>IF(K43="",0,IF(I43="",2,1))</f>
        <v>0</v>
      </c>
      <c r="W43" s="8" t="str">
        <f>A43&amp;B43</f>
        <v/>
      </c>
      <c r="X43" s="8">
        <f>C43</f>
        <v>0</v>
      </c>
    </row>
    <row ht="20" customHeight="1" r="44">
      <c r="A44" s="20"/>
      <c r="B44" s="21"/>
      <c r="C44" s="21"/>
      <c r="D44" s="22"/>
      <c r="E44" s="22"/>
      <c r="F44" s="22" t="str">
        <f>IF(R44=0,"",IF(R44=1,IF(E44&gt;D44,E44-D44,"24:00:00"-D44+E44),IF(E44&gt;D43,E44-D43,"24:00:00"-D43+E44)))</f>
        <v/>
      </c>
      <c r="G44" s="22"/>
      <c r="H44" s="22"/>
      <c r="I44" s="22"/>
      <c r="J44" s="22" t="str">
        <f>IF(S44=0,"",IF(S44=1,IF(I44&gt;G44,I44-G44,"24:00:00"-G44+I44),IF(I44&gt;G43,I44-G43,"24:00:00"-G43+I44)))</f>
        <v/>
      </c>
      <c r="K44" s="22"/>
      <c r="L44" s="37" t="str">
        <f>IF(T44=0,"",IF(T44=1,IF(K44&gt;I44,K44-I44,"24:00:00"-I44+K44),IF(K44&gt;I43,K44-I43,"24:00:00"-I43+K44)))</f>
        <v/>
      </c>
      <c r="M44" s="23"/>
      <c r="N44" s="23"/>
      <c r="O44" s="23"/>
      <c r="P44" s="24"/>
      <c r="R44" s="8">
        <f>IF(E44="",0,IF(D44="",2,1))</f>
        <v>0</v>
      </c>
      <c r="S44" s="8">
        <f>IF(I44="",0,IF(G44="",2,1))</f>
        <v>0</v>
      </c>
      <c r="T44" s="8">
        <f>IF(K44="",0,IF(I44="",2,1))</f>
        <v>0</v>
      </c>
      <c r="W44" s="8" t="str">
        <f>A44&amp;B44</f>
        <v/>
      </c>
      <c r="X44" s="8">
        <f>C44</f>
        <v>0</v>
      </c>
    </row>
    <row ht="20" customHeight="1" r="45">
      <c r="A45" s="20"/>
      <c r="B45" s="21"/>
      <c r="C45" s="21"/>
      <c r="D45" s="22"/>
      <c r="E45" s="22"/>
      <c r="F45" s="22" t="str">
        <f>IF(R45=0,"",IF(R45=1,IF(E45&gt;D45,E45-D45,"24:00:00"-D45+E45),IF(E45&gt;D44,E45-D44,"24:00:00"-D44+E45)))</f>
        <v/>
      </c>
      <c r="G45" s="22"/>
      <c r="H45" s="22"/>
      <c r="I45" s="22"/>
      <c r="J45" s="22" t="str">
        <f>IF(S45=0,"",IF(S45=1,IF(I45&gt;G45,I45-G45,"24:00:00"-G45+I45),IF(I45&gt;G44,I45-G44,"24:00:00"-G44+I45)))</f>
        <v/>
      </c>
      <c r="K45" s="22"/>
      <c r="L45" s="37" t="str">
        <f>IF(T45=0,"",IF(T45=1,IF(K45&gt;I45,K45-I45,"24:00:00"-I45+K45),IF(K45&gt;I44,K45-I44,"24:00:00"-I44+K45)))</f>
        <v/>
      </c>
      <c r="M45" s="23"/>
      <c r="N45" s="23"/>
      <c r="O45" s="23"/>
      <c r="P45" s="24"/>
      <c r="R45" s="8">
        <f>IF(E45="",0,IF(D45="",2,1))</f>
        <v>0</v>
      </c>
      <c r="S45" s="8">
        <f>IF(I45="",0,IF(G45="",2,1))</f>
        <v>0</v>
      </c>
      <c r="T45" s="8">
        <f>IF(K45="",0,IF(I45="",2,1))</f>
        <v>0</v>
      </c>
      <c r="W45" s="8" t="str">
        <f>A45&amp;B45</f>
        <v/>
      </c>
      <c r="X45" s="8">
        <f>C45</f>
        <v>0</v>
      </c>
    </row>
    <row ht="20" customHeight="1" r="46">
      <c r="A46" s="20"/>
      <c r="B46" s="21"/>
      <c r="C46" s="21"/>
      <c r="D46" s="22"/>
      <c r="E46" s="22"/>
      <c r="F46" s="22" t="str">
        <f>IF(R46=0,"",IF(R46=1,IF(E46&gt;D46,E46-D46,"24:00:00"-D46+E46),IF(E46&gt;D45,E46-D45,"24:00:00"-D45+E46)))</f>
        <v/>
      </c>
      <c r="G46" s="22"/>
      <c r="H46" s="22"/>
      <c r="I46" s="22"/>
      <c r="J46" s="22" t="str">
        <f>IF(S46=0,"",IF(S46=1,IF(I46&gt;G46,I46-G46,"24:00:00"-G46+I46),IF(I46&gt;G45,I46-G45,"24:00:00"-G45+I46)))</f>
        <v/>
      </c>
      <c r="K46" s="22"/>
      <c r="L46" s="37" t="str">
        <f>IF(T46=0,"",IF(T46=1,IF(K46&gt;I46,K46-I46,"24:00:00"-I46+K46),IF(K46&gt;I45,K46-I45,"24:00:00"-I45+K46)))</f>
        <v/>
      </c>
      <c r="M46" s="23"/>
      <c r="N46" s="23"/>
      <c r="O46" s="23"/>
      <c r="P46" s="24"/>
      <c r="R46" s="8">
        <f>IF(E46="",0,IF(D46="",2,1))</f>
        <v>0</v>
      </c>
      <c r="S46" s="8">
        <f>IF(I46="",0,IF(G46="",2,1))</f>
        <v>0</v>
      </c>
      <c r="T46" s="8">
        <f>IF(K46="",0,IF(I46="",2,1))</f>
        <v>0</v>
      </c>
      <c r="W46" s="8" t="str">
        <f>A46&amp;B46</f>
        <v/>
      </c>
      <c r="X46" s="8">
        <f>C46</f>
        <v>0</v>
      </c>
    </row>
    <row ht="20" customHeight="1" r="47">
      <c r="A47" s="20"/>
      <c r="B47" s="21"/>
      <c r="C47" s="21"/>
      <c r="D47" s="22"/>
      <c r="E47" s="22"/>
      <c r="F47" s="22" t="str">
        <f>IF(R47=0,"",IF(R47=1,IF(E47&gt;D47,E47-D47,"24:00:00"-D47+E47),IF(E47&gt;D46,E47-D46,"24:00:00"-D46+E47)))</f>
        <v/>
      </c>
      <c r="G47" s="22"/>
      <c r="H47" s="22"/>
      <c r="I47" s="22"/>
      <c r="J47" s="22" t="str">
        <f>IF(S47=0,"",IF(S47=1,IF(I47&gt;G47,I47-G47,"24:00:00"-G47+I47),IF(I47&gt;G46,I47-G46,"24:00:00"-G46+I47)))</f>
        <v/>
      </c>
      <c r="K47" s="22"/>
      <c r="L47" s="37" t="str">
        <f>IF(T47=0,"",IF(T47=1,IF(K47&gt;I47,K47-I47,"24:00:00"-I47+K47),IF(K47&gt;I46,K47-I46,"24:00:00"-I46+K47)))</f>
        <v/>
      </c>
      <c r="M47" s="23"/>
      <c r="N47" s="23"/>
      <c r="O47" s="23"/>
      <c r="P47" s="24"/>
      <c r="R47" s="8">
        <f>IF(E47="",0,IF(D47="",2,1))</f>
        <v>0</v>
      </c>
      <c r="S47" s="8">
        <f>IF(I47="",0,IF(G47="",2,1))</f>
        <v>0</v>
      </c>
      <c r="T47" s="8">
        <f>IF(K47="",0,IF(I47="",2,1))</f>
        <v>0</v>
      </c>
      <c r="W47" s="8" t="str">
        <f>A47&amp;B47</f>
        <v/>
      </c>
      <c r="X47" s="8">
        <f>C47</f>
        <v>0</v>
      </c>
    </row>
    <row ht="20" customHeight="1" r="48">
      <c r="A48" s="20"/>
      <c r="B48" s="21"/>
      <c r="C48" s="21"/>
      <c r="D48" s="22"/>
      <c r="E48" s="22"/>
      <c r="F48" s="22" t="str">
        <f>IF(R48=0,"",IF(R48=1,IF(E48&gt;D48,E48-D48,"24:00:00"-D48+E48),IF(E48&gt;D47,E48-D47,"24:00:00"-D47+E48)))</f>
        <v/>
      </c>
      <c r="G48" s="22"/>
      <c r="H48" s="22"/>
      <c r="I48" s="22"/>
      <c r="J48" s="22" t="str">
        <f>IF(S48=0,"",IF(S48=1,IF(I48&gt;G48,I48-G48,"24:00:00"-G48+I48),IF(I48&gt;G47,I48-G47,"24:00:00"-G47+I48)))</f>
        <v/>
      </c>
      <c r="K48" s="22"/>
      <c r="L48" s="37" t="str">
        <f>IF(T48=0,"",IF(T48=1,IF(K48&gt;I48,K48-I48,"24:00:00"-I48+K48),IF(K48&gt;I47,K48-I47,"24:00:00"-I47+K48)))</f>
        <v/>
      </c>
      <c r="M48" s="23"/>
      <c r="N48" s="23"/>
      <c r="O48" s="23"/>
      <c r="P48" s="24"/>
      <c r="R48" s="8">
        <f>IF(E48="",0,IF(D48="",2,1))</f>
        <v>0</v>
      </c>
      <c r="S48" s="8">
        <f>IF(I48="",0,IF(G48="",2,1))</f>
        <v>0</v>
      </c>
      <c r="T48" s="8">
        <f>IF(K48="",0,IF(I48="",2,1))</f>
        <v>0</v>
      </c>
      <c r="W48" s="8" t="str">
        <f>A48&amp;B48</f>
        <v/>
      </c>
      <c r="X48" s="8">
        <f>C48</f>
        <v>0</v>
      </c>
    </row>
    <row ht="20" customHeight="1" r="49">
      <c r="A49" s="20"/>
      <c r="B49" s="21"/>
      <c r="C49" s="21"/>
      <c r="D49" s="22"/>
      <c r="E49" s="22"/>
      <c r="F49" s="22" t="str">
        <f>IF(R49=0,"",IF(R49=1,IF(E49&gt;D49,E49-D49,"24:00:00"-D49+E49),IF(E49&gt;D48,E49-D48,"24:00:00"-D48+E49)))</f>
        <v/>
      </c>
      <c r="G49" s="22"/>
      <c r="H49" s="22"/>
      <c r="I49" s="22"/>
      <c r="J49" s="22" t="str">
        <f>IF(S49=0,"",IF(S49=1,IF(I49&gt;G49,I49-G49,"24:00:00"-G49+I49),IF(I49&gt;G48,I49-G48,"24:00:00"-G48+I49)))</f>
        <v/>
      </c>
      <c r="K49" s="22"/>
      <c r="L49" s="37" t="str">
        <f>IF(T49=0,"",IF(T49=1,IF(K49&gt;I49,K49-I49,"24:00:00"-I49+K49),IF(K49&gt;I48,K49-I48,"24:00:00"-I48+K49)))</f>
        <v/>
      </c>
      <c r="M49" s="23"/>
      <c r="N49" s="23"/>
      <c r="O49" s="23"/>
      <c r="P49" s="24"/>
      <c r="R49" s="8">
        <f>IF(E49="",0,IF(D49="",2,1))</f>
        <v>0</v>
      </c>
      <c r="S49" s="8">
        <f>IF(I49="",0,IF(G49="",2,1))</f>
        <v>0</v>
      </c>
      <c r="T49" s="8">
        <f>IF(K49="",0,IF(I49="",2,1))</f>
        <v>0</v>
      </c>
      <c r="W49" s="8" t="str">
        <f>A49&amp;B49</f>
        <v/>
      </c>
      <c r="X49" s="8">
        <f>C49</f>
        <v>0</v>
      </c>
    </row>
    <row ht="20" customHeight="1" r="50">
      <c r="A50" s="20"/>
      <c r="B50" s="21"/>
      <c r="C50" s="21"/>
      <c r="D50" s="22"/>
      <c r="E50" s="22"/>
      <c r="F50" s="22" t="str">
        <f>IF(R50=0,"",IF(R50=1,IF(E50&gt;D50,E50-D50,"24:00:00"-D50+E50),IF(E50&gt;D49,E50-D49,"24:00:00"-D49+E50)))</f>
        <v/>
      </c>
      <c r="G50" s="22"/>
      <c r="H50" s="22"/>
      <c r="I50" s="22"/>
      <c r="J50" s="22" t="str">
        <f>IF(S50=0,"",IF(S50=1,IF(I50&gt;G50,I50-G50,"24:00:00"-G50+I50),IF(I50&gt;G49,I50-G49,"24:00:00"-G49+I50)))</f>
        <v/>
      </c>
      <c r="K50" s="22"/>
      <c r="L50" s="37" t="str">
        <f>IF(T50=0,"",IF(T50=1,IF(K50&gt;I50,K50-I50,"24:00:00"-I50+K50),IF(K50&gt;I49,K50-I49,"24:00:00"-I49+K50)))</f>
        <v/>
      </c>
      <c r="M50" s="23"/>
      <c r="N50" s="23"/>
      <c r="O50" s="23"/>
      <c r="P50" s="24"/>
      <c r="R50" s="8">
        <f>IF(E50="",0,IF(D50="",2,1))</f>
        <v>0</v>
      </c>
      <c r="S50" s="8">
        <f>IF(I50="",0,IF(G50="",2,1))</f>
        <v>0</v>
      </c>
      <c r="T50" s="8">
        <f>IF(K50="",0,IF(I50="",2,1))</f>
        <v>0</v>
      </c>
      <c r="W50" s="8" t="str">
        <f>A50&amp;B50</f>
        <v/>
      </c>
      <c r="X50" s="8">
        <f>C50</f>
        <v>0</v>
      </c>
    </row>
    <row ht="20" customHeight="1" r="51">
      <c r="A51" s="20"/>
      <c r="B51" s="21"/>
      <c r="C51" s="21"/>
      <c r="D51" s="22"/>
      <c r="E51" s="22"/>
      <c r="F51" s="22" t="str">
        <f>IF(R51=0,"",IF(R51=1,IF(E51&gt;D51,E51-D51,"24:00:00"-D51+E51),IF(E51&gt;D50,E51-D50,"24:00:00"-D50+E51)))</f>
        <v/>
      </c>
      <c r="G51" s="22"/>
      <c r="H51" s="22"/>
      <c r="I51" s="22"/>
      <c r="J51" s="22" t="str">
        <f>IF(S51=0,"",IF(S51=1,IF(I51&gt;G51,I51-G51,"24:00:00"-G51+I51),IF(I51&gt;G50,I51-G50,"24:00:00"-G50+I51)))</f>
        <v/>
      </c>
      <c r="K51" s="22"/>
      <c r="L51" s="37" t="str">
        <f>IF(T51=0,"",IF(T51=1,IF(K51&gt;I51,K51-I51,"24:00:00"-I51+K51),IF(K51&gt;I50,K51-I50,"24:00:00"-I50+K51)))</f>
        <v/>
      </c>
      <c r="M51" s="23"/>
      <c r="N51" s="23"/>
      <c r="O51" s="23"/>
      <c r="P51" s="24"/>
      <c r="R51" s="8">
        <f>IF(E51="",0,IF(D51="",2,1))</f>
        <v>0</v>
      </c>
      <c r="S51" s="8">
        <f>IF(I51="",0,IF(G51="",2,1))</f>
        <v>0</v>
      </c>
      <c r="T51" s="8">
        <f>IF(K51="",0,IF(I51="",2,1))</f>
        <v>0</v>
      </c>
      <c r="W51" s="8" t="str">
        <f>A51&amp;B51</f>
        <v/>
      </c>
      <c r="X51" s="8">
        <f>C51</f>
        <v>0</v>
      </c>
    </row>
    <row ht="20" customHeight="1" r="52">
      <c r="A52" s="20"/>
      <c r="B52" s="21"/>
      <c r="C52" s="21"/>
      <c r="D52" s="22"/>
      <c r="E52" s="22"/>
      <c r="F52" s="22" t="str">
        <f>IF(R52=0,"",IF(R52=1,IF(E52&gt;D52,E52-D52,"24:00:00"-D52+E52),IF(E52&gt;D51,E52-D51,"24:00:00"-D51+E52)))</f>
        <v/>
      </c>
      <c r="G52" s="22"/>
      <c r="H52" s="22"/>
      <c r="I52" s="22"/>
      <c r="J52" s="22" t="str">
        <f>IF(S52=0,"",IF(S52=1,IF(I52&gt;G52,I52-G52,"24:00:00"-G52+I52),IF(I52&gt;G51,I52-G51,"24:00:00"-G51+I52)))</f>
        <v/>
      </c>
      <c r="K52" s="22"/>
      <c r="L52" s="37" t="str">
        <f>IF(T52=0,"",IF(T52=1,IF(K52&gt;I52,K52-I52,"24:00:00"-I52+K52),IF(K52&gt;I51,K52-I51,"24:00:00"-I51+K52)))</f>
        <v/>
      </c>
      <c r="M52" s="23"/>
      <c r="N52" s="23"/>
      <c r="O52" s="23"/>
      <c r="P52" s="24"/>
      <c r="R52" s="8">
        <f>IF(E52="",0,IF(D52="",2,1))</f>
        <v>0</v>
      </c>
      <c r="S52" s="8">
        <f>IF(I52="",0,IF(G52="",2,1))</f>
        <v>0</v>
      </c>
      <c r="T52" s="8">
        <f>IF(K52="",0,IF(I52="",2,1))</f>
        <v>0</v>
      </c>
      <c r="W52" s="8" t="str">
        <f>A52&amp;B52</f>
        <v/>
      </c>
      <c r="X52" s="8">
        <f>C52</f>
        <v>0</v>
      </c>
    </row>
    <row ht="20" customHeight="1" r="53">
      <c r="A53" s="20"/>
      <c r="B53" s="21"/>
      <c r="C53" s="21"/>
      <c r="D53" s="22"/>
      <c r="E53" s="22"/>
      <c r="F53" s="22" t="str">
        <f>IF(R53=0,"",IF(R53=1,IF(E53&gt;D53,E53-D53,"24:00:00"-D53+E53),IF(E53&gt;D52,E53-D52,"24:00:00"-D52+E53)))</f>
        <v/>
      </c>
      <c r="G53" s="22"/>
      <c r="H53" s="22"/>
      <c r="I53" s="22"/>
      <c r="J53" s="22" t="str">
        <f>IF(S53=0,"",IF(S53=1,IF(I53&gt;G53,I53-G53,"24:00:00"-G53+I53),IF(I53&gt;G52,I53-G52,"24:00:00"-G52+I53)))</f>
        <v/>
      </c>
      <c r="K53" s="22"/>
      <c r="L53" s="37" t="str">
        <f>IF(T53=0,"",IF(T53=1,IF(K53&gt;I53,K53-I53,"24:00:00"-I53+K53),IF(K53&gt;I52,K53-I52,"24:00:00"-I52+K53)))</f>
        <v/>
      </c>
      <c r="M53" s="23"/>
      <c r="N53" s="23"/>
      <c r="O53" s="23"/>
      <c r="P53" s="24"/>
      <c r="R53" s="8">
        <f>IF(E53="",0,IF(D53="",2,1))</f>
        <v>0</v>
      </c>
      <c r="S53" s="8">
        <f>IF(I53="",0,IF(G53="",2,1))</f>
        <v>0</v>
      </c>
      <c r="T53" s="8">
        <f>IF(K53="",0,IF(I53="",2,1))</f>
        <v>0</v>
      </c>
      <c r="W53" s="8" t="str">
        <f>A53&amp;B53</f>
        <v/>
      </c>
      <c r="X53" s="8">
        <f>C53</f>
        <v>0</v>
      </c>
    </row>
    <row ht="20" customHeight="1" r="54">
      <c r="A54" s="20"/>
      <c r="B54" s="21"/>
      <c r="C54" s="21"/>
      <c r="D54" s="22"/>
      <c r="E54" s="22"/>
      <c r="F54" s="22" t="str">
        <f>IF(R54=0,"",IF(R54=1,IF(E54&gt;D54,E54-D54,"24:00:00"-D54+E54),IF(E54&gt;D53,E54-D53,"24:00:00"-D53+E54)))</f>
        <v/>
      </c>
      <c r="G54" s="22"/>
      <c r="H54" s="22"/>
      <c r="I54" s="22"/>
      <c r="J54" s="22" t="str">
        <f>IF(S54=0,"",IF(S54=1,IF(I54&gt;G54,I54-G54,"24:00:00"-G54+I54),IF(I54&gt;G53,I54-G53,"24:00:00"-G53+I54)))</f>
        <v/>
      </c>
      <c r="K54" s="22"/>
      <c r="L54" s="37" t="str">
        <f>IF(T54=0,"",IF(T54=1,IF(K54&gt;I54,K54-I54,"24:00:00"-I54+K54),IF(K54&gt;I53,K54-I53,"24:00:00"-I53+K54)))</f>
        <v/>
      </c>
      <c r="M54" s="23"/>
      <c r="N54" s="23"/>
      <c r="O54" s="23"/>
      <c r="P54" s="24"/>
      <c r="R54" s="8">
        <f>IF(E54="",0,IF(D54="",2,1))</f>
        <v>0</v>
      </c>
      <c r="S54" s="8">
        <f>IF(I54="",0,IF(G54="",2,1))</f>
        <v>0</v>
      </c>
      <c r="T54" s="8">
        <f>IF(K54="",0,IF(I54="",2,1))</f>
        <v>0</v>
      </c>
      <c r="W54" s="8" t="str">
        <f>A54&amp;B54</f>
        <v/>
      </c>
      <c r="X54" s="8">
        <f>C54</f>
        <v>0</v>
      </c>
    </row>
    <row ht="20" customHeight="1" r="55">
      <c r="A55" s="20"/>
      <c r="B55" s="21"/>
      <c r="C55" s="21"/>
      <c r="D55" s="22"/>
      <c r="E55" s="22"/>
      <c r="F55" s="22" t="str">
        <f>IF(R55=0,"",IF(R55=1,IF(E55&gt;D55,E55-D55,"24:00:00"-D55+E55),IF(E55&gt;D54,E55-D54,"24:00:00"-D54+E55)))</f>
        <v/>
      </c>
      <c r="G55" s="22"/>
      <c r="H55" s="22"/>
      <c r="I55" s="22"/>
      <c r="J55" s="22" t="str">
        <f>IF(S55=0,"",IF(S55=1,IF(I55&gt;G55,I55-G55,"24:00:00"-G55+I55),IF(I55&gt;G54,I55-G54,"24:00:00"-G54+I55)))</f>
        <v/>
      </c>
      <c r="K55" s="22"/>
      <c r="L55" s="37" t="str">
        <f>IF(T55=0,"",IF(T55=1,IF(K55&gt;I55,K55-I55,"24:00:00"-I55+K55),IF(K55&gt;I54,K55-I54,"24:00:00"-I54+K55)))</f>
        <v/>
      </c>
      <c r="M55" s="23"/>
      <c r="N55" s="23"/>
      <c r="O55" s="23"/>
      <c r="P55" s="24"/>
      <c r="R55" s="8">
        <f>IF(E55="",0,IF(D55="",2,1))</f>
        <v>0</v>
      </c>
      <c r="S55" s="8">
        <f>IF(I55="",0,IF(G55="",2,1))</f>
        <v>0</v>
      </c>
      <c r="T55" s="8">
        <f>IF(K55="",0,IF(I55="",2,1))</f>
        <v>0</v>
      </c>
      <c r="W55" s="8" t="str">
        <f>A55&amp;B55</f>
        <v/>
      </c>
      <c r="X55" s="8">
        <f>C55</f>
        <v>0</v>
      </c>
    </row>
    <row ht="20" customHeight="1" r="56">
      <c r="A56" s="20"/>
      <c r="B56" s="21"/>
      <c r="C56" s="21"/>
      <c r="D56" s="22"/>
      <c r="E56" s="22"/>
      <c r="F56" s="22" t="str">
        <f>IF(R56=0,"",IF(R56=1,IF(E56&gt;D56,E56-D56,"24:00:00"-D56+E56),IF(E56&gt;D55,E56-D55,"24:00:00"-D55+E56)))</f>
        <v/>
      </c>
      <c r="G56" s="22"/>
      <c r="H56" s="22"/>
      <c r="I56" s="22"/>
      <c r="J56" s="22" t="str">
        <f>IF(S56=0,"",IF(S56=1,IF(I56&gt;G56,I56-G56,"24:00:00"-G56+I56),IF(I56&gt;G55,I56-G55,"24:00:00"-G55+I56)))</f>
        <v/>
      </c>
      <c r="K56" s="22"/>
      <c r="L56" s="37" t="str">
        <f>IF(T56=0,"",IF(T56=1,IF(K56&gt;I56,K56-I56,"24:00:00"-I56+K56),IF(K56&gt;I55,K56-I55,"24:00:00"-I55+K56)))</f>
        <v/>
      </c>
      <c r="M56" s="23"/>
      <c r="N56" s="23"/>
      <c r="O56" s="23"/>
      <c r="P56" s="24"/>
      <c r="R56" s="8">
        <f>IF(E56="",0,IF(D56="",2,1))</f>
        <v>0</v>
      </c>
      <c r="S56" s="8">
        <f>IF(I56="",0,IF(G56="",2,1))</f>
        <v>0</v>
      </c>
      <c r="T56" s="8">
        <f>IF(K56="",0,IF(I56="",2,1))</f>
        <v>0</v>
      </c>
      <c r="W56" s="8" t="str">
        <f>A56&amp;B56</f>
        <v/>
      </c>
      <c r="X56" s="8">
        <f>C56</f>
        <v>0</v>
      </c>
    </row>
    <row ht="20" customHeight="1" r="57">
      <c r="A57" s="20"/>
      <c r="B57" s="21"/>
      <c r="C57" s="21"/>
      <c r="D57" s="22"/>
      <c r="E57" s="22"/>
      <c r="F57" s="22" t="str">
        <f>IF(R57=0,"",IF(R57=1,IF(E57&gt;D57,E57-D57,"24:00:00"-D57+E57),IF(E57&gt;D56,E57-D56,"24:00:00"-D56+E57)))</f>
        <v/>
      </c>
      <c r="G57" s="22"/>
      <c r="H57" s="22"/>
      <c r="I57" s="22"/>
      <c r="J57" s="22" t="str">
        <f>IF(S57=0,"",IF(S57=1,IF(I57&gt;G57,I57-G57,"24:00:00"-G57+I57),IF(I57&gt;G56,I57-G56,"24:00:00"-G56+I57)))</f>
        <v/>
      </c>
      <c r="K57" s="22"/>
      <c r="L57" s="37" t="str">
        <f>IF(T57=0,"",IF(T57=1,IF(K57&gt;I57,K57-I57,"24:00:00"-I57+K57),IF(K57&gt;I56,K57-I56,"24:00:00"-I56+K57)))</f>
        <v/>
      </c>
      <c r="M57" s="23"/>
      <c r="N57" s="23"/>
      <c r="O57" s="23"/>
      <c r="P57" s="24"/>
      <c r="R57" s="8">
        <f>IF(E57="",0,IF(D57="",2,1))</f>
        <v>0</v>
      </c>
      <c r="S57" s="8">
        <f>IF(I57="",0,IF(G57="",2,1))</f>
        <v>0</v>
      </c>
      <c r="T57" s="8">
        <f>IF(K57="",0,IF(I57="",2,1))</f>
        <v>0</v>
      </c>
      <c r="W57" s="8" t="str">
        <f>A57&amp;B57</f>
        <v/>
      </c>
      <c r="X57" s="8">
        <f>C57</f>
        <v>0</v>
      </c>
    </row>
    <row ht="20" customHeight="1" r="58">
      <c r="A58" s="20"/>
      <c r="B58" s="21"/>
      <c r="C58" s="21"/>
      <c r="D58" s="22"/>
      <c r="E58" s="22"/>
      <c r="F58" s="22" t="str">
        <f>IF(R58=0,"",IF(R58=1,IF(E58&gt;D58,E58-D58,"24:00:00"-D58+E58),IF(E58&gt;D57,E58-D57,"24:00:00"-D57+E58)))</f>
        <v/>
      </c>
      <c r="G58" s="22"/>
      <c r="H58" s="22"/>
      <c r="I58" s="22"/>
      <c r="J58" s="22" t="str">
        <f>IF(S58=0,"",IF(S58=1,IF(I58&gt;G58,I58-G58,"24:00:00"-G58+I58),IF(I58&gt;G57,I58-G57,"24:00:00"-G57+I58)))</f>
        <v/>
      </c>
      <c r="K58" s="22"/>
      <c r="L58" s="37" t="str">
        <f>IF(T58=0,"",IF(T58=1,IF(K58&gt;I58,K58-I58,"24:00:00"-I58+K58),IF(K58&gt;I57,K58-I57,"24:00:00"-I57+K58)))</f>
        <v/>
      </c>
      <c r="M58" s="23"/>
      <c r="N58" s="23"/>
      <c r="O58" s="23"/>
      <c r="P58" s="24"/>
      <c r="R58" s="8">
        <f>IF(E58="",0,IF(D58="",2,1))</f>
        <v>0</v>
      </c>
      <c r="S58" s="8">
        <f>IF(I58="",0,IF(G58="",2,1))</f>
        <v>0</v>
      </c>
      <c r="T58" s="8">
        <f>IF(K58="",0,IF(I58="",2,1))</f>
        <v>0</v>
      </c>
      <c r="W58" s="8" t="str">
        <f>A58&amp;B58</f>
        <v/>
      </c>
      <c r="X58" s="8">
        <f>C58</f>
        <v>0</v>
      </c>
    </row>
    <row ht="20" customHeight="1" r="59">
      <c r="A59" s="20"/>
      <c r="B59" s="21"/>
      <c r="C59" s="21"/>
      <c r="D59" s="22"/>
      <c r="E59" s="22"/>
      <c r="F59" s="22" t="str">
        <f>IF(R59=0,"",IF(R59=1,IF(E59&gt;D59,E59-D59,"24:00:00"-D59+E59),IF(E59&gt;D58,E59-D58,"24:00:00"-D58+E59)))</f>
        <v/>
      </c>
      <c r="G59" s="22"/>
      <c r="H59" s="22"/>
      <c r="I59" s="22"/>
      <c r="J59" s="22" t="str">
        <f>IF(S59=0,"",IF(S59=1,IF(I59&gt;G59,I59-G59,"24:00:00"-G59+I59),IF(I59&gt;G58,I59-G58,"24:00:00"-G58+I59)))</f>
        <v/>
      </c>
      <c r="K59" s="22"/>
      <c r="L59" s="37" t="str">
        <f>IF(T59=0,"",IF(T59=1,IF(K59&gt;I59,K59-I59,"24:00:00"-I59+K59),IF(K59&gt;I58,K59-I58,"24:00:00"-I58+K59)))</f>
        <v/>
      </c>
      <c r="M59" s="23"/>
      <c r="N59" s="23"/>
      <c r="O59" s="23"/>
      <c r="P59" s="24"/>
      <c r="R59" s="8">
        <f>IF(E59="",0,IF(D59="",2,1))</f>
        <v>0</v>
      </c>
      <c r="S59" s="8">
        <f>IF(I59="",0,IF(G59="",2,1))</f>
        <v>0</v>
      </c>
      <c r="T59" s="8">
        <f>IF(K59="",0,IF(I59="",2,1))</f>
        <v>0</v>
      </c>
      <c r="W59" s="8" t="str">
        <f>A59&amp;B59</f>
        <v/>
      </c>
      <c r="X59" s="8">
        <f>C59</f>
        <v>0</v>
      </c>
    </row>
    <row ht="20" customHeight="1" r="60">
      <c r="A60" s="20"/>
      <c r="B60" s="21"/>
      <c r="C60" s="21"/>
      <c r="D60" s="22"/>
      <c r="E60" s="22"/>
      <c r="F60" s="22" t="str">
        <f>IF(R60=0,"",IF(R60=1,IF(E60&gt;D60,E60-D60,"24:00:00"-D60+E60),IF(E60&gt;D59,E60-D59,"24:00:00"-D59+E60)))</f>
        <v/>
      </c>
      <c r="G60" s="22"/>
      <c r="H60" s="22"/>
      <c r="I60" s="22"/>
      <c r="J60" s="22" t="str">
        <f>IF(S60=0,"",IF(S60=1,IF(I60&gt;G60,I60-G60,"24:00:00"-G60+I60),IF(I60&gt;G59,I60-G59,"24:00:00"-G59+I60)))</f>
        <v/>
      </c>
      <c r="K60" s="22"/>
      <c r="L60" s="37" t="str">
        <f>IF(T60=0,"",IF(T60=1,IF(K60&gt;I60,K60-I60,"24:00:00"-I60+K60),IF(K60&gt;I59,K60-I59,"24:00:00"-I59+K60)))</f>
        <v/>
      </c>
      <c r="M60" s="23"/>
      <c r="N60" s="23"/>
      <c r="O60" s="23"/>
      <c r="P60" s="24"/>
      <c r="R60" s="8">
        <f>IF(E60="",0,IF(D60="",2,1))</f>
        <v>0</v>
      </c>
      <c r="S60" s="8">
        <f>IF(I60="",0,IF(G60="",2,1))</f>
        <v>0</v>
      </c>
      <c r="T60" s="8">
        <f>IF(K60="",0,IF(I60="",2,1))</f>
        <v>0</v>
      </c>
      <c r="W60" s="8" t="str">
        <f>A60&amp;B60</f>
        <v/>
      </c>
      <c r="X60" s="8">
        <f>C60</f>
        <v>0</v>
      </c>
    </row>
    <row ht="20" customHeight="1" r="61">
      <c r="A61" s="20"/>
      <c r="B61" s="21"/>
      <c r="C61" s="21"/>
      <c r="D61" s="22"/>
      <c r="E61" s="22"/>
      <c r="F61" s="22" t="str">
        <f>IF(R61=0,"",IF(R61=1,IF(E61&gt;D61,E61-D61,"24:00:00"-D61+E61),IF(E61&gt;D60,E61-D60,"24:00:00"-D60+E61)))</f>
        <v/>
      </c>
      <c r="G61" s="22"/>
      <c r="H61" s="22"/>
      <c r="I61" s="22"/>
      <c r="J61" s="22" t="str">
        <f>IF(S61=0,"",IF(S61=1,IF(I61&gt;G61,I61-G61,"24:00:00"-G61+I61),IF(I61&gt;G60,I61-G60,"24:00:00"-G60+I61)))</f>
        <v/>
      </c>
      <c r="K61" s="22"/>
      <c r="L61" s="37" t="str">
        <f>IF(T61=0,"",IF(T61=1,IF(K61&gt;I61,K61-I61,"24:00:00"-I61+K61),IF(K61&gt;I60,K61-I60,"24:00:00"-I60+K61)))</f>
        <v/>
      </c>
      <c r="M61" s="23"/>
      <c r="N61" s="23"/>
      <c r="O61" s="23"/>
      <c r="P61" s="24"/>
      <c r="R61" s="8">
        <f>IF(E61="",0,IF(D61="",2,1))</f>
        <v>0</v>
      </c>
      <c r="S61" s="8">
        <f>IF(I61="",0,IF(G61="",2,1))</f>
        <v>0</v>
      </c>
      <c r="T61" s="8">
        <f>IF(K61="",0,IF(I61="",2,1))</f>
        <v>0</v>
      </c>
      <c r="W61" s="8" t="str">
        <f>A61&amp;B61</f>
        <v/>
      </c>
      <c r="X61" s="8">
        <f>C61</f>
        <v>0</v>
      </c>
    </row>
    <row ht="20" customHeight="1" r="62">
      <c r="A62" s="20"/>
      <c r="B62" s="21"/>
      <c r="C62" s="21"/>
      <c r="D62" s="22"/>
      <c r="E62" s="22"/>
      <c r="F62" s="22" t="str">
        <f>IF(R62=0,"",IF(R62=1,IF(E62&gt;D62,E62-D62,"24:00:00"-D62+E62),IF(E62&gt;D61,E62-D61,"24:00:00"-D61+E62)))</f>
        <v/>
      </c>
      <c r="G62" s="22"/>
      <c r="H62" s="22"/>
      <c r="I62" s="22"/>
      <c r="J62" s="22" t="str">
        <f>IF(S62=0,"",IF(S62=1,IF(I62&gt;G62,I62-G62,"24:00:00"-G62+I62),IF(I62&gt;G61,I62-G61,"24:00:00"-G61+I62)))</f>
        <v/>
      </c>
      <c r="K62" s="22"/>
      <c r="L62" s="37" t="str">
        <f>IF(T62=0,"",IF(T62=1,IF(K62&gt;I62,K62-I62,"24:00:00"-I62+K62),IF(K62&gt;I61,K62-I61,"24:00:00"-I61+K62)))</f>
        <v/>
      </c>
      <c r="M62" s="23"/>
      <c r="N62" s="23"/>
      <c r="O62" s="23"/>
      <c r="P62" s="24"/>
      <c r="R62" s="8">
        <f>IF(E62="",0,IF(D62="",2,1))</f>
        <v>0</v>
      </c>
      <c r="S62" s="8">
        <f>IF(I62="",0,IF(G62="",2,1))</f>
        <v>0</v>
      </c>
      <c r="T62" s="8">
        <f>IF(K62="",0,IF(I62="",2,1))</f>
        <v>0</v>
      </c>
      <c r="W62" s="8" t="str">
        <f>A62&amp;B62</f>
        <v/>
      </c>
      <c r="X62" s="8">
        <f>C62</f>
        <v>0</v>
      </c>
    </row>
    <row ht="20" customHeight="1" r="63">
      <c r="A63" s="20"/>
      <c r="B63" s="21"/>
      <c r="C63" s="21"/>
      <c r="D63" s="22"/>
      <c r="E63" s="22"/>
      <c r="F63" s="22" t="str">
        <f>IF(R63=0,"",IF(R63=1,IF(E63&gt;D63,E63-D63,"24:00:00"-D63+E63),IF(E63&gt;D62,E63-D62,"24:00:00"-D62+E63)))</f>
        <v/>
      </c>
      <c r="G63" s="22"/>
      <c r="H63" s="22"/>
      <c r="I63" s="22"/>
      <c r="J63" s="22" t="str">
        <f>IF(S63=0,"",IF(S63=1,IF(I63&gt;G63,I63-G63,"24:00:00"-G63+I63),IF(I63&gt;G62,I63-G62,"24:00:00"-G62+I63)))</f>
        <v/>
      </c>
      <c r="K63" s="22"/>
      <c r="L63" s="37" t="str">
        <f>IF(T63=0,"",IF(T63=1,IF(K63&gt;I63,K63-I63,"24:00:00"-I63+K63),IF(K63&gt;I62,K63-I62,"24:00:00"-I62+K63)))</f>
        <v/>
      </c>
      <c r="M63" s="23"/>
      <c r="N63" s="23"/>
      <c r="O63" s="23"/>
      <c r="P63" s="24"/>
      <c r="R63" s="8">
        <f>IF(E63="",0,IF(D63="",2,1))</f>
        <v>0</v>
      </c>
      <c r="S63" s="8">
        <f>IF(I63="",0,IF(G63="",2,1))</f>
        <v>0</v>
      </c>
      <c r="T63" s="8">
        <f>IF(K63="",0,IF(I63="",2,1))</f>
        <v>0</v>
      </c>
      <c r="W63" s="8" t="str">
        <f>A63&amp;B63</f>
        <v/>
      </c>
      <c r="X63" s="8">
        <f>C63</f>
        <v>0</v>
      </c>
    </row>
    <row ht="20" customHeight="1" r="64">
      <c r="A64" s="20"/>
      <c r="B64" s="21"/>
      <c r="C64" s="21"/>
      <c r="D64" s="22"/>
      <c r="E64" s="22"/>
      <c r="F64" s="22" t="str">
        <f>IF(R64=0,"",IF(R64=1,IF(E64&gt;D64,E64-D64,"24:00:00"-D64+E64),IF(E64&gt;D63,E64-D63,"24:00:00"-D63+E64)))</f>
        <v/>
      </c>
      <c r="G64" s="22"/>
      <c r="H64" s="22"/>
      <c r="I64" s="22"/>
      <c r="J64" s="22" t="str">
        <f>IF(S64=0,"",IF(S64=1,IF(I64&gt;G64,I64-G64,"24:00:00"-G64+I64),IF(I64&gt;G63,I64-G63,"24:00:00"-G63+I64)))</f>
        <v/>
      </c>
      <c r="K64" s="22"/>
      <c r="L64" s="37" t="str">
        <f>IF(T64=0,"",IF(T64=1,IF(K64&gt;I64,K64-I64,"24:00:00"-I64+K64),IF(K64&gt;I63,K64-I63,"24:00:00"-I63+K64)))</f>
        <v/>
      </c>
      <c r="M64" s="23"/>
      <c r="N64" s="23"/>
      <c r="O64" s="23"/>
      <c r="P64" s="24"/>
      <c r="R64" s="8">
        <f>IF(E64="",0,IF(D64="",2,1))</f>
        <v>0</v>
      </c>
      <c r="S64" s="8">
        <f>IF(I64="",0,IF(G64="",2,1))</f>
        <v>0</v>
      </c>
      <c r="T64" s="8">
        <f>IF(K64="",0,IF(I64="",2,1))</f>
        <v>0</v>
      </c>
      <c r="W64" s="8" t="str">
        <f>A64&amp;B64</f>
        <v/>
      </c>
      <c r="X64" s="8">
        <f>C64</f>
        <v>0</v>
      </c>
    </row>
    <row ht="20" customHeight="1" r="65">
      <c r="A65" s="20"/>
      <c r="B65" s="21"/>
      <c r="C65" s="21"/>
      <c r="D65" s="22"/>
      <c r="E65" s="22"/>
      <c r="F65" s="22" t="str">
        <f>IF(R65=0,"",IF(R65=1,IF(E65&gt;D65,E65-D65,"24:00:00"-D65+E65),IF(E65&gt;D64,E65-D64,"24:00:00"-D64+E65)))</f>
        <v/>
      </c>
      <c r="G65" s="22"/>
      <c r="H65" s="22"/>
      <c r="I65" s="22"/>
      <c r="J65" s="22" t="str">
        <f>IF(S65=0,"",IF(S65=1,IF(I65&gt;G65,I65-G65,"24:00:00"-G65+I65),IF(I65&gt;G64,I65-G64,"24:00:00"-G64+I65)))</f>
        <v/>
      </c>
      <c r="K65" s="22"/>
      <c r="L65" s="37" t="str">
        <f>IF(T65=0,"",IF(T65=1,IF(K65&gt;I65,K65-I65,"24:00:00"-I65+K65),IF(K65&gt;I64,K65-I64,"24:00:00"-I64+K65)))</f>
        <v/>
      </c>
      <c r="M65" s="23"/>
      <c r="N65" s="23"/>
      <c r="O65" s="23"/>
      <c r="P65" s="24"/>
      <c r="R65" s="8">
        <f>IF(E65="",0,IF(D65="",2,1))</f>
        <v>0</v>
      </c>
      <c r="S65" s="8">
        <f>IF(I65="",0,IF(G65="",2,1))</f>
        <v>0</v>
      </c>
      <c r="T65" s="8">
        <f>IF(K65="",0,IF(I65="",2,1))</f>
        <v>0</v>
      </c>
      <c r="W65" s="8" t="str">
        <f>A65&amp;B65</f>
        <v/>
      </c>
      <c r="X65" s="8">
        <f>C65</f>
        <v>0</v>
      </c>
    </row>
    <row ht="20" customHeight="1" r="66">
      <c r="A66" s="20"/>
      <c r="B66" s="21"/>
      <c r="C66" s="21"/>
      <c r="D66" s="22"/>
      <c r="E66" s="22"/>
      <c r="F66" s="22" t="str">
        <f>IF(R66=0,"",IF(R66=1,IF(E66&gt;D66,E66-D66,"24:00:00"-D66+E66),IF(E66&gt;D65,E66-D65,"24:00:00"-D65+E66)))</f>
        <v/>
      </c>
      <c r="G66" s="22"/>
      <c r="H66" s="22"/>
      <c r="I66" s="22"/>
      <c r="J66" s="22" t="str">
        <f>IF(S66=0,"",IF(S66=1,IF(I66&gt;G66,I66-G66,"24:00:00"-G66+I66),IF(I66&gt;G65,I66-G65,"24:00:00"-G65+I66)))</f>
        <v/>
      </c>
      <c r="K66" s="22"/>
      <c r="L66" s="37" t="str">
        <f>IF(T66=0,"",IF(T66=1,IF(K66&gt;I66,K66-I66,"24:00:00"-I66+K66),IF(K66&gt;I65,K66-I65,"24:00:00"-I65+K66)))</f>
        <v/>
      </c>
      <c r="M66" s="23"/>
      <c r="N66" s="23"/>
      <c r="O66" s="23"/>
      <c r="P66" s="24"/>
      <c r="R66" s="8">
        <f>IF(E66="",0,IF(D66="",2,1))</f>
        <v>0</v>
      </c>
      <c r="S66" s="8">
        <f>IF(I66="",0,IF(G66="",2,1))</f>
        <v>0</v>
      </c>
      <c r="T66" s="8">
        <f>IF(K66="",0,IF(I66="",2,1))</f>
        <v>0</v>
      </c>
      <c r="W66" s="8" t="str">
        <f>A66&amp;B66</f>
        <v/>
      </c>
      <c r="X66" s="8">
        <f>C66</f>
        <v>0</v>
      </c>
    </row>
    <row ht="20" customHeight="1" r="67">
      <c r="A67" s="20"/>
      <c r="B67" s="21"/>
      <c r="C67" s="21"/>
      <c r="D67" s="22"/>
      <c r="E67" s="22"/>
      <c r="F67" s="22" t="str">
        <f>IF(R67=0,"",IF(R67=1,IF(E67&gt;D67,E67-D67,"24:00:00"-D67+E67),IF(E67&gt;D66,E67-D66,"24:00:00"-D66+E67)))</f>
        <v/>
      </c>
      <c r="G67" s="22"/>
      <c r="H67" s="22"/>
      <c r="I67" s="22"/>
      <c r="J67" s="22" t="str">
        <f>IF(S67=0,"",IF(S67=1,IF(I67&gt;G67,I67-G67,"24:00:00"-G67+I67),IF(I67&gt;G66,I67-G66,"24:00:00"-G66+I67)))</f>
        <v/>
      </c>
      <c r="K67" s="22"/>
      <c r="L67" s="37" t="str">
        <f>IF(T67=0,"",IF(T67=1,IF(K67&gt;I67,K67-I67,"24:00:00"-I67+K67),IF(K67&gt;I66,K67-I66,"24:00:00"-I66+K67)))</f>
        <v/>
      </c>
      <c r="M67" s="23"/>
      <c r="N67" s="23"/>
      <c r="O67" s="23"/>
      <c r="P67" s="24"/>
      <c r="R67" s="8">
        <f>IF(E67="",0,IF(D67="",2,1))</f>
        <v>0</v>
      </c>
      <c r="S67" s="8">
        <f>IF(I67="",0,IF(G67="",2,1))</f>
        <v>0</v>
      </c>
      <c r="T67" s="8">
        <f>IF(K67="",0,IF(I67="",2,1))</f>
        <v>0</v>
      </c>
      <c r="W67" s="8" t="str">
        <f>A67&amp;B67</f>
        <v/>
      </c>
      <c r="X67" s="8">
        <f>C67</f>
        <v>0</v>
      </c>
    </row>
    <row ht="20" customHeight="1" r="68">
      <c r="A68" s="20"/>
      <c r="B68" s="21"/>
      <c r="C68" s="21"/>
      <c r="D68" s="22"/>
      <c r="E68" s="22"/>
      <c r="F68" s="22" t="str">
        <f>IF(R68=0,"",IF(R68=1,IF(E68&gt;D68,E68-D68,"24:00:00"-D68+E68),IF(E68&gt;D67,E68-D67,"24:00:00"-D67+E68)))</f>
        <v/>
      </c>
      <c r="G68" s="22"/>
      <c r="H68" s="22"/>
      <c r="I68" s="22"/>
      <c r="J68" s="22" t="str">
        <f>IF(S68=0,"",IF(S68=1,IF(I68&gt;G68,I68-G68,"24:00:00"-G68+I68),IF(I68&gt;G67,I68-G67,"24:00:00"-G67+I68)))</f>
        <v/>
      </c>
      <c r="K68" s="22"/>
      <c r="L68" s="37" t="str">
        <f>IF(T68=0,"",IF(T68=1,IF(K68&gt;I68,K68-I68,"24:00:00"-I68+K68),IF(K68&gt;I67,K68-I67,"24:00:00"-I67+K68)))</f>
        <v/>
      </c>
      <c r="M68" s="23"/>
      <c r="N68" s="23"/>
      <c r="O68" s="23"/>
      <c r="P68" s="24"/>
      <c r="R68" s="8">
        <f>IF(E68="",0,IF(D68="",2,1))</f>
        <v>0</v>
      </c>
      <c r="S68" s="8">
        <f>IF(I68="",0,IF(G68="",2,1))</f>
        <v>0</v>
      </c>
      <c r="T68" s="8">
        <f>IF(K68="",0,IF(I68="",2,1))</f>
        <v>0</v>
      </c>
      <c r="W68" s="8" t="str">
        <f>A68&amp;B68</f>
        <v/>
      </c>
      <c r="X68" s="8">
        <f>C68</f>
        <v>0</v>
      </c>
    </row>
    <row ht="20" customHeight="1" r="69">
      <c r="A69" s="20"/>
      <c r="B69" s="21"/>
      <c r="C69" s="21"/>
      <c r="D69" s="22"/>
      <c r="E69" s="22"/>
      <c r="F69" s="22" t="str">
        <f>IF(R69=0,"",IF(R69=1,IF(E69&gt;D69,E69-D69,"24:00:00"-D69+E69),IF(E69&gt;D68,E69-D68,"24:00:00"-D68+E69)))</f>
        <v/>
      </c>
      <c r="G69" s="22"/>
      <c r="H69" s="22"/>
      <c r="I69" s="22"/>
      <c r="J69" s="22" t="str">
        <f>IF(S69=0,"",IF(S69=1,IF(I69&gt;G69,I69-G69,"24:00:00"-G69+I69),IF(I69&gt;G68,I69-G68,"24:00:00"-G68+I69)))</f>
        <v/>
      </c>
      <c r="K69" s="22"/>
      <c r="L69" s="37" t="str">
        <f>IF(T69=0,"",IF(T69=1,IF(K69&gt;I69,K69-I69,"24:00:00"-I69+K69),IF(K69&gt;I68,K69-I68,"24:00:00"-I68+K69)))</f>
        <v/>
      </c>
      <c r="M69" s="23"/>
      <c r="N69" s="23"/>
      <c r="O69" s="23"/>
      <c r="P69" s="24"/>
      <c r="R69" s="8">
        <f>IF(E69="",0,IF(D69="",2,1))</f>
        <v>0</v>
      </c>
      <c r="S69" s="8">
        <f>IF(I69="",0,IF(G69="",2,1))</f>
        <v>0</v>
      </c>
      <c r="T69" s="8">
        <f>IF(K69="",0,IF(I69="",2,1))</f>
        <v>0</v>
      </c>
      <c r="W69" s="8" t="str">
        <f>A69&amp;B69</f>
        <v/>
      </c>
      <c r="X69" s="8">
        <f>C69</f>
        <v>0</v>
      </c>
    </row>
    <row ht="20" customHeight="1" r="70">
      <c r="A70" s="20"/>
      <c r="B70" s="21"/>
      <c r="C70" s="21"/>
      <c r="D70" s="22"/>
      <c r="E70" s="22"/>
      <c r="F70" s="22" t="str">
        <f>IF(R70=0,"",IF(R70=1,IF(E70&gt;D70,E70-D70,"24:00:00"-D70+E70),IF(E70&gt;D69,E70-D69,"24:00:00"-D69+E70)))</f>
        <v/>
      </c>
      <c r="G70" s="22"/>
      <c r="H70" s="22"/>
      <c r="I70" s="22"/>
      <c r="J70" s="22" t="str">
        <f>IF(S70=0,"",IF(S70=1,IF(I70&gt;G70,I70-G70,"24:00:00"-G70+I70),IF(I70&gt;G69,I70-G69,"24:00:00"-G69+I70)))</f>
        <v/>
      </c>
      <c r="K70" s="22"/>
      <c r="L70" s="37" t="str">
        <f>IF(T70=0,"",IF(T70=1,IF(K70&gt;I70,K70-I70,"24:00:00"-I70+K70),IF(K70&gt;I69,K70-I69,"24:00:00"-I69+K70)))</f>
        <v/>
      </c>
      <c r="M70" s="23"/>
      <c r="N70" s="23"/>
      <c r="O70" s="23"/>
      <c r="P70" s="24"/>
      <c r="R70" s="8">
        <f>IF(E70="",0,IF(D70="",2,1))</f>
        <v>0</v>
      </c>
      <c r="S70" s="8">
        <f>IF(I70="",0,IF(G70="",2,1))</f>
        <v>0</v>
      </c>
      <c r="T70" s="8">
        <f>IF(K70="",0,IF(I70="",2,1))</f>
        <v>0</v>
      </c>
      <c r="W70" s="8" t="str">
        <f>A70&amp;B70</f>
        <v/>
      </c>
      <c r="X70" s="8">
        <f>C70</f>
        <v>0</v>
      </c>
    </row>
    <row ht="20" customHeight="1" r="71">
      <c r="A71" s="20"/>
      <c r="B71" s="21"/>
      <c r="C71" s="21"/>
      <c r="D71" s="22"/>
      <c r="E71" s="22"/>
      <c r="F71" s="22" t="str">
        <f>IF(R71=0,"",IF(R71=1,IF(E71&gt;D71,E71-D71,"24:00:00"-D71+E71),IF(E71&gt;D70,E71-D70,"24:00:00"-D70+E71)))</f>
        <v/>
      </c>
      <c r="G71" s="22"/>
      <c r="H71" s="22"/>
      <c r="I71" s="22"/>
      <c r="J71" s="22" t="str">
        <f>IF(S71=0,"",IF(S71=1,IF(I71&gt;G71,I71-G71,"24:00:00"-G71+I71),IF(I71&gt;G70,I71-G70,"24:00:00"-G70+I71)))</f>
        <v/>
      </c>
      <c r="K71" s="22"/>
      <c r="L71" s="37" t="str">
        <f>IF(T71=0,"",IF(T71=1,IF(K71&gt;I71,K71-I71,"24:00:00"-I71+K71),IF(K71&gt;I70,K71-I70,"24:00:00"-I70+K71)))</f>
        <v/>
      </c>
      <c r="M71" s="23"/>
      <c r="N71" s="23"/>
      <c r="O71" s="23"/>
      <c r="P71" s="24"/>
      <c r="R71" s="8">
        <f>IF(E71="",0,IF(D71="",2,1))</f>
        <v>0</v>
      </c>
      <c r="S71" s="8">
        <f>IF(I71="",0,IF(G71="",2,1))</f>
        <v>0</v>
      </c>
      <c r="T71" s="8">
        <f>IF(K71="",0,IF(I71="",2,1))</f>
        <v>0</v>
      </c>
      <c r="W71" s="8" t="str">
        <f>A71&amp;B71</f>
        <v/>
      </c>
      <c r="X71" s="8">
        <f>C71</f>
        <v>0</v>
      </c>
    </row>
    <row ht="20" customHeight="1" r="72">
      <c r="A72" s="20"/>
      <c r="B72" s="21"/>
      <c r="C72" s="21"/>
      <c r="D72" s="22"/>
      <c r="E72" s="22"/>
      <c r="F72" s="22" t="str">
        <f>IF(R72=0,"",IF(R72=1,IF(E72&gt;D72,E72-D72,"24:00:00"-D72+E72),IF(E72&gt;D71,E72-D71,"24:00:00"-D71+E72)))</f>
        <v/>
      </c>
      <c r="G72" s="22"/>
      <c r="H72" s="22"/>
      <c r="I72" s="22"/>
      <c r="J72" s="22" t="str">
        <f>IF(S72=0,"",IF(S72=1,IF(I72&gt;G72,I72-G72,"24:00:00"-G72+I72),IF(I72&gt;G71,I72-G71,"24:00:00"-G71+I72)))</f>
        <v/>
      </c>
      <c r="K72" s="22"/>
      <c r="L72" s="37" t="str">
        <f>IF(T72=0,"",IF(T72=1,IF(K72&gt;I72,K72-I72,"24:00:00"-I72+K72),IF(K72&gt;I71,K72-I71,"24:00:00"-I71+K72)))</f>
        <v/>
      </c>
      <c r="M72" s="23"/>
      <c r="N72" s="23"/>
      <c r="O72" s="23"/>
      <c r="P72" s="24"/>
      <c r="R72" s="8">
        <f>IF(E72="",0,IF(D72="",2,1))</f>
        <v>0</v>
      </c>
      <c r="S72" s="8">
        <f>IF(I72="",0,IF(G72="",2,1))</f>
        <v>0</v>
      </c>
      <c r="T72" s="8">
        <f>IF(K72="",0,IF(I72="",2,1))</f>
        <v>0</v>
      </c>
      <c r="W72" s="8" t="str">
        <f>A72&amp;B72</f>
        <v/>
      </c>
      <c r="X72" s="8">
        <f>C72</f>
        <v>0</v>
      </c>
    </row>
    <row ht="20" customHeight="1" r="73">
      <c r="A73" s="20"/>
      <c r="B73" s="21"/>
      <c r="C73" s="21"/>
      <c r="D73" s="22"/>
      <c r="E73" s="22"/>
      <c r="F73" s="22" t="str">
        <f>IF(R73=0,"",IF(R73=1,IF(E73&gt;D73,E73-D73,"24:00:00"-D73+E73),IF(E73&gt;D72,E73-D72,"24:00:00"-D72+E73)))</f>
        <v/>
      </c>
      <c r="G73" s="22"/>
      <c r="H73" s="22"/>
      <c r="I73" s="22"/>
      <c r="J73" s="22" t="str">
        <f>IF(S73=0,"",IF(S73=1,IF(I73&gt;G73,I73-G73,"24:00:00"-G73+I73),IF(I73&gt;G72,I73-G72,"24:00:00"-G72+I73)))</f>
        <v/>
      </c>
      <c r="K73" s="22"/>
      <c r="L73" s="37" t="str">
        <f>IF(T73=0,"",IF(T73=1,IF(K73&gt;I73,K73-I73,"24:00:00"-I73+K73),IF(K73&gt;I72,K73-I72,"24:00:00"-I72+K73)))</f>
        <v/>
      </c>
      <c r="M73" s="23"/>
      <c r="N73" s="23"/>
      <c r="O73" s="23"/>
      <c r="P73" s="24"/>
      <c r="R73" s="8">
        <f>IF(E73="",0,IF(D73="",2,1))</f>
        <v>0</v>
      </c>
      <c r="S73" s="8">
        <f>IF(I73="",0,IF(G73="",2,1))</f>
        <v>0</v>
      </c>
      <c r="T73" s="8">
        <f>IF(K73="",0,IF(I73="",2,1))</f>
        <v>0</v>
      </c>
      <c r="W73" s="8" t="str">
        <f>A73&amp;B73</f>
        <v/>
      </c>
      <c r="X73" s="8">
        <f>C73</f>
        <v>0</v>
      </c>
    </row>
    <row ht="20" customHeight="1" r="74">
      <c r="A74" s="20"/>
      <c r="B74" s="21"/>
      <c r="C74" s="21"/>
      <c r="D74" s="22"/>
      <c r="E74" s="22"/>
      <c r="F74" s="22" t="str">
        <f>IF(R74=0,"",IF(R74=1,IF(E74&gt;D74,E74-D74,"24:00:00"-D74+E74),IF(E74&gt;D73,E74-D73,"24:00:00"-D73+E74)))</f>
        <v/>
      </c>
      <c r="G74" s="22"/>
      <c r="H74" s="22"/>
      <c r="I74" s="22"/>
      <c r="J74" s="22" t="str">
        <f>IF(S74=0,"",IF(S74=1,IF(I74&gt;G74,I74-G74,"24:00:00"-G74+I74),IF(I74&gt;G73,I74-G73,"24:00:00"-G73+I74)))</f>
        <v/>
      </c>
      <c r="K74" s="22"/>
      <c r="L74" s="37" t="str">
        <f>IF(T74=0,"",IF(T74=1,IF(K74&gt;I74,K74-I74,"24:00:00"-I74+K74),IF(K74&gt;I73,K74-I73,"24:00:00"-I73+K74)))</f>
        <v/>
      </c>
      <c r="M74" s="23"/>
      <c r="N74" s="23"/>
      <c r="O74" s="23"/>
      <c r="P74" s="24"/>
      <c r="R74" s="8">
        <f>IF(E74="",0,IF(D74="",2,1))</f>
        <v>0</v>
      </c>
      <c r="S74" s="8">
        <f>IF(I74="",0,IF(G74="",2,1))</f>
        <v>0</v>
      </c>
      <c r="T74" s="8">
        <f>IF(K74="",0,IF(I74="",2,1))</f>
        <v>0</v>
      </c>
      <c r="W74" s="8" t="str">
        <f>A74&amp;B74</f>
        <v/>
      </c>
      <c r="X74" s="8">
        <f>C74</f>
        <v>0</v>
      </c>
    </row>
    <row ht="20" customHeight="1" r="75">
      <c r="A75" s="20"/>
      <c r="B75" s="21"/>
      <c r="C75" s="21"/>
      <c r="D75" s="22"/>
      <c r="E75" s="22"/>
      <c r="F75" s="22" t="str">
        <f>IF(R75=0,"",IF(R75=1,IF(E75&gt;D75,E75-D75,"24:00:00"-D75+E75),IF(E75&gt;D74,E75-D74,"24:00:00"-D74+E75)))</f>
        <v/>
      </c>
      <c r="G75" s="22"/>
      <c r="H75" s="22"/>
      <c r="I75" s="22"/>
      <c r="J75" s="22" t="str">
        <f>IF(S75=0,"",IF(S75=1,IF(I75&gt;G75,I75-G75,"24:00:00"-G75+I75),IF(I75&gt;G74,I75-G74,"24:00:00"-G74+I75)))</f>
        <v/>
      </c>
      <c r="K75" s="22"/>
      <c r="L75" s="37" t="str">
        <f>IF(T75=0,"",IF(T75=1,IF(K75&gt;I75,K75-I75,"24:00:00"-I75+K75),IF(K75&gt;I74,K75-I74,"24:00:00"-I74+K75)))</f>
        <v/>
      </c>
      <c r="M75" s="23"/>
      <c r="N75" s="23"/>
      <c r="O75" s="23"/>
      <c r="P75" s="24"/>
      <c r="R75" s="8">
        <f>IF(E75="",0,IF(D75="",2,1))</f>
        <v>0</v>
      </c>
      <c r="S75" s="8">
        <f>IF(I75="",0,IF(G75="",2,1))</f>
        <v>0</v>
      </c>
      <c r="T75" s="8">
        <f>IF(K75="",0,IF(I75="",2,1))</f>
        <v>0</v>
      </c>
      <c r="W75" s="8" t="str">
        <f>A75&amp;B75</f>
        <v/>
      </c>
      <c r="X75" s="8">
        <f>C75</f>
        <v>0</v>
      </c>
    </row>
    <row ht="20" customHeight="1" r="76">
      <c r="A76" s="20"/>
      <c r="B76" s="21"/>
      <c r="C76" s="21"/>
      <c r="D76" s="22"/>
      <c r="E76" s="22"/>
      <c r="F76" s="22" t="str">
        <f>IF(R76=0,"",IF(R76=1,IF(E76&gt;D76,E76-D76,"24:00:00"-D76+E76),IF(E76&gt;D75,E76-D75,"24:00:00"-D75+E76)))</f>
        <v/>
      </c>
      <c r="G76" s="22"/>
      <c r="H76" s="22"/>
      <c r="I76" s="22"/>
      <c r="J76" s="22" t="str">
        <f>IF(S76=0,"",IF(S76=1,IF(I76&gt;G76,I76-G76,"24:00:00"-G76+I76),IF(I76&gt;G75,I76-G75,"24:00:00"-G75+I76)))</f>
        <v/>
      </c>
      <c r="K76" s="22"/>
      <c r="L76" s="37" t="str">
        <f>IF(T76=0,"",IF(T76=1,IF(K76&gt;I76,K76-I76,"24:00:00"-I76+K76),IF(K76&gt;I75,K76-I75,"24:00:00"-I75+K76)))</f>
        <v/>
      </c>
      <c r="M76" s="23"/>
      <c r="N76" s="23"/>
      <c r="O76" s="23"/>
      <c r="P76" s="24"/>
      <c r="R76" s="8">
        <f>IF(E76="",0,IF(D76="",2,1))</f>
        <v>0</v>
      </c>
      <c r="S76" s="8">
        <f>IF(I76="",0,IF(G76="",2,1))</f>
        <v>0</v>
      </c>
      <c r="T76" s="8">
        <f>IF(K76="",0,IF(I76="",2,1))</f>
        <v>0</v>
      </c>
      <c r="W76" s="8" t="str">
        <f>A76&amp;B76</f>
        <v/>
      </c>
      <c r="X76" s="8">
        <f>C76</f>
        <v>0</v>
      </c>
    </row>
    <row ht="20" customHeight="1" r="77">
      <c r="A77" s="20"/>
      <c r="B77" s="21"/>
      <c r="C77" s="21"/>
      <c r="D77" s="22"/>
      <c r="E77" s="22"/>
      <c r="F77" s="22" t="str">
        <f>IF(R77=0,"",IF(R77=1,IF(E77&gt;D77,E77-D77,"24:00:00"-D77+E77),IF(E77&gt;D76,E77-D76,"24:00:00"-D76+E77)))</f>
        <v/>
      </c>
      <c r="G77" s="22"/>
      <c r="H77" s="22"/>
      <c r="I77" s="22"/>
      <c r="J77" s="22" t="str">
        <f>IF(S77=0,"",IF(S77=1,IF(I77&gt;G77,I77-G77,"24:00:00"-G77+I77),IF(I77&gt;G76,I77-G76,"24:00:00"-G76+I77)))</f>
        <v/>
      </c>
      <c r="K77" s="22"/>
      <c r="L77" s="37" t="str">
        <f>IF(T77=0,"",IF(T77=1,IF(K77&gt;I77,K77-I77,"24:00:00"-I77+K77),IF(K77&gt;I76,K77-I76,"24:00:00"-I76+K77)))</f>
        <v/>
      </c>
      <c r="M77" s="23"/>
      <c r="N77" s="23"/>
      <c r="O77" s="23"/>
      <c r="P77" s="24"/>
      <c r="R77" s="8">
        <f>IF(E77="",0,IF(D77="",2,1))</f>
        <v>0</v>
      </c>
      <c r="S77" s="8">
        <f>IF(I77="",0,IF(G77="",2,1))</f>
        <v>0</v>
      </c>
      <c r="T77" s="8">
        <f>IF(K77="",0,IF(I77="",2,1))</f>
        <v>0</v>
      </c>
      <c r="W77" s="8" t="str">
        <f>A77&amp;B77</f>
        <v/>
      </c>
      <c r="X77" s="8">
        <f>C77</f>
        <v>0</v>
      </c>
    </row>
    <row ht="20" customHeight="1" r="78">
      <c r="A78" s="20"/>
      <c r="B78" s="21"/>
      <c r="C78" s="21"/>
      <c r="D78" s="22"/>
      <c r="E78" s="22"/>
      <c r="F78" s="22" t="str">
        <f>IF(R78=0,"",IF(R78=1,IF(E78&gt;D78,E78-D78,"24:00:00"-D78+E78),IF(E78&gt;D77,E78-D77,"24:00:00"-D77+E78)))</f>
        <v/>
      </c>
      <c r="G78" s="22"/>
      <c r="H78" s="22"/>
      <c r="I78" s="22"/>
      <c r="J78" s="22" t="str">
        <f>IF(S78=0,"",IF(S78=1,IF(I78&gt;G78,I78-G78,"24:00:00"-G78+I78),IF(I78&gt;G77,I78-G77,"24:00:00"-G77+I78)))</f>
        <v/>
      </c>
      <c r="K78" s="22"/>
      <c r="L78" s="37" t="str">
        <f>IF(T78=0,"",IF(T78=1,IF(K78&gt;I78,K78-I78,"24:00:00"-I78+K78),IF(K78&gt;I77,K78-I77,"24:00:00"-I77+K78)))</f>
        <v/>
      </c>
      <c r="M78" s="23"/>
      <c r="N78" s="23"/>
      <c r="O78" s="23"/>
      <c r="P78" s="24"/>
      <c r="R78" s="8">
        <f>IF(E78="",0,IF(D78="",2,1))</f>
        <v>0</v>
      </c>
      <c r="S78" s="8">
        <f>IF(I78="",0,IF(G78="",2,1))</f>
        <v>0</v>
      </c>
      <c r="T78" s="8">
        <f>IF(K78="",0,IF(I78="",2,1))</f>
        <v>0</v>
      </c>
      <c r="W78" s="8" t="str">
        <f>A78&amp;B78</f>
        <v/>
      </c>
      <c r="X78" s="8">
        <f>C78</f>
        <v>0</v>
      </c>
    </row>
    <row ht="20" customHeight="1" r="79">
      <c r="A79" s="20"/>
      <c r="B79" s="21"/>
      <c r="C79" s="21"/>
      <c r="D79" s="22"/>
      <c r="E79" s="22"/>
      <c r="F79" s="22" t="str">
        <f>IF(R79=0,"",IF(R79=1,IF(E79&gt;D79,E79-D79,"24:00:00"-D79+E79),IF(E79&gt;D78,E79-D78,"24:00:00"-D78+E79)))</f>
        <v/>
      </c>
      <c r="G79" s="22"/>
      <c r="H79" s="22"/>
      <c r="I79" s="22"/>
      <c r="J79" s="22" t="str">
        <f>IF(S79=0,"",IF(S79=1,IF(I79&gt;G79,I79-G79,"24:00:00"-G79+I79),IF(I79&gt;G78,I79-G78,"24:00:00"-G78+I79)))</f>
        <v/>
      </c>
      <c r="K79" s="22"/>
      <c r="L79" s="37" t="str">
        <f>IF(T79=0,"",IF(T79=1,IF(K79&gt;I79,K79-I79,"24:00:00"-I79+K79),IF(K79&gt;I78,K79-I78,"24:00:00"-I78+K79)))</f>
        <v/>
      </c>
      <c r="M79" s="23"/>
      <c r="N79" s="23"/>
      <c r="O79" s="23"/>
      <c r="P79" s="24"/>
      <c r="R79" s="8">
        <f>IF(E79="",0,IF(D79="",2,1))</f>
        <v>0</v>
      </c>
      <c r="S79" s="8">
        <f>IF(I79="",0,IF(G79="",2,1))</f>
        <v>0</v>
      </c>
      <c r="T79" s="8">
        <f>IF(K79="",0,IF(I79="",2,1))</f>
        <v>0</v>
      </c>
      <c r="W79" s="8" t="str">
        <f>A79&amp;B79</f>
        <v/>
      </c>
      <c r="X79" s="8">
        <f>C79</f>
        <v>0</v>
      </c>
    </row>
    <row ht="20" customHeight="1" r="80">
      <c r="A80" s="20"/>
      <c r="B80" s="21"/>
      <c r="C80" s="21"/>
      <c r="D80" s="22"/>
      <c r="E80" s="22"/>
      <c r="F80" s="22" t="str">
        <f>IF(R80=0,"",IF(R80=1,IF(E80&gt;D80,E80-D80,"24:00:00"-D80+E80),IF(E80&gt;D79,E80-D79,"24:00:00"-D79+E80)))</f>
        <v/>
      </c>
      <c r="G80" s="22"/>
      <c r="H80" s="22"/>
      <c r="I80" s="22"/>
      <c r="J80" s="22" t="str">
        <f>IF(S80=0,"",IF(S80=1,IF(I80&gt;G80,I80-G80,"24:00:00"-G80+I80),IF(I80&gt;G79,I80-G79,"24:00:00"-G79+I80)))</f>
        <v/>
      </c>
      <c r="K80" s="22"/>
      <c r="L80" s="37" t="str">
        <f>IF(T80=0,"",IF(T80=1,IF(K80&gt;I80,K80-I80,"24:00:00"-I80+K80),IF(K80&gt;I79,K80-I79,"24:00:00"-I79+K80)))</f>
        <v/>
      </c>
      <c r="M80" s="23"/>
      <c r="N80" s="23"/>
      <c r="O80" s="23"/>
      <c r="P80" s="24"/>
      <c r="R80" s="8">
        <f>IF(E80="",0,IF(D80="",2,1))</f>
        <v>0</v>
      </c>
      <c r="S80" s="8">
        <f>IF(I80="",0,IF(G80="",2,1))</f>
        <v>0</v>
      </c>
      <c r="T80" s="8">
        <f>IF(K80="",0,IF(I80="",2,1))</f>
        <v>0</v>
      </c>
      <c r="W80" s="8" t="str">
        <f>A80&amp;B80</f>
        <v/>
      </c>
      <c r="X80" s="8">
        <f>C80</f>
        <v>0</v>
      </c>
    </row>
    <row ht="20" customHeight="1" r="81">
      <c r="A81" s="20"/>
      <c r="B81" s="21"/>
      <c r="C81" s="21"/>
      <c r="D81" s="22"/>
      <c r="E81" s="22"/>
      <c r="F81" s="22" t="str">
        <f>IF(R81=0,"",IF(R81=1,IF(E81&gt;D81,E81-D81,"24:00:00"-D81+E81),IF(E81&gt;D80,E81-D80,"24:00:00"-D80+E81)))</f>
        <v/>
      </c>
      <c r="G81" s="22"/>
      <c r="H81" s="22"/>
      <c r="I81" s="22"/>
      <c r="J81" s="22" t="str">
        <f>IF(S81=0,"",IF(S81=1,IF(I81&gt;G81,I81-G81,"24:00:00"-G81+I81),IF(I81&gt;G80,I81-G80,"24:00:00"-G80+I81)))</f>
        <v/>
      </c>
      <c r="K81" s="22"/>
      <c r="L81" s="37" t="str">
        <f>IF(T81=0,"",IF(T81=1,IF(K81&gt;I81,K81-I81,"24:00:00"-I81+K81),IF(K81&gt;I80,K81-I80,"24:00:00"-I80+K81)))</f>
        <v/>
      </c>
      <c r="M81" s="23"/>
      <c r="N81" s="23"/>
      <c r="O81" s="23"/>
      <c r="P81" s="24"/>
      <c r="R81" s="8">
        <f>IF(E81="",0,IF(D81="",2,1))</f>
        <v>0</v>
      </c>
      <c r="S81" s="8">
        <f>IF(I81="",0,IF(G81="",2,1))</f>
        <v>0</v>
      </c>
      <c r="T81" s="8">
        <f>IF(K81="",0,IF(I81="",2,1))</f>
        <v>0</v>
      </c>
      <c r="W81" s="8" t="str">
        <f>A81&amp;B81</f>
        <v/>
      </c>
      <c r="X81" s="8">
        <f>C81</f>
        <v>0</v>
      </c>
    </row>
    <row ht="20" customHeight="1" r="82">
      <c r="A82" s="20"/>
      <c r="B82" s="21"/>
      <c r="C82" s="21"/>
      <c r="D82" s="22"/>
      <c r="E82" s="22"/>
      <c r="F82" s="22" t="str">
        <f>IF(R82=0,"",IF(R82=1,IF(E82&gt;D82,E82-D82,"24:00:00"-D82+E82),IF(E82&gt;D81,E82-D81,"24:00:00"-D81+E82)))</f>
        <v/>
      </c>
      <c r="G82" s="22"/>
      <c r="H82" s="22"/>
      <c r="I82" s="22"/>
      <c r="J82" s="22" t="str">
        <f>IF(S82=0,"",IF(S82=1,IF(I82&gt;G82,I82-G82,"24:00:00"-G82+I82),IF(I82&gt;G81,I82-G81,"24:00:00"-G81+I82)))</f>
        <v/>
      </c>
      <c r="K82" s="22"/>
      <c r="L82" s="37" t="str">
        <f>IF(T82=0,"",IF(T82=1,IF(K82&gt;I82,K82-I82,"24:00:00"-I82+K82),IF(K82&gt;I81,K82-I81,"24:00:00"-I81+K82)))</f>
        <v/>
      </c>
      <c r="M82" s="23"/>
      <c r="N82" s="23"/>
      <c r="O82" s="23"/>
      <c r="P82" s="24"/>
      <c r="R82" s="8">
        <f>IF(E82="",0,IF(D82="",2,1))</f>
        <v>0</v>
      </c>
      <c r="S82" s="8">
        <f>IF(I82="",0,IF(G82="",2,1))</f>
        <v>0</v>
      </c>
      <c r="T82" s="8">
        <f>IF(K82="",0,IF(I82="",2,1))</f>
        <v>0</v>
      </c>
      <c r="W82" s="8" t="str">
        <f>A82&amp;B82</f>
        <v/>
      </c>
      <c r="X82" s="8">
        <f>C82</f>
        <v>0</v>
      </c>
    </row>
    <row ht="20" customHeight="1" r="83">
      <c r="A83" s="20"/>
      <c r="B83" s="21"/>
      <c r="C83" s="21"/>
      <c r="D83" s="22"/>
      <c r="E83" s="22"/>
      <c r="F83" s="22" t="str">
        <f>IF(R83=0,"",IF(R83=1,IF(E83&gt;D83,E83-D83,"24:00:00"-D83+E83),IF(E83&gt;D82,E83-D82,"24:00:00"-D82+E83)))</f>
        <v/>
      </c>
      <c r="G83" s="22"/>
      <c r="H83" s="22"/>
      <c r="I83" s="22"/>
      <c r="J83" s="22" t="str">
        <f>IF(S83=0,"",IF(S83=1,IF(I83&gt;G83,I83-G83,"24:00:00"-G83+I83),IF(I83&gt;G82,I83-G82,"24:00:00"-G82+I83)))</f>
        <v/>
      </c>
      <c r="K83" s="22"/>
      <c r="L83" s="37" t="str">
        <f>IF(T83=0,"",IF(T83=1,IF(K83&gt;I83,K83-I83,"24:00:00"-I83+K83),IF(K83&gt;I82,K83-I82,"24:00:00"-I82+K83)))</f>
        <v/>
      </c>
      <c r="M83" s="23"/>
      <c r="N83" s="23"/>
      <c r="O83" s="23"/>
      <c r="P83" s="24"/>
      <c r="R83" s="8">
        <f>IF(E83="",0,IF(D83="",2,1))</f>
        <v>0</v>
      </c>
      <c r="S83" s="8">
        <f>IF(I83="",0,IF(G83="",2,1))</f>
        <v>0</v>
      </c>
      <c r="T83" s="8">
        <f>IF(K83="",0,IF(I83="",2,1))</f>
        <v>0</v>
      </c>
      <c r="W83" s="8" t="str">
        <f>A83&amp;B83</f>
        <v/>
      </c>
      <c r="X83" s="8">
        <f>C83</f>
        <v>0</v>
      </c>
    </row>
    <row ht="20" customHeight="1" r="84">
      <c r="A84" s="20"/>
      <c r="B84" s="21"/>
      <c r="C84" s="21"/>
      <c r="D84" s="22"/>
      <c r="E84" s="22"/>
      <c r="F84" s="22" t="str">
        <f>IF(R84=0,"",IF(R84=1,IF(E84&gt;D84,E84-D84,"24:00:00"-D84+E84),IF(E84&gt;D83,E84-D83,"24:00:00"-D83+E84)))</f>
        <v/>
      </c>
      <c r="G84" s="22"/>
      <c r="H84" s="22"/>
      <c r="I84" s="22"/>
      <c r="J84" s="22" t="str">
        <f>IF(S84=0,"",IF(S84=1,IF(I84&gt;G84,I84-G84,"24:00:00"-G84+I84),IF(I84&gt;G83,I84-G83,"24:00:00"-G83+I84)))</f>
        <v/>
      </c>
      <c r="K84" s="22"/>
      <c r="L84" s="37" t="str">
        <f>IF(T84=0,"",IF(T84=1,IF(K84&gt;I84,K84-I84,"24:00:00"-I84+K84),IF(K84&gt;I83,K84-I83,"24:00:00"-I83+K84)))</f>
        <v/>
      </c>
      <c r="M84" s="23"/>
      <c r="N84" s="23"/>
      <c r="O84" s="23"/>
      <c r="P84" s="24"/>
      <c r="R84" s="8">
        <f>IF(E84="",0,IF(D84="",2,1))</f>
        <v>0</v>
      </c>
      <c r="S84" s="8">
        <f>IF(I84="",0,IF(G84="",2,1))</f>
        <v>0</v>
      </c>
      <c r="T84" s="8">
        <f>IF(K84="",0,IF(I84="",2,1))</f>
        <v>0</v>
      </c>
      <c r="W84" s="8" t="str">
        <f>A84&amp;B84</f>
        <v/>
      </c>
      <c r="X84" s="8">
        <f>C84</f>
        <v>0</v>
      </c>
    </row>
    <row ht="20" customHeight="1" r="85">
      <c r="A85" s="20"/>
      <c r="B85" s="21"/>
      <c r="C85" s="21"/>
      <c r="D85" s="22"/>
      <c r="E85" s="22"/>
      <c r="F85" s="22" t="str">
        <f>IF(R85=0,"",IF(R85=1,IF(E85&gt;D85,E85-D85,"24:00:00"-D85+E85),IF(E85&gt;D84,E85-D84,"24:00:00"-D84+E85)))</f>
        <v/>
      </c>
      <c r="G85" s="22"/>
      <c r="H85" s="22"/>
      <c r="I85" s="22"/>
      <c r="J85" s="22" t="str">
        <f>IF(S85=0,"",IF(S85=1,IF(I85&gt;G85,I85-G85,"24:00:00"-G85+I85),IF(I85&gt;G84,I85-G84,"24:00:00"-G84+I85)))</f>
        <v/>
      </c>
      <c r="K85" s="22"/>
      <c r="L85" s="37" t="str">
        <f>IF(T85=0,"",IF(T85=1,IF(K85&gt;I85,K85-I85,"24:00:00"-I85+K85),IF(K85&gt;I84,K85-I84,"24:00:00"-I84+K85)))</f>
        <v/>
      </c>
      <c r="M85" s="23"/>
      <c r="N85" s="23"/>
      <c r="O85" s="23"/>
      <c r="P85" s="24"/>
      <c r="R85" s="8">
        <f>IF(E85="",0,IF(D85="",2,1))</f>
        <v>0</v>
      </c>
      <c r="S85" s="8">
        <f>IF(I85="",0,IF(G85="",2,1))</f>
        <v>0</v>
      </c>
      <c r="T85" s="8">
        <f>IF(K85="",0,IF(I85="",2,1))</f>
        <v>0</v>
      </c>
      <c r="W85" s="8" t="str">
        <f>A85&amp;B85</f>
        <v/>
      </c>
      <c r="X85" s="8">
        <f>C85</f>
        <v>0</v>
      </c>
    </row>
    <row ht="20" customHeight="1" r="86">
      <c r="A86" s="20"/>
      <c r="B86" s="21"/>
      <c r="C86" s="21"/>
      <c r="D86" s="22"/>
      <c r="E86" s="22"/>
      <c r="F86" s="22" t="str">
        <f>IF(R86=0,"",IF(R86=1,IF(E86&gt;D86,E86-D86,"24:00:00"-D86+E86),IF(E86&gt;D85,E86-D85,"24:00:00"-D85+E86)))</f>
        <v/>
      </c>
      <c r="G86" s="22"/>
      <c r="H86" s="22"/>
      <c r="I86" s="22"/>
      <c r="J86" s="22" t="str">
        <f>IF(S86=0,"",IF(S86=1,IF(I86&gt;G86,I86-G86,"24:00:00"-G86+I86),IF(I86&gt;G85,I86-G85,"24:00:00"-G85+I86)))</f>
        <v/>
      </c>
      <c r="K86" s="22"/>
      <c r="L86" s="37" t="str">
        <f>IF(T86=0,"",IF(T86=1,IF(K86&gt;I86,K86-I86,"24:00:00"-I86+K86),IF(K86&gt;I85,K86-I85,"24:00:00"-I85+K86)))</f>
        <v/>
      </c>
      <c r="M86" s="23"/>
      <c r="N86" s="23"/>
      <c r="O86" s="23"/>
      <c r="P86" s="24"/>
      <c r="R86" s="8">
        <f>IF(E86="",0,IF(D86="",2,1))</f>
        <v>0</v>
      </c>
      <c r="S86" s="8">
        <f>IF(I86="",0,IF(G86="",2,1))</f>
        <v>0</v>
      </c>
      <c r="T86" s="8">
        <f>IF(K86="",0,IF(I86="",2,1))</f>
        <v>0</v>
      </c>
      <c r="W86" s="8" t="str">
        <f>A86&amp;B86</f>
        <v/>
      </c>
      <c r="X86" s="8">
        <f>C86</f>
        <v>0</v>
      </c>
    </row>
    <row ht="20" customHeight="1" r="87">
      <c r="A87" s="20"/>
      <c r="B87" s="21"/>
      <c r="C87" s="21"/>
      <c r="D87" s="22"/>
      <c r="E87" s="22"/>
      <c r="F87" s="22" t="str">
        <f>IF(R87=0,"",IF(R87=1,IF(E87&gt;D87,E87-D87,"24:00:00"-D87+E87),IF(E87&gt;D86,E87-D86,"24:00:00"-D86+E87)))</f>
        <v/>
      </c>
      <c r="G87" s="22"/>
      <c r="H87" s="22"/>
      <c r="I87" s="22"/>
      <c r="J87" s="22" t="str">
        <f>IF(S87=0,"",IF(S87=1,IF(I87&gt;G87,I87-G87,"24:00:00"-G87+I87),IF(I87&gt;G86,I87-G86,"24:00:00"-G86+I87)))</f>
        <v/>
      </c>
      <c r="K87" s="22"/>
      <c r="L87" s="37" t="str">
        <f>IF(T87=0,"",IF(T87=1,IF(K87&gt;I87,K87-I87,"24:00:00"-I87+K87),IF(K87&gt;I86,K87-I86,"24:00:00"-I86+K87)))</f>
        <v/>
      </c>
      <c r="M87" s="23"/>
      <c r="N87" s="23"/>
      <c r="O87" s="23"/>
      <c r="P87" s="24"/>
      <c r="R87" s="8">
        <f>IF(E87="",0,IF(D87="",2,1))</f>
        <v>0</v>
      </c>
      <c r="S87" s="8">
        <f>IF(I87="",0,IF(G87="",2,1))</f>
        <v>0</v>
      </c>
      <c r="T87" s="8">
        <f>IF(K87="",0,IF(I87="",2,1))</f>
        <v>0</v>
      </c>
      <c r="W87" s="8" t="str">
        <f>A87&amp;B87</f>
        <v/>
      </c>
      <c r="X87" s="8">
        <f>C87</f>
        <v>0</v>
      </c>
    </row>
    <row ht="20" customHeight="1" r="88">
      <c r="A88" s="20"/>
      <c r="B88" s="21"/>
      <c r="C88" s="21"/>
      <c r="D88" s="22"/>
      <c r="E88" s="22"/>
      <c r="F88" s="22" t="str">
        <f>IF(R88=0,"",IF(R88=1,IF(E88&gt;D88,E88-D88,"24:00:00"-D88+E88),IF(E88&gt;D87,E88-D87,"24:00:00"-D87+E88)))</f>
        <v/>
      </c>
      <c r="G88" s="22"/>
      <c r="H88" s="22"/>
      <c r="I88" s="22"/>
      <c r="J88" s="22" t="str">
        <f>IF(S88=0,"",IF(S88=1,IF(I88&gt;G88,I88-G88,"24:00:00"-G88+I88),IF(I88&gt;G87,I88-G87,"24:00:00"-G87+I88)))</f>
        <v/>
      </c>
      <c r="K88" s="22"/>
      <c r="L88" s="37" t="str">
        <f>IF(T88=0,"",IF(T88=1,IF(K88&gt;I88,K88-I88,"24:00:00"-I88+K88),IF(K88&gt;I87,K88-I87,"24:00:00"-I87+K88)))</f>
        <v/>
      </c>
      <c r="M88" s="23"/>
      <c r="N88" s="23"/>
      <c r="O88" s="23"/>
      <c r="P88" s="24"/>
      <c r="R88" s="8">
        <f>IF(E88="",0,IF(D88="",2,1))</f>
        <v>0</v>
      </c>
      <c r="S88" s="8">
        <f>IF(I88="",0,IF(G88="",2,1))</f>
        <v>0</v>
      </c>
      <c r="T88" s="8">
        <f>IF(K88="",0,IF(I88="",2,1))</f>
        <v>0</v>
      </c>
      <c r="W88" s="8" t="str">
        <f>A88&amp;B88</f>
        <v/>
      </c>
      <c r="X88" s="8">
        <f>C88</f>
        <v>0</v>
      </c>
    </row>
    <row ht="20" customHeight="1" r="89">
      <c r="A89" s="20"/>
      <c r="B89" s="21"/>
      <c r="C89" s="21"/>
      <c r="D89" s="22"/>
      <c r="E89" s="22"/>
      <c r="F89" s="22" t="str">
        <f>IF(R89=0,"",IF(R89=1,IF(E89&gt;D89,E89-D89,"24:00:00"-D89+E89),IF(E89&gt;D88,E89-D88,"24:00:00"-D88+E89)))</f>
        <v/>
      </c>
      <c r="G89" s="22"/>
      <c r="H89" s="22"/>
      <c r="I89" s="22"/>
      <c r="J89" s="22" t="str">
        <f>IF(S89=0,"",IF(S89=1,IF(I89&gt;G89,I89-G89,"24:00:00"-G89+I89),IF(I89&gt;G88,I89-G88,"24:00:00"-G88+I89)))</f>
        <v/>
      </c>
      <c r="K89" s="22"/>
      <c r="L89" s="37" t="str">
        <f>IF(T89=0,"",IF(T89=1,IF(K89&gt;I89,K89-I89,"24:00:00"-I89+K89),IF(K89&gt;I88,K89-I88,"24:00:00"-I88+K89)))</f>
        <v/>
      </c>
      <c r="M89" s="23"/>
      <c r="N89" s="23"/>
      <c r="O89" s="23"/>
      <c r="P89" s="24"/>
      <c r="R89" s="8">
        <f>IF(E89="",0,IF(D89="",2,1))</f>
        <v>0</v>
      </c>
      <c r="S89" s="8">
        <f>IF(I89="",0,IF(G89="",2,1))</f>
        <v>0</v>
      </c>
      <c r="T89" s="8">
        <f>IF(K89="",0,IF(I89="",2,1))</f>
        <v>0</v>
      </c>
      <c r="W89" s="8" t="str">
        <f>A89&amp;B89</f>
        <v/>
      </c>
      <c r="X89" s="8">
        <f>C89</f>
        <v>0</v>
      </c>
    </row>
    <row ht="20" customHeight="1" r="90">
      <c r="A90" s="20"/>
      <c r="B90" s="21"/>
      <c r="C90" s="21"/>
      <c r="D90" s="22"/>
      <c r="E90" s="22"/>
      <c r="F90" s="22" t="str">
        <f>IF(R90=0,"",IF(R90=1,IF(E90&gt;D90,E90-D90,"24:00:00"-D90+E90),IF(E90&gt;D89,E90-D89,"24:00:00"-D89+E90)))</f>
        <v/>
      </c>
      <c r="G90" s="22"/>
      <c r="H90" s="22"/>
      <c r="I90" s="22"/>
      <c r="J90" s="22" t="str">
        <f>IF(S90=0,"",IF(S90=1,IF(I90&gt;G90,I90-G90,"24:00:00"-G90+I90),IF(I90&gt;G89,I90-G89,"24:00:00"-G89+I90)))</f>
        <v/>
      </c>
      <c r="K90" s="22"/>
      <c r="L90" s="37" t="str">
        <f>IF(T90=0,"",IF(T90=1,IF(K90&gt;I90,K90-I90,"24:00:00"-I90+K90),IF(K90&gt;I89,K90-I89,"24:00:00"-I89+K90)))</f>
        <v/>
      </c>
      <c r="M90" s="23"/>
      <c r="N90" s="23"/>
      <c r="O90" s="23"/>
      <c r="P90" s="24"/>
      <c r="R90" s="8">
        <f>IF(E90="",0,IF(D90="",2,1))</f>
        <v>0</v>
      </c>
      <c r="S90" s="8">
        <f>IF(I90="",0,IF(G90="",2,1))</f>
        <v>0</v>
      </c>
      <c r="T90" s="8">
        <f>IF(K90="",0,IF(I90="",2,1))</f>
        <v>0</v>
      </c>
      <c r="W90" s="8" t="str">
        <f>A90&amp;B90</f>
        <v/>
      </c>
      <c r="X90" s="8">
        <f>C90</f>
        <v>0</v>
      </c>
    </row>
    <row ht="20" customHeight="1" r="91">
      <c r="A91" s="20"/>
      <c r="B91" s="21"/>
      <c r="C91" s="21"/>
      <c r="D91" s="22"/>
      <c r="E91" s="22"/>
      <c r="F91" s="22" t="str">
        <f>IF(R91=0,"",IF(R91=1,IF(E91&gt;D91,E91-D91,"24:00:00"-D91+E91),IF(E91&gt;D90,E91-D90,"24:00:00"-D90+E91)))</f>
        <v/>
      </c>
      <c r="G91" s="22"/>
      <c r="H91" s="22"/>
      <c r="I91" s="22"/>
      <c r="J91" s="22" t="str">
        <f>IF(S91=0,"",IF(S91=1,IF(I91&gt;G91,I91-G91,"24:00:00"-G91+I91),IF(I91&gt;G90,I91-G90,"24:00:00"-G90+I91)))</f>
        <v/>
      </c>
      <c r="K91" s="22"/>
      <c r="L91" s="37" t="str">
        <f>IF(T91=0,"",IF(T91=1,IF(K91&gt;I91,K91-I91,"24:00:00"-I91+K91),IF(K91&gt;I90,K91-I90,"24:00:00"-I90+K91)))</f>
        <v/>
      </c>
      <c r="M91" s="23"/>
      <c r="N91" s="23"/>
      <c r="O91" s="23"/>
      <c r="P91" s="24"/>
      <c r="R91" s="8">
        <f>IF(E91="",0,IF(D91="",2,1))</f>
        <v>0</v>
      </c>
      <c r="S91" s="8">
        <f>IF(I91="",0,IF(G91="",2,1))</f>
        <v>0</v>
      </c>
      <c r="T91" s="8">
        <f>IF(K91="",0,IF(I91="",2,1))</f>
        <v>0</v>
      </c>
      <c r="W91" s="8" t="str">
        <f>A91&amp;B91</f>
        <v/>
      </c>
      <c r="X91" s="8">
        <f>C91</f>
        <v>0</v>
      </c>
    </row>
    <row ht="20" customHeight="1" r="92">
      <c r="A92" s="20"/>
      <c r="B92" s="21"/>
      <c r="C92" s="21"/>
      <c r="D92" s="22"/>
      <c r="E92" s="22"/>
      <c r="F92" s="22" t="str">
        <f>IF(R92=0,"",IF(R92=1,IF(E92&gt;D92,E92-D92,"24:00:00"-D92+E92),IF(E92&gt;D91,E92-D91,"24:00:00"-D91+E92)))</f>
        <v/>
      </c>
      <c r="G92" s="22"/>
      <c r="H92" s="22"/>
      <c r="I92" s="22"/>
      <c r="J92" s="22" t="str">
        <f>IF(S92=0,"",IF(S92=1,IF(I92&gt;G92,I92-G92,"24:00:00"-G92+I92),IF(I92&gt;G91,I92-G91,"24:00:00"-G91+I92)))</f>
        <v/>
      </c>
      <c r="K92" s="22"/>
      <c r="L92" s="37" t="str">
        <f>IF(T92=0,"",IF(T92=1,IF(K92&gt;I92,K92-I92,"24:00:00"-I92+K92),IF(K92&gt;I91,K92-I91,"24:00:00"-I91+K92)))</f>
        <v/>
      </c>
      <c r="M92" s="23"/>
      <c r="N92" s="23"/>
      <c r="O92" s="23"/>
      <c r="P92" s="24"/>
      <c r="R92" s="8">
        <f>IF(E92="",0,IF(D92="",2,1))</f>
        <v>0</v>
      </c>
      <c r="S92" s="8">
        <f>IF(I92="",0,IF(G92="",2,1))</f>
        <v>0</v>
      </c>
      <c r="T92" s="8">
        <f>IF(K92="",0,IF(I92="",2,1))</f>
        <v>0</v>
      </c>
      <c r="W92" s="8" t="str">
        <f>A92&amp;B92</f>
        <v/>
      </c>
      <c r="X92" s="8">
        <f>C92</f>
        <v>0</v>
      </c>
    </row>
    <row ht="20" customHeight="1" r="93">
      <c r="A93" s="20"/>
      <c r="B93" s="21"/>
      <c r="C93" s="21"/>
      <c r="D93" s="22"/>
      <c r="E93" s="22"/>
      <c r="F93" s="22" t="str">
        <f>IF(R93=0,"",IF(R93=1,IF(E93&gt;D93,E93-D93,"24:00:00"-D93+E93),IF(E93&gt;D92,E93-D92,"24:00:00"-D92+E93)))</f>
        <v/>
      </c>
      <c r="G93" s="22"/>
      <c r="H93" s="22"/>
      <c r="I93" s="22"/>
      <c r="J93" s="22" t="str">
        <f>IF(S93=0,"",IF(S93=1,IF(I93&gt;G93,I93-G93,"24:00:00"-G93+I93),IF(I93&gt;G92,I93-G92,"24:00:00"-G92+I93)))</f>
        <v/>
      </c>
      <c r="K93" s="22"/>
      <c r="L93" s="37" t="str">
        <f>IF(T93=0,"",IF(T93=1,IF(K93&gt;I93,K93-I93,"24:00:00"-I93+K93),IF(K93&gt;I92,K93-I92,"24:00:00"-I92+K93)))</f>
        <v/>
      </c>
      <c r="M93" s="23"/>
      <c r="N93" s="23"/>
      <c r="O93" s="23"/>
      <c r="P93" s="24"/>
      <c r="R93" s="8">
        <f>IF(E93="",0,IF(D93="",2,1))</f>
        <v>0</v>
      </c>
      <c r="S93" s="8">
        <f>IF(I93="",0,IF(G93="",2,1))</f>
        <v>0</v>
      </c>
      <c r="T93" s="8">
        <f>IF(K93="",0,IF(I93="",2,1))</f>
        <v>0</v>
      </c>
      <c r="W93" s="8" t="str">
        <f>A93&amp;B93</f>
        <v/>
      </c>
      <c r="X93" s="8">
        <f>C93</f>
        <v>0</v>
      </c>
    </row>
    <row ht="20" customHeight="1" r="94">
      <c r="A94" s="20"/>
      <c r="B94" s="21"/>
      <c r="C94" s="21"/>
      <c r="D94" s="22"/>
      <c r="E94" s="22"/>
      <c r="F94" s="22" t="str">
        <f>IF(R94=0,"",IF(R94=1,IF(E94&gt;D94,E94-D94,"24:00:00"-D94+E94),IF(E94&gt;D93,E94-D93,"24:00:00"-D93+E94)))</f>
        <v/>
      </c>
      <c r="G94" s="22"/>
      <c r="H94" s="22"/>
      <c r="I94" s="22"/>
      <c r="J94" s="22" t="str">
        <f>IF(S94=0,"",IF(S94=1,IF(I94&gt;G94,I94-G94,"24:00:00"-G94+I94),IF(I94&gt;G93,I94-G93,"24:00:00"-G93+I94)))</f>
        <v/>
      </c>
      <c r="K94" s="22"/>
      <c r="L94" s="37" t="str">
        <f>IF(T94=0,"",IF(T94=1,IF(K94&gt;I94,K94-I94,"24:00:00"-I94+K94),IF(K94&gt;I93,K94-I93,"24:00:00"-I93+K94)))</f>
        <v/>
      </c>
      <c r="M94" s="23"/>
      <c r="N94" s="23"/>
      <c r="O94" s="23"/>
      <c r="P94" s="24"/>
      <c r="R94" s="8">
        <f>IF(E94="",0,IF(D94="",2,1))</f>
        <v>0</v>
      </c>
      <c r="S94" s="8">
        <f>IF(I94="",0,IF(G94="",2,1))</f>
        <v>0</v>
      </c>
      <c r="T94" s="8">
        <f>IF(K94="",0,IF(I94="",2,1))</f>
        <v>0</v>
      </c>
      <c r="W94" s="8" t="str">
        <f>A94&amp;B94</f>
        <v/>
      </c>
      <c r="X94" s="8">
        <f>C94</f>
        <v>0</v>
      </c>
    </row>
    <row ht="20" customHeight="1" r="95">
      <c r="A95" s="20"/>
      <c r="B95" s="21"/>
      <c r="C95" s="21"/>
      <c r="D95" s="22"/>
      <c r="E95" s="22"/>
      <c r="F95" s="22" t="str">
        <f>IF(R95=0,"",IF(R95=1,IF(E95&gt;D95,E95-D95,"24:00:00"-D95+E95),IF(E95&gt;D94,E95-D94,"24:00:00"-D94+E95)))</f>
        <v/>
      </c>
      <c r="G95" s="22"/>
      <c r="H95" s="22"/>
      <c r="I95" s="22"/>
      <c r="J95" s="22" t="str">
        <f>IF(S95=0,"",IF(S95=1,IF(I95&gt;G95,I95-G95,"24:00:00"-G95+I95),IF(I95&gt;G94,I95-G94,"24:00:00"-G94+I95)))</f>
        <v/>
      </c>
      <c r="K95" s="22"/>
      <c r="L95" s="37" t="str">
        <f>IF(T95=0,"",IF(T95=1,IF(K95&gt;I95,K95-I95,"24:00:00"-I95+K95),IF(K95&gt;I94,K95-I94,"24:00:00"-I94+K95)))</f>
        <v/>
      </c>
      <c r="M95" s="23"/>
      <c r="N95" s="23"/>
      <c r="O95" s="23"/>
      <c r="P95" s="24"/>
      <c r="R95" s="8">
        <f>IF(E95="",0,IF(D95="",2,1))</f>
        <v>0</v>
      </c>
      <c r="S95" s="8">
        <f>IF(I95="",0,IF(G95="",2,1))</f>
        <v>0</v>
      </c>
      <c r="T95" s="8">
        <f>IF(K95="",0,IF(I95="",2,1))</f>
        <v>0</v>
      </c>
      <c r="W95" s="8" t="str">
        <f>A95&amp;B95</f>
        <v/>
      </c>
      <c r="X95" s="8">
        <f>C95</f>
        <v>0</v>
      </c>
    </row>
    <row ht="20" customHeight="1" r="96">
      <c r="A96" s="20"/>
      <c r="B96" s="21"/>
      <c r="C96" s="21"/>
      <c r="D96" s="22"/>
      <c r="E96" s="22"/>
      <c r="F96" s="22" t="str">
        <f>IF(R96=0,"",IF(R96=1,IF(E96&gt;D96,E96-D96,"24:00:00"-D96+E96),IF(E96&gt;D95,E96-D95,"24:00:00"-D95+E96)))</f>
        <v/>
      </c>
      <c r="G96" s="22"/>
      <c r="H96" s="22"/>
      <c r="I96" s="22"/>
      <c r="J96" s="22" t="str">
        <f>IF(S96=0,"",IF(S96=1,IF(I96&gt;G96,I96-G96,"24:00:00"-G96+I96),IF(I96&gt;G95,I96-G95,"24:00:00"-G95+I96)))</f>
        <v/>
      </c>
      <c r="K96" s="22"/>
      <c r="L96" s="37" t="str">
        <f>IF(T96=0,"",IF(T96=1,IF(K96&gt;I96,K96-I96,"24:00:00"-I96+K96),IF(K96&gt;I95,K96-I95,"24:00:00"-I95+K96)))</f>
        <v/>
      </c>
      <c r="M96" s="23"/>
      <c r="N96" s="23"/>
      <c r="O96" s="23"/>
      <c r="P96" s="24"/>
      <c r="R96" s="8">
        <f>IF(E96="",0,IF(D96="",2,1))</f>
        <v>0</v>
      </c>
      <c r="S96" s="8">
        <f>IF(I96="",0,IF(G96="",2,1))</f>
        <v>0</v>
      </c>
      <c r="T96" s="8">
        <f>IF(K96="",0,IF(I96="",2,1))</f>
        <v>0</v>
      </c>
      <c r="W96" s="8" t="str">
        <f>A96&amp;B96</f>
        <v/>
      </c>
      <c r="X96" s="8">
        <f>C96</f>
        <v>0</v>
      </c>
    </row>
    <row ht="20" customHeight="1" r="97">
      <c r="A97" s="20"/>
      <c r="B97" s="21"/>
      <c r="C97" s="21"/>
      <c r="D97" s="22"/>
      <c r="E97" s="22"/>
      <c r="F97" s="22" t="str">
        <f>IF(R97=0,"",IF(R97=1,IF(E97&gt;D97,E97-D97,"24:00:00"-D97+E97),IF(E97&gt;D96,E97-D96,"24:00:00"-D96+E97)))</f>
        <v/>
      </c>
      <c r="G97" s="22"/>
      <c r="H97" s="22"/>
      <c r="I97" s="22"/>
      <c r="J97" s="22" t="str">
        <f>IF(S97=0,"",IF(S97=1,IF(I97&gt;G97,I97-G97,"24:00:00"-G97+I97),IF(I97&gt;G96,I97-G96,"24:00:00"-G96+I97)))</f>
        <v/>
      </c>
      <c r="K97" s="22"/>
      <c r="L97" s="37" t="str">
        <f>IF(T97=0,"",IF(T97=1,IF(K97&gt;I97,K97-I97,"24:00:00"-I97+K97),IF(K97&gt;I96,K97-I96,"24:00:00"-I96+K97)))</f>
        <v/>
      </c>
      <c r="M97" s="23"/>
      <c r="N97" s="23"/>
      <c r="O97" s="23"/>
      <c r="P97" s="24"/>
      <c r="R97" s="8">
        <f>IF(E97="",0,IF(D97="",2,1))</f>
        <v>0</v>
      </c>
      <c r="S97" s="8">
        <f>IF(I97="",0,IF(G97="",2,1))</f>
        <v>0</v>
      </c>
      <c r="T97" s="8">
        <f>IF(K97="",0,IF(I97="",2,1))</f>
        <v>0</v>
      </c>
      <c r="W97" s="8" t="str">
        <f>A97&amp;B97</f>
        <v/>
      </c>
      <c r="X97" s="8">
        <f>C97</f>
        <v>0</v>
      </c>
    </row>
    <row ht="20" customHeight="1" r="98">
      <c r="A98" s="20"/>
      <c r="B98" s="21"/>
      <c r="C98" s="21"/>
      <c r="D98" s="22"/>
      <c r="E98" s="22"/>
      <c r="F98" s="22" t="str">
        <f>IF(R98=0,"",IF(R98=1,IF(E98&gt;D98,E98-D98,"24:00:00"-D98+E98),IF(E98&gt;D97,E98-D97,"24:00:00"-D97+E98)))</f>
        <v/>
      </c>
      <c r="G98" s="22"/>
      <c r="H98" s="22"/>
      <c r="I98" s="22"/>
      <c r="J98" s="22" t="str">
        <f>IF(S98=0,"",IF(S98=1,IF(I98&gt;G98,I98-G98,"24:00:00"-G98+I98),IF(I98&gt;G97,I98-G97,"24:00:00"-G97+I98)))</f>
        <v/>
      </c>
      <c r="K98" s="22"/>
      <c r="L98" s="37" t="str">
        <f>IF(T98=0,"",IF(T98=1,IF(K98&gt;I98,K98-I98,"24:00:00"-I98+K98),IF(K98&gt;I97,K98-I97,"24:00:00"-I97+K98)))</f>
        <v/>
      </c>
      <c r="M98" s="23"/>
      <c r="N98" s="23"/>
      <c r="O98" s="23"/>
      <c r="P98" s="24"/>
      <c r="R98" s="8">
        <f>IF(E98="",0,IF(D98="",2,1))</f>
        <v>0</v>
      </c>
      <c r="S98" s="8">
        <f>IF(I98="",0,IF(G98="",2,1))</f>
        <v>0</v>
      </c>
      <c r="T98" s="8">
        <f>IF(K98="",0,IF(I98="",2,1))</f>
        <v>0</v>
      </c>
      <c r="W98" s="8" t="str">
        <f>A98&amp;B98</f>
        <v/>
      </c>
      <c r="X98" s="8">
        <f>C98</f>
        <v>0</v>
      </c>
    </row>
    <row ht="20" customHeight="1" r="99">
      <c r="A99" s="20"/>
      <c r="B99" s="21"/>
      <c r="C99" s="21"/>
      <c r="D99" s="22"/>
      <c r="E99" s="22"/>
      <c r="F99" s="22" t="str">
        <f>IF(R99=0,"",IF(R99=1,IF(E99&gt;D99,E99-D99,"24:00:00"-D99+E99),IF(E99&gt;D98,E99-D98,"24:00:00"-D98+E99)))</f>
        <v/>
      </c>
      <c r="G99" s="22"/>
      <c r="H99" s="22"/>
      <c r="I99" s="22"/>
      <c r="J99" s="22" t="str">
        <f>IF(S99=0,"",IF(S99=1,IF(I99&gt;G99,I99-G99,"24:00:00"-G99+I99),IF(I99&gt;G98,I99-G98,"24:00:00"-G98+I99)))</f>
        <v/>
      </c>
      <c r="K99" s="22"/>
      <c r="L99" s="37" t="str">
        <f>IF(T99=0,"",IF(T99=1,IF(K99&gt;I99,K99-I99,"24:00:00"-I99+K99),IF(K99&gt;I98,K99-I98,"24:00:00"-I98+K99)))</f>
        <v/>
      </c>
      <c r="M99" s="23"/>
      <c r="N99" s="23"/>
      <c r="O99" s="23"/>
      <c r="P99" s="24"/>
      <c r="R99" s="8">
        <f>IF(E99="",0,IF(D99="",2,1))</f>
        <v>0</v>
      </c>
      <c r="S99" s="8">
        <f>IF(I99="",0,IF(G99="",2,1))</f>
        <v>0</v>
      </c>
      <c r="T99" s="8">
        <f>IF(K99="",0,IF(I99="",2,1))</f>
        <v>0</v>
      </c>
      <c r="W99" s="8" t="str">
        <f>A99&amp;B99</f>
        <v/>
      </c>
      <c r="X99" s="8">
        <f>C99</f>
        <v>0</v>
      </c>
    </row>
    <row ht="20" customHeight="1" r="100">
      <c r="A100" s="20"/>
      <c r="B100" s="21"/>
      <c r="C100" s="21"/>
      <c r="D100" s="22"/>
      <c r="E100" s="22"/>
      <c r="F100" s="22" t="str">
        <f>IF(R100=0,"",IF(R100=1,IF(E100&gt;D100,E100-D100,"24:00:00"-D100+E100),IF(E100&gt;D99,E100-D99,"24:00:00"-D99+E100)))</f>
        <v/>
      </c>
      <c r="G100" s="22"/>
      <c r="H100" s="22"/>
      <c r="I100" s="22"/>
      <c r="J100" s="22" t="str">
        <f>IF(S100=0,"",IF(S100=1,IF(I100&gt;G100,I100-G100,"24:00:00"-G100+I100),IF(I100&gt;G99,I100-G99,"24:00:00"-G99+I100)))</f>
        <v/>
      </c>
      <c r="K100" s="22"/>
      <c r="L100" s="37" t="str">
        <f>IF(T100=0,"",IF(T100=1,IF(K100&gt;I100,K100-I100,"24:00:00"-I100+K100),IF(K100&gt;I99,K100-I99,"24:00:00"-I99+K100)))</f>
        <v/>
      </c>
      <c r="M100" s="23"/>
      <c r="N100" s="23"/>
      <c r="O100" s="23"/>
      <c r="P100" s="24"/>
      <c r="R100" s="8">
        <f>IF(E100="",0,IF(D100="",2,1))</f>
        <v>0</v>
      </c>
      <c r="S100" s="8">
        <f>IF(I100="",0,IF(G100="",2,1))</f>
        <v>0</v>
      </c>
      <c r="T100" s="8">
        <f>IF(K100="",0,IF(I100="",2,1))</f>
        <v>0</v>
      </c>
      <c r="W100" s="8" t="str">
        <f>A100&amp;B100</f>
        <v/>
      </c>
      <c r="X100" s="8">
        <f>C100</f>
        <v>0</v>
      </c>
    </row>
    <row ht="20" customHeight="1" r="101">
      <c r="A101" s="20"/>
      <c r="B101" s="21"/>
      <c r="C101" s="21"/>
      <c r="D101" s="22"/>
      <c r="E101" s="22"/>
      <c r="F101" s="22" t="str">
        <f>IF(R101=0,"",IF(R101=1,IF(E101&gt;D101,E101-D101,"24:00:00"-D101+E101),IF(E101&gt;D100,E101-D100,"24:00:00"-D100+E101)))</f>
        <v/>
      </c>
      <c r="G101" s="22"/>
      <c r="H101" s="22"/>
      <c r="I101" s="22"/>
      <c r="J101" s="22" t="str">
        <f>IF(S101=0,"",IF(S101=1,IF(I101&gt;G101,I101-G101,"24:00:00"-G101+I101),IF(I101&gt;G100,I101-G100,"24:00:00"-G100+I101)))</f>
        <v/>
      </c>
      <c r="K101" s="22"/>
      <c r="L101" s="37" t="str">
        <f>IF(T101=0,"",IF(T101=1,IF(K101&gt;I101,K101-I101,"24:00:00"-I101+K101),IF(K101&gt;I100,K101-I100,"24:00:00"-I100+K101)))</f>
        <v/>
      </c>
      <c r="M101" s="23"/>
      <c r="N101" s="23"/>
      <c r="O101" s="23"/>
      <c r="P101" s="24"/>
      <c r="R101" s="8">
        <f>IF(E101="",0,IF(D101="",2,1))</f>
        <v>0</v>
      </c>
      <c r="S101" s="8">
        <f>IF(I101="",0,IF(G101="",2,1))</f>
        <v>0</v>
      </c>
      <c r="T101" s="8">
        <f>IF(K101="",0,IF(I101="",2,1))</f>
        <v>0</v>
      </c>
      <c r="W101" s="8" t="str">
        <f>A101&amp;B101</f>
        <v/>
      </c>
      <c r="X101" s="8">
        <f>C101</f>
        <v>0</v>
      </c>
    </row>
    <row ht="20" customHeight="1" r="102">
      <c r="A102" s="20"/>
      <c r="B102" s="21"/>
      <c r="C102" s="21"/>
      <c r="D102" s="22"/>
      <c r="E102" s="22"/>
      <c r="F102" s="22" t="str">
        <f>IF(R102=0,"",IF(R102=1,IF(E102&gt;D102,E102-D102,"24:00:00"-D102+E102),IF(E102&gt;D101,E102-D101,"24:00:00"-D101+E102)))</f>
        <v/>
      </c>
      <c r="G102" s="22"/>
      <c r="H102" s="22"/>
      <c r="I102" s="22"/>
      <c r="J102" s="22" t="str">
        <f>IF(S102=0,"",IF(S102=1,IF(I102&gt;G102,I102-G102,"24:00:00"-G102+I102),IF(I102&gt;G101,I102-G101,"24:00:00"-G101+I102)))</f>
        <v/>
      </c>
      <c r="K102" s="22"/>
      <c r="L102" s="37" t="str">
        <f>IF(T102=0,"",IF(T102=1,IF(K102&gt;I102,K102-I102,"24:00:00"-I102+K102),IF(K102&gt;I101,K102-I101,"24:00:00"-I101+K102)))</f>
        <v/>
      </c>
      <c r="M102" s="23"/>
      <c r="N102" s="23"/>
      <c r="O102" s="23"/>
      <c r="P102" s="24"/>
      <c r="R102" s="8">
        <f>IF(E102="",0,IF(D102="",2,1))</f>
        <v>0</v>
      </c>
      <c r="S102" s="8">
        <f>IF(I102="",0,IF(G102="",2,1))</f>
        <v>0</v>
      </c>
      <c r="T102" s="8">
        <f>IF(K102="",0,IF(I102="",2,1))</f>
        <v>0</v>
      </c>
      <c r="W102" s="8" t="str">
        <f>A102&amp;B102</f>
        <v/>
      </c>
      <c r="X102" s="8">
        <f>C102</f>
        <v>0</v>
      </c>
    </row>
    <row ht="20" customHeight="1" r="103">
      <c r="A103" s="20"/>
      <c r="B103" s="21"/>
      <c r="C103" s="21"/>
      <c r="D103" s="22"/>
      <c r="E103" s="22"/>
      <c r="F103" s="22" t="str">
        <f>IF(R103=0,"",IF(R103=1,IF(E103&gt;D103,E103-D103,"24:00:00"-D103+E103),IF(E103&gt;D102,E103-D102,"24:00:00"-D102+E103)))</f>
        <v/>
      </c>
      <c r="G103" s="22"/>
      <c r="H103" s="22"/>
      <c r="I103" s="22"/>
      <c r="J103" s="22" t="str">
        <f>IF(S103=0,"",IF(S103=1,IF(I103&gt;G103,I103-G103,"24:00:00"-G103+I103),IF(I103&gt;G102,I103-G102,"24:00:00"-G102+I103)))</f>
        <v/>
      </c>
      <c r="K103" s="22"/>
      <c r="L103" s="37" t="str">
        <f>IF(T103=0,"",IF(T103=1,IF(K103&gt;I103,K103-I103,"24:00:00"-I103+K103),IF(K103&gt;I102,K103-I102,"24:00:00"-I102+K103)))</f>
        <v/>
      </c>
      <c r="M103" s="23"/>
      <c r="N103" s="23"/>
      <c r="O103" s="23"/>
      <c r="P103" s="24"/>
      <c r="R103" s="8">
        <f>IF(E103="",0,IF(D103="",2,1))</f>
        <v>0</v>
      </c>
      <c r="S103" s="8">
        <f>IF(I103="",0,IF(G103="",2,1))</f>
        <v>0</v>
      </c>
      <c r="T103" s="8">
        <f>IF(K103="",0,IF(I103="",2,1))</f>
        <v>0</v>
      </c>
      <c r="W103" s="8" t="str">
        <f>A103&amp;B103</f>
        <v/>
      </c>
      <c r="X103" s="8">
        <f>C103</f>
        <v>0</v>
      </c>
    </row>
    <row ht="20" customHeight="1" r="104">
      <c r="A104" s="20"/>
      <c r="B104" s="21"/>
      <c r="C104" s="21"/>
      <c r="D104" s="22"/>
      <c r="E104" s="22"/>
      <c r="F104" s="22" t="str">
        <f>IF(R104=0,"",IF(R104=1,IF(E104&gt;D104,E104-D104,"24:00:00"-D104+E104),IF(E104&gt;D103,E104-D103,"24:00:00"-D103+E104)))</f>
        <v/>
      </c>
      <c r="G104" s="22"/>
      <c r="H104" s="22"/>
      <c r="I104" s="22"/>
      <c r="J104" s="22" t="str">
        <f>IF(S104=0,"",IF(S104=1,IF(I104&gt;G104,I104-G104,"24:00:00"-G104+I104),IF(I104&gt;G103,I104-G103,"24:00:00"-G103+I104)))</f>
        <v/>
      </c>
      <c r="K104" s="22"/>
      <c r="L104" s="37" t="str">
        <f>IF(T104=0,"",IF(T104=1,IF(K104&gt;I104,K104-I104,"24:00:00"-I104+K104),IF(K104&gt;I103,K104-I103,"24:00:00"-I103+K104)))</f>
        <v/>
      </c>
      <c r="M104" s="23"/>
      <c r="N104" s="23"/>
      <c r="O104" s="23"/>
      <c r="P104" s="24"/>
      <c r="R104" s="8">
        <f>IF(E104="",0,IF(D104="",2,1))</f>
        <v>0</v>
      </c>
      <c r="S104" s="8">
        <f>IF(I104="",0,IF(G104="",2,1))</f>
        <v>0</v>
      </c>
      <c r="T104" s="8">
        <f>IF(K104="",0,IF(I104="",2,1))</f>
        <v>0</v>
      </c>
      <c r="W104" s="8" t="str">
        <f>A104&amp;B104</f>
        <v/>
      </c>
      <c r="X104" s="8">
        <f>C104</f>
        <v>0</v>
      </c>
    </row>
    <row ht="20" customHeight="1" r="105">
      <c r="A105" s="20"/>
      <c r="B105" s="21"/>
      <c r="C105" s="21"/>
      <c r="D105" s="22"/>
      <c r="E105" s="22"/>
      <c r="F105" s="22" t="str">
        <f>IF(R105=0,"",IF(R105=1,IF(E105&gt;D105,E105-D105,"24:00:00"-D105+E105),IF(E105&gt;D104,E105-D104,"24:00:00"-D104+E105)))</f>
        <v/>
      </c>
      <c r="G105" s="22"/>
      <c r="H105" s="22"/>
      <c r="I105" s="22"/>
      <c r="J105" s="22" t="str">
        <f>IF(S105=0,"",IF(S105=1,IF(I105&gt;G105,I105-G105,"24:00:00"-G105+I105),IF(I105&gt;G104,I105-G104,"24:00:00"-G104+I105)))</f>
        <v/>
      </c>
      <c r="K105" s="22"/>
      <c r="L105" s="37" t="str">
        <f>IF(T105=0,"",IF(T105=1,IF(K105&gt;I105,K105-I105,"24:00:00"-I105+K105),IF(K105&gt;I104,K105-I104,"24:00:00"-I104+K105)))</f>
        <v/>
      </c>
      <c r="M105" s="23"/>
      <c r="N105" s="23"/>
      <c r="O105" s="23"/>
      <c r="P105" s="24"/>
      <c r="R105" s="8">
        <f>IF(E105="",0,IF(D105="",2,1))</f>
        <v>0</v>
      </c>
      <c r="S105" s="8">
        <f>IF(I105="",0,IF(G105="",2,1))</f>
        <v>0</v>
      </c>
      <c r="T105" s="8">
        <f>IF(K105="",0,IF(I105="",2,1))</f>
        <v>0</v>
      </c>
      <c r="W105" s="8" t="str">
        <f>A105&amp;B105</f>
        <v/>
      </c>
      <c r="X105" s="8">
        <f>C105</f>
        <v>0</v>
      </c>
    </row>
    <row ht="20" customHeight="1" r="106">
      <c r="A106" s="20"/>
      <c r="B106" s="21"/>
      <c r="C106" s="21"/>
      <c r="D106" s="22"/>
      <c r="E106" s="22"/>
      <c r="F106" s="22" t="str">
        <f>IF(R106=0,"",IF(R106=1,IF(E106&gt;D106,E106-D106,"24:00:00"-D106+E106),IF(E106&gt;D105,E106-D105,"24:00:00"-D105+E106)))</f>
        <v/>
      </c>
      <c r="G106" s="22"/>
      <c r="H106" s="22"/>
      <c r="I106" s="22"/>
      <c r="J106" s="22" t="str">
        <f>IF(S106=0,"",IF(S106=1,IF(I106&gt;G106,I106-G106,"24:00:00"-G106+I106),IF(I106&gt;G105,I106-G105,"24:00:00"-G105+I106)))</f>
        <v/>
      </c>
      <c r="K106" s="22"/>
      <c r="L106" s="37" t="str">
        <f>IF(T106=0,"",IF(T106=1,IF(K106&gt;I106,K106-I106,"24:00:00"-I106+K106),IF(K106&gt;I105,K106-I105,"24:00:00"-I105+K106)))</f>
        <v/>
      </c>
      <c r="M106" s="23"/>
      <c r="N106" s="23"/>
      <c r="O106" s="23"/>
      <c r="P106" s="24"/>
      <c r="R106" s="8">
        <f>IF(E106="",0,IF(D106="",2,1))</f>
        <v>0</v>
      </c>
      <c r="S106" s="8">
        <f>IF(I106="",0,IF(G106="",2,1))</f>
        <v>0</v>
      </c>
      <c r="T106" s="8">
        <f>IF(K106="",0,IF(I106="",2,1))</f>
        <v>0</v>
      </c>
      <c r="W106" s="8" t="str">
        <f>A106&amp;B106</f>
        <v/>
      </c>
      <c r="X106" s="8">
        <f>C106</f>
        <v>0</v>
      </c>
    </row>
    <row ht="20" customHeight="1" r="107">
      <c r="A107" s="20"/>
      <c r="B107" s="21"/>
      <c r="C107" s="21"/>
      <c r="D107" s="22"/>
      <c r="E107" s="22"/>
      <c r="F107" s="22" t="str">
        <f>IF(R107=0,"",IF(R107=1,IF(E107&gt;D107,E107-D107,"24:00:00"-D107+E107),IF(E107&gt;D106,E107-D106,"24:00:00"-D106+E107)))</f>
        <v/>
      </c>
      <c r="G107" s="22"/>
      <c r="H107" s="22"/>
      <c r="I107" s="22"/>
      <c r="J107" s="22" t="str">
        <f>IF(S107=0,"",IF(S107=1,IF(I107&gt;G107,I107-G107,"24:00:00"-G107+I107),IF(I107&gt;G106,I107-G106,"24:00:00"-G106+I107)))</f>
        <v/>
      </c>
      <c r="K107" s="22"/>
      <c r="L107" s="37" t="str">
        <f>IF(T107=0,"",IF(T107=1,IF(K107&gt;I107,K107-I107,"24:00:00"-I107+K107),IF(K107&gt;I106,K107-I106,"24:00:00"-I106+K107)))</f>
        <v/>
      </c>
      <c r="M107" s="23"/>
      <c r="N107" s="23"/>
      <c r="O107" s="23"/>
      <c r="P107" s="24"/>
      <c r="R107" s="8">
        <f>IF(E107="",0,IF(D107="",2,1))</f>
        <v>0</v>
      </c>
      <c r="S107" s="8">
        <f>IF(I107="",0,IF(G107="",2,1))</f>
        <v>0</v>
      </c>
      <c r="T107" s="8">
        <f>IF(K107="",0,IF(I107="",2,1))</f>
        <v>0</v>
      </c>
      <c r="W107" s="8" t="str">
        <f>A107&amp;B107</f>
        <v/>
      </c>
      <c r="X107" s="8">
        <f>C107</f>
        <v>0</v>
      </c>
    </row>
    <row ht="20" customHeight="1" r="108">
      <c r="A108" s="20"/>
      <c r="B108" s="21"/>
      <c r="C108" s="21"/>
      <c r="D108" s="22"/>
      <c r="E108" s="22"/>
      <c r="F108" s="22" t="str">
        <f>IF(R108=0,"",IF(R108=1,IF(E108&gt;D108,E108-D108,"24:00:00"-D108+E108),IF(E108&gt;D107,E108-D107,"24:00:00"-D107+E108)))</f>
        <v/>
      </c>
      <c r="G108" s="22"/>
      <c r="H108" s="22"/>
      <c r="I108" s="22"/>
      <c r="J108" s="22" t="str">
        <f>IF(S108=0,"",IF(S108=1,IF(I108&gt;G108,I108-G108,"24:00:00"-G108+I108),IF(I108&gt;G107,I108-G107,"24:00:00"-G107+I108)))</f>
        <v/>
      </c>
      <c r="K108" s="22"/>
      <c r="L108" s="37" t="str">
        <f>IF(T108=0,"",IF(T108=1,IF(K108&gt;I108,K108-I108,"24:00:00"-I108+K108),IF(K108&gt;I107,K108-I107,"24:00:00"-I107+K108)))</f>
        <v/>
      </c>
      <c r="M108" s="23"/>
      <c r="N108" s="23"/>
      <c r="O108" s="23"/>
      <c r="P108" s="24"/>
      <c r="R108" s="8">
        <f>IF(E108="",0,IF(D108="",2,1))</f>
        <v>0</v>
      </c>
      <c r="S108" s="8">
        <f>IF(I108="",0,IF(G108="",2,1))</f>
        <v>0</v>
      </c>
      <c r="T108" s="8">
        <f>IF(K108="",0,IF(I108="",2,1))</f>
        <v>0</v>
      </c>
      <c r="W108" s="8" t="str">
        <f>A108&amp;B108</f>
        <v/>
      </c>
      <c r="X108" s="8">
        <f>C108</f>
        <v>0</v>
      </c>
    </row>
    <row ht="20" customHeight="1" r="109">
      <c r="A109" s="20"/>
      <c r="B109" s="21"/>
      <c r="C109" s="21"/>
      <c r="D109" s="22"/>
      <c r="E109" s="22"/>
      <c r="F109" s="22" t="str">
        <f>IF(R109=0,"",IF(R109=1,IF(E109&gt;D109,E109-D109,"24:00:00"-D109+E109),IF(E109&gt;D108,E109-D108,"24:00:00"-D108+E109)))</f>
        <v/>
      </c>
      <c r="G109" s="22"/>
      <c r="H109" s="22"/>
      <c r="I109" s="22"/>
      <c r="J109" s="22" t="str">
        <f>IF(S109=0,"",IF(S109=1,IF(I109&gt;G109,I109-G109,"24:00:00"-G109+I109),IF(I109&gt;G108,I109-G108,"24:00:00"-G108+I109)))</f>
        <v/>
      </c>
      <c r="K109" s="22"/>
      <c r="L109" s="37" t="str">
        <f>IF(T109=0,"",IF(T109=1,IF(K109&gt;I109,K109-I109,"24:00:00"-I109+K109),IF(K109&gt;I108,K109-I108,"24:00:00"-I108+K109)))</f>
        <v/>
      </c>
      <c r="M109" s="23"/>
      <c r="N109" s="23"/>
      <c r="O109" s="23"/>
      <c r="P109" s="24"/>
      <c r="R109" s="8">
        <f>IF(E109="",0,IF(D109="",2,1))</f>
        <v>0</v>
      </c>
      <c r="S109" s="8">
        <f>IF(I109="",0,IF(G109="",2,1))</f>
        <v>0</v>
      </c>
      <c r="T109" s="8">
        <f>IF(K109="",0,IF(I109="",2,1))</f>
        <v>0</v>
      </c>
      <c r="W109" s="8" t="str">
        <f>A109&amp;B109</f>
        <v/>
      </c>
      <c r="X109" s="8">
        <f>C109</f>
        <v>0</v>
      </c>
    </row>
    <row ht="20" customHeight="1" r="110">
      <c r="A110" s="20"/>
      <c r="B110" s="21"/>
      <c r="C110" s="21"/>
      <c r="D110" s="22"/>
      <c r="E110" s="22"/>
      <c r="F110" s="22" t="str">
        <f>IF(R110=0,"",IF(R110=1,IF(E110&gt;D110,E110-D110,"24:00:00"-D110+E110),IF(E110&gt;D109,E110-D109,"24:00:00"-D109+E110)))</f>
        <v/>
      </c>
      <c r="G110" s="22"/>
      <c r="H110" s="22"/>
      <c r="I110" s="22"/>
      <c r="J110" s="22" t="str">
        <f>IF(S110=0,"",IF(S110=1,IF(I110&gt;G110,I110-G110,"24:00:00"-G110+I110),IF(I110&gt;G109,I110-G109,"24:00:00"-G109+I110)))</f>
        <v/>
      </c>
      <c r="K110" s="22"/>
      <c r="L110" s="37" t="str">
        <f>IF(T110=0,"",IF(T110=1,IF(K110&gt;I110,K110-I110,"24:00:00"-I110+K110),IF(K110&gt;I109,K110-I109,"24:00:00"-I109+K110)))</f>
        <v/>
      </c>
      <c r="M110" s="23"/>
      <c r="N110" s="23"/>
      <c r="O110" s="23"/>
      <c r="P110" s="24"/>
      <c r="R110" s="8">
        <f>IF(E110="",0,IF(D110="",2,1))</f>
        <v>0</v>
      </c>
      <c r="S110" s="8">
        <f>IF(I110="",0,IF(G110="",2,1))</f>
        <v>0</v>
      </c>
      <c r="T110" s="8">
        <f>IF(K110="",0,IF(I110="",2,1))</f>
        <v>0</v>
      </c>
      <c r="W110" s="8" t="str">
        <f>A110&amp;B110</f>
        <v/>
      </c>
      <c r="X110" s="8">
        <f>C110</f>
        <v>0</v>
      </c>
    </row>
    <row ht="20" customHeight="1" r="111">
      <c r="A111" s="20"/>
      <c r="B111" s="21"/>
      <c r="C111" s="21"/>
      <c r="D111" s="22"/>
      <c r="E111" s="22"/>
      <c r="F111" s="22" t="str">
        <f>IF(R111=0,"",IF(R111=1,IF(E111&gt;D111,E111-D111,"24:00:00"-D111+E111),IF(E111&gt;D110,E111-D110,"24:00:00"-D110+E111)))</f>
        <v/>
      </c>
      <c r="G111" s="22"/>
      <c r="H111" s="22"/>
      <c r="I111" s="22"/>
      <c r="J111" s="22" t="str">
        <f>IF(S111=0,"",IF(S111=1,IF(I111&gt;G111,I111-G111,"24:00:00"-G111+I111),IF(I111&gt;G110,I111-G110,"24:00:00"-G110+I111)))</f>
        <v/>
      </c>
      <c r="K111" s="22"/>
      <c r="L111" s="37" t="str">
        <f>IF(T111=0,"",IF(T111=1,IF(K111&gt;I111,K111-I111,"24:00:00"-I111+K111),IF(K111&gt;I110,K111-I110,"24:00:00"-I110+K111)))</f>
        <v/>
      </c>
      <c r="M111" s="23"/>
      <c r="N111" s="23"/>
      <c r="O111" s="23"/>
      <c r="P111" s="24"/>
      <c r="R111" s="8">
        <f>IF(E111="",0,IF(D111="",2,1))</f>
        <v>0</v>
      </c>
      <c r="S111" s="8">
        <f>IF(I111="",0,IF(G111="",2,1))</f>
        <v>0</v>
      </c>
      <c r="T111" s="8">
        <f>IF(K111="",0,IF(I111="",2,1))</f>
        <v>0</v>
      </c>
      <c r="W111" s="8" t="str">
        <f>A111&amp;B111</f>
        <v/>
      </c>
      <c r="X111" s="8">
        <f>C111</f>
        <v>0</v>
      </c>
    </row>
    <row ht="20" customHeight="1" r="112">
      <c r="A112" s="20"/>
      <c r="B112" s="21"/>
      <c r="C112" s="21"/>
      <c r="D112" s="22"/>
      <c r="E112" s="22"/>
      <c r="F112" s="22" t="str">
        <f>IF(R112=0,"",IF(R112=1,IF(E112&gt;D112,E112-D112,"24:00:00"-D112+E112),IF(E112&gt;D111,E112-D111,"24:00:00"-D111+E112)))</f>
        <v/>
      </c>
      <c r="G112" s="22"/>
      <c r="H112" s="22"/>
      <c r="I112" s="22"/>
      <c r="J112" s="22" t="str">
        <f>IF(S112=0,"",IF(S112=1,IF(I112&gt;G112,I112-G112,"24:00:00"-G112+I112),IF(I112&gt;G111,I112-G111,"24:00:00"-G111+I112)))</f>
        <v/>
      </c>
      <c r="K112" s="22"/>
      <c r="L112" s="37" t="str">
        <f>IF(T112=0,"",IF(T112=1,IF(K112&gt;I112,K112-I112,"24:00:00"-I112+K112),IF(K112&gt;I111,K112-I111,"24:00:00"-I111+K112)))</f>
        <v/>
      </c>
      <c r="M112" s="23"/>
      <c r="N112" s="23"/>
      <c r="O112" s="23"/>
      <c r="P112" s="24"/>
      <c r="R112" s="8">
        <f>IF(E112="",0,IF(D112="",2,1))</f>
        <v>0</v>
      </c>
      <c r="S112" s="8">
        <f>IF(I112="",0,IF(G112="",2,1))</f>
        <v>0</v>
      </c>
      <c r="T112" s="8">
        <f>IF(K112="",0,IF(I112="",2,1))</f>
        <v>0</v>
      </c>
      <c r="W112" s="8" t="str">
        <f>A112&amp;B112</f>
        <v/>
      </c>
      <c r="X112" s="8">
        <f>C112</f>
        <v>0</v>
      </c>
    </row>
    <row ht="20" customHeight="1" r="113">
      <c r="A113" s="20"/>
      <c r="B113" s="21"/>
      <c r="C113" s="21"/>
      <c r="D113" s="22"/>
      <c r="E113" s="22"/>
      <c r="F113" s="22" t="str">
        <f>IF(R113=0,"",IF(R113=1,IF(E113&gt;D113,E113-D113,"24:00:00"-D113+E113),IF(E113&gt;D112,E113-D112,"24:00:00"-D112+E113)))</f>
        <v/>
      </c>
      <c r="G113" s="22"/>
      <c r="H113" s="22"/>
      <c r="I113" s="22"/>
      <c r="J113" s="22" t="str">
        <f>IF(S113=0,"",IF(S113=1,IF(I113&gt;G113,I113-G113,"24:00:00"-G113+I113),IF(I113&gt;G112,I113-G112,"24:00:00"-G112+I113)))</f>
        <v/>
      </c>
      <c r="K113" s="22"/>
      <c r="L113" s="37" t="str">
        <f>IF(T113=0,"",IF(T113=1,IF(K113&gt;I113,K113-I113,"24:00:00"-I113+K113),IF(K113&gt;I112,K113-I112,"24:00:00"-I112+K113)))</f>
        <v/>
      </c>
      <c r="M113" s="23"/>
      <c r="N113" s="23"/>
      <c r="O113" s="23"/>
      <c r="P113" s="24"/>
      <c r="R113" s="8">
        <f>IF(E113="",0,IF(D113="",2,1))</f>
        <v>0</v>
      </c>
      <c r="S113" s="8">
        <f>IF(I113="",0,IF(G113="",2,1))</f>
        <v>0</v>
      </c>
      <c r="T113" s="8">
        <f>IF(K113="",0,IF(I113="",2,1))</f>
        <v>0</v>
      </c>
      <c r="W113" s="8" t="str">
        <f>A113&amp;B113</f>
        <v/>
      </c>
      <c r="X113" s="8">
        <f>C113</f>
        <v>0</v>
      </c>
    </row>
    <row ht="20" customHeight="1" r="114">
      <c r="A114" s="20"/>
      <c r="B114" s="21"/>
      <c r="C114" s="21"/>
      <c r="D114" s="22"/>
      <c r="E114" s="22"/>
      <c r="F114" s="22" t="str">
        <f>IF(R114=0,"",IF(R114=1,IF(E114&gt;D114,E114-D114,"24:00:00"-D114+E114),IF(E114&gt;D113,E114-D113,"24:00:00"-D113+E114)))</f>
        <v/>
      </c>
      <c r="G114" s="22"/>
      <c r="H114" s="22"/>
      <c r="I114" s="22"/>
      <c r="J114" s="22" t="str">
        <f>IF(S114=0,"",IF(S114=1,IF(I114&gt;G114,I114-G114,"24:00:00"-G114+I114),IF(I114&gt;G113,I114-G113,"24:00:00"-G113+I114)))</f>
        <v/>
      </c>
      <c r="K114" s="22"/>
      <c r="L114" s="37" t="str">
        <f>IF(T114=0,"",IF(T114=1,IF(K114&gt;I114,K114-I114,"24:00:00"-I114+K114),IF(K114&gt;I113,K114-I113,"24:00:00"-I113+K114)))</f>
        <v/>
      </c>
      <c r="M114" s="23"/>
      <c r="N114" s="23"/>
      <c r="O114" s="23"/>
      <c r="P114" s="24"/>
      <c r="R114" s="8">
        <f>IF(E114="",0,IF(D114="",2,1))</f>
        <v>0</v>
      </c>
      <c r="S114" s="8">
        <f>IF(I114="",0,IF(G114="",2,1))</f>
        <v>0</v>
      </c>
      <c r="T114" s="8">
        <f>IF(K114="",0,IF(I114="",2,1))</f>
        <v>0</v>
      </c>
      <c r="W114" s="8" t="str">
        <f>A114&amp;B114</f>
        <v/>
      </c>
      <c r="X114" s="8">
        <f>C114</f>
        <v>0</v>
      </c>
    </row>
    <row ht="20" customHeight="1" r="115">
      <c r="A115" s="20"/>
      <c r="B115" s="21"/>
      <c r="C115" s="21"/>
      <c r="D115" s="22"/>
      <c r="E115" s="22"/>
      <c r="F115" s="22" t="str">
        <f>IF(R115=0,"",IF(R115=1,IF(E115&gt;D115,E115-D115,"24:00:00"-D115+E115),IF(E115&gt;D114,E115-D114,"24:00:00"-D114+E115)))</f>
        <v/>
      </c>
      <c r="G115" s="22"/>
      <c r="H115" s="22"/>
      <c r="I115" s="22"/>
      <c r="J115" s="22" t="str">
        <f>IF(S115=0,"",IF(S115=1,IF(I115&gt;G115,I115-G115,"24:00:00"-G115+I115),IF(I115&gt;G114,I115-G114,"24:00:00"-G114+I115)))</f>
        <v/>
      </c>
      <c r="K115" s="22"/>
      <c r="L115" s="37" t="str">
        <f>IF(T115=0,"",IF(T115=1,IF(K115&gt;I115,K115-I115,"24:00:00"-I115+K115),IF(K115&gt;I114,K115-I114,"24:00:00"-I114+K115)))</f>
        <v/>
      </c>
      <c r="M115" s="23"/>
      <c r="N115" s="23"/>
      <c r="O115" s="23"/>
      <c r="P115" s="24"/>
      <c r="R115" s="8">
        <f>IF(E115="",0,IF(D115="",2,1))</f>
        <v>0</v>
      </c>
      <c r="S115" s="8">
        <f>IF(I115="",0,IF(G115="",2,1))</f>
        <v>0</v>
      </c>
      <c r="T115" s="8">
        <f>IF(K115="",0,IF(I115="",2,1))</f>
        <v>0</v>
      </c>
      <c r="W115" s="8" t="str">
        <f>A115&amp;B115</f>
        <v/>
      </c>
      <c r="X115" s="8">
        <f>C115</f>
        <v>0</v>
      </c>
    </row>
    <row ht="20" customHeight="1" r="116">
      <c r="A116" s="20"/>
      <c r="B116" s="21"/>
      <c r="C116" s="21"/>
      <c r="D116" s="22"/>
      <c r="E116" s="22"/>
      <c r="F116" s="22" t="str">
        <f>IF(R116=0,"",IF(R116=1,IF(E116&gt;D116,E116-D116,"24:00:00"-D116+E116),IF(E116&gt;D115,E116-D115,"24:00:00"-D115+E116)))</f>
        <v/>
      </c>
      <c r="G116" s="22"/>
      <c r="H116" s="22"/>
      <c r="I116" s="22"/>
      <c r="J116" s="22" t="str">
        <f>IF(S116=0,"",IF(S116=1,IF(I116&gt;G116,I116-G116,"24:00:00"-G116+I116),IF(I116&gt;G115,I116-G115,"24:00:00"-G115+I116)))</f>
        <v/>
      </c>
      <c r="K116" s="22"/>
      <c r="L116" s="37" t="str">
        <f>IF(T116=0,"",IF(T116=1,IF(K116&gt;I116,K116-I116,"24:00:00"-I116+K116),IF(K116&gt;I115,K116-I115,"24:00:00"-I115+K116)))</f>
        <v/>
      </c>
      <c r="M116" s="23"/>
      <c r="N116" s="23"/>
      <c r="O116" s="23"/>
      <c r="P116" s="24"/>
      <c r="R116" s="8">
        <f>IF(E116="",0,IF(D116="",2,1))</f>
        <v>0</v>
      </c>
      <c r="S116" s="8">
        <f>IF(I116="",0,IF(G116="",2,1))</f>
        <v>0</v>
      </c>
      <c r="T116" s="8">
        <f>IF(K116="",0,IF(I116="",2,1))</f>
        <v>0</v>
      </c>
      <c r="W116" s="8" t="str">
        <f>A116&amp;B116</f>
        <v/>
      </c>
      <c r="X116" s="8">
        <f>C116</f>
        <v>0</v>
      </c>
    </row>
    <row ht="20" customHeight="1" r="117">
      <c r="A117" s="20"/>
      <c r="B117" s="21"/>
      <c r="C117" s="21"/>
      <c r="D117" s="22"/>
      <c r="E117" s="22"/>
      <c r="F117" s="22" t="str">
        <f>IF(R117=0,"",IF(R117=1,IF(E117&gt;D117,E117-D117,"24:00:00"-D117+E117),IF(E117&gt;D116,E117-D116,"24:00:00"-D116+E117)))</f>
        <v/>
      </c>
      <c r="G117" s="22"/>
      <c r="H117" s="22"/>
      <c r="I117" s="22"/>
      <c r="J117" s="22" t="str">
        <f>IF(S117=0,"",IF(S117=1,IF(I117&gt;G117,I117-G117,"24:00:00"-G117+I117),IF(I117&gt;G116,I117-G116,"24:00:00"-G116+I117)))</f>
        <v/>
      </c>
      <c r="K117" s="22"/>
      <c r="L117" s="37" t="str">
        <f>IF(T117=0,"",IF(T117=1,IF(K117&gt;I117,K117-I117,"24:00:00"-I117+K117),IF(K117&gt;I116,K117-I116,"24:00:00"-I116+K117)))</f>
        <v/>
      </c>
      <c r="M117" s="23"/>
      <c r="N117" s="23"/>
      <c r="O117" s="23"/>
      <c r="P117" s="24"/>
      <c r="R117" s="8">
        <f>IF(E117="",0,IF(D117="",2,1))</f>
        <v>0</v>
      </c>
      <c r="S117" s="8">
        <f>IF(I117="",0,IF(G117="",2,1))</f>
        <v>0</v>
      </c>
      <c r="T117" s="8">
        <f>IF(K117="",0,IF(I117="",2,1))</f>
        <v>0</v>
      </c>
      <c r="W117" s="8" t="str">
        <f>A117&amp;B117</f>
        <v/>
      </c>
      <c r="X117" s="8">
        <f>C117</f>
        <v>0</v>
      </c>
    </row>
    <row ht="20" customHeight="1" r="118">
      <c r="A118" s="20"/>
      <c r="B118" s="21"/>
      <c r="C118" s="21"/>
      <c r="D118" s="22"/>
      <c r="E118" s="22"/>
      <c r="F118" s="22" t="str">
        <f>IF(R118=0,"",IF(R118=1,IF(E118&gt;D118,E118-D118,"24:00:00"-D118+E118),IF(E118&gt;D117,E118-D117,"24:00:00"-D117+E118)))</f>
        <v/>
      </c>
      <c r="G118" s="22"/>
      <c r="H118" s="22"/>
      <c r="I118" s="22"/>
      <c r="J118" s="22" t="str">
        <f>IF(S118=0,"",IF(S118=1,IF(I118&gt;G118,I118-G118,"24:00:00"-G118+I118),IF(I118&gt;G117,I118-G117,"24:00:00"-G117+I118)))</f>
        <v/>
      </c>
      <c r="K118" s="22"/>
      <c r="L118" s="37" t="str">
        <f>IF(T118=0,"",IF(T118=1,IF(K118&gt;I118,K118-I118,"24:00:00"-I118+K118),IF(K118&gt;I117,K118-I117,"24:00:00"-I117+K118)))</f>
        <v/>
      </c>
      <c r="M118" s="23"/>
      <c r="N118" s="23"/>
      <c r="O118" s="23"/>
      <c r="P118" s="24"/>
      <c r="R118" s="8">
        <f>IF(E118="",0,IF(D118="",2,1))</f>
        <v>0</v>
      </c>
      <c r="S118" s="8">
        <f>IF(I118="",0,IF(G118="",2,1))</f>
        <v>0</v>
      </c>
      <c r="T118" s="8">
        <f>IF(K118="",0,IF(I118="",2,1))</f>
        <v>0</v>
      </c>
      <c r="W118" s="8" t="str">
        <f>A118&amp;B118</f>
        <v/>
      </c>
      <c r="X118" s="8">
        <f>C118</f>
        <v>0</v>
      </c>
    </row>
    <row ht="20" customHeight="1" r="119">
      <c r="A119" s="20"/>
      <c r="B119" s="21"/>
      <c r="C119" s="21"/>
      <c r="D119" s="22"/>
      <c r="E119" s="22"/>
      <c r="F119" s="22" t="str">
        <f>IF(R119=0,"",IF(R119=1,IF(E119&gt;D119,E119-D119,"24:00:00"-D119+E119),IF(E119&gt;D118,E119-D118,"24:00:00"-D118+E119)))</f>
        <v/>
      </c>
      <c r="G119" s="22"/>
      <c r="H119" s="22"/>
      <c r="I119" s="22"/>
      <c r="J119" s="22" t="str">
        <f>IF(S119=0,"",IF(S119=1,IF(I119&gt;G119,I119-G119,"24:00:00"-G119+I119),IF(I119&gt;G118,I119-G118,"24:00:00"-G118+I119)))</f>
        <v/>
      </c>
      <c r="K119" s="22"/>
      <c r="L119" s="37" t="str">
        <f>IF(T119=0,"",IF(T119=1,IF(K119&gt;I119,K119-I119,"24:00:00"-I119+K119),IF(K119&gt;I118,K119-I118,"24:00:00"-I118+K119)))</f>
        <v/>
      </c>
      <c r="M119" s="23"/>
      <c r="N119" s="23"/>
      <c r="O119" s="23"/>
      <c r="P119" s="24"/>
      <c r="R119" s="8">
        <f>IF(E119="",0,IF(D119="",2,1))</f>
        <v>0</v>
      </c>
      <c r="S119" s="8">
        <f>IF(I119="",0,IF(G119="",2,1))</f>
        <v>0</v>
      </c>
      <c r="T119" s="8">
        <f>IF(K119="",0,IF(I119="",2,1))</f>
        <v>0</v>
      </c>
      <c r="W119" s="8" t="str">
        <f>A119&amp;B119</f>
        <v/>
      </c>
      <c r="X119" s="8">
        <f>C119</f>
        <v>0</v>
      </c>
    </row>
    <row ht="20" customHeight="1" r="120">
      <c r="A120" s="20"/>
      <c r="B120" s="21"/>
      <c r="C120" s="21"/>
      <c r="D120" s="22"/>
      <c r="E120" s="22"/>
      <c r="F120" s="22" t="str">
        <f>IF(R120=0,"",IF(R120=1,IF(E120&gt;D120,E120-D120,"24:00:00"-D120+E120),IF(E120&gt;D119,E120-D119,"24:00:00"-D119+E120)))</f>
        <v/>
      </c>
      <c r="G120" s="22"/>
      <c r="H120" s="22"/>
      <c r="I120" s="22"/>
      <c r="J120" s="22" t="str">
        <f>IF(S120=0,"",IF(S120=1,IF(I120&gt;G120,I120-G120,"24:00:00"-G120+I120),IF(I120&gt;G119,I120-G119,"24:00:00"-G119+I120)))</f>
        <v/>
      </c>
      <c r="K120" s="22"/>
      <c r="L120" s="37" t="str">
        <f>IF(T120=0,"",IF(T120=1,IF(K120&gt;I120,K120-I120,"24:00:00"-I120+K120),IF(K120&gt;I119,K120-I119,"24:00:00"-I119+K120)))</f>
        <v/>
      </c>
      <c r="M120" s="23"/>
      <c r="N120" s="23"/>
      <c r="O120" s="23"/>
      <c r="P120" s="24"/>
      <c r="R120" s="8">
        <f>IF(E120="",0,IF(D120="",2,1))</f>
        <v>0</v>
      </c>
      <c r="S120" s="8">
        <f>IF(I120="",0,IF(G120="",2,1))</f>
        <v>0</v>
      </c>
      <c r="T120" s="8">
        <f>IF(K120="",0,IF(I120="",2,1))</f>
        <v>0</v>
      </c>
      <c r="W120" s="8" t="str">
        <f>A120&amp;B120</f>
        <v/>
      </c>
      <c r="X120" s="8">
        <f>C120</f>
        <v>0</v>
      </c>
    </row>
    <row ht="20" customHeight="1" r="121">
      <c r="A121" s="20"/>
      <c r="B121" s="21"/>
      <c r="C121" s="21"/>
      <c r="D121" s="22"/>
      <c r="E121" s="22"/>
      <c r="F121" s="22" t="str">
        <f>IF(R121=0,"",IF(R121=1,IF(E121&gt;D121,E121-D121,"24:00:00"-D121+E121),IF(E121&gt;D120,E121-D120,"24:00:00"-D120+E121)))</f>
        <v/>
      </c>
      <c r="G121" s="22"/>
      <c r="H121" s="22"/>
      <c r="I121" s="22"/>
      <c r="J121" s="22" t="str">
        <f>IF(S121=0,"",IF(S121=1,IF(I121&gt;G121,I121-G121,"24:00:00"-G121+I121),IF(I121&gt;G120,I121-G120,"24:00:00"-G120+I121)))</f>
        <v/>
      </c>
      <c r="K121" s="22"/>
      <c r="L121" s="37" t="str">
        <f>IF(T121=0,"",IF(T121=1,IF(K121&gt;I121,K121-I121,"24:00:00"-I121+K121),IF(K121&gt;I120,K121-I120,"24:00:00"-I120+K121)))</f>
        <v/>
      </c>
      <c r="M121" s="23"/>
      <c r="N121" s="23"/>
      <c r="O121" s="23"/>
      <c r="P121" s="24"/>
      <c r="R121" s="8">
        <f>IF(E121="",0,IF(D121="",2,1))</f>
        <v>0</v>
      </c>
      <c r="S121" s="8">
        <f>IF(I121="",0,IF(G121="",2,1))</f>
        <v>0</v>
      </c>
      <c r="T121" s="8">
        <f>IF(K121="",0,IF(I121="",2,1))</f>
        <v>0</v>
      </c>
      <c r="W121" s="8" t="str">
        <f>A121&amp;B121</f>
        <v/>
      </c>
      <c r="X121" s="8">
        <f>C121</f>
        <v>0</v>
      </c>
    </row>
    <row ht="20" customHeight="1" r="122">
      <c r="A122" s="20"/>
      <c r="B122" s="21"/>
      <c r="C122" s="21"/>
      <c r="D122" s="22"/>
      <c r="E122" s="22"/>
      <c r="F122" s="22" t="str">
        <f>IF(R122=0,"",IF(R122=1,IF(E122&gt;D122,E122-D122,"24:00:00"-D122+E122),IF(E122&gt;D121,E122-D121,"24:00:00"-D121+E122)))</f>
        <v/>
      </c>
      <c r="G122" s="22"/>
      <c r="H122" s="22"/>
      <c r="I122" s="22"/>
      <c r="J122" s="22" t="str">
        <f>IF(S122=0,"",IF(S122=1,IF(I122&gt;G122,I122-G122,"24:00:00"-G122+I122),IF(I122&gt;G121,I122-G121,"24:00:00"-G121+I122)))</f>
        <v/>
      </c>
      <c r="K122" s="22"/>
      <c r="L122" s="37" t="str">
        <f>IF(T122=0,"",IF(T122=1,IF(K122&gt;I122,K122-I122,"24:00:00"-I122+K122),IF(K122&gt;I121,K122-I121,"24:00:00"-I121+K122)))</f>
        <v/>
      </c>
      <c r="M122" s="23"/>
      <c r="N122" s="23"/>
      <c r="O122" s="23"/>
      <c r="P122" s="24"/>
      <c r="R122" s="8">
        <f>IF(E122="",0,IF(D122="",2,1))</f>
        <v>0</v>
      </c>
      <c r="S122" s="8">
        <f>IF(I122="",0,IF(G122="",2,1))</f>
        <v>0</v>
      </c>
      <c r="T122" s="8">
        <f>IF(K122="",0,IF(I122="",2,1))</f>
        <v>0</v>
      </c>
      <c r="W122" s="8" t="str">
        <f>A122&amp;B122</f>
        <v/>
      </c>
      <c r="X122" s="8">
        <f>C122</f>
        <v>0</v>
      </c>
    </row>
    <row ht="20" customHeight="1" r="123">
      <c r="A123" s="20"/>
      <c r="B123" s="21"/>
      <c r="C123" s="21"/>
      <c r="D123" s="22"/>
      <c r="E123" s="22"/>
      <c r="F123" s="22" t="str">
        <f>IF(R123=0,"",IF(R123=1,IF(E123&gt;D123,E123-D123,"24:00:00"-D123+E123),IF(E123&gt;D122,E123-D122,"24:00:00"-D122+E123)))</f>
        <v/>
      </c>
      <c r="G123" s="22"/>
      <c r="H123" s="22"/>
      <c r="I123" s="22"/>
      <c r="J123" s="22" t="str">
        <f>IF(S123=0,"",IF(S123=1,IF(I123&gt;G123,I123-G123,"24:00:00"-G123+I123),IF(I123&gt;G122,I123-G122,"24:00:00"-G122+I123)))</f>
        <v/>
      </c>
      <c r="K123" s="22"/>
      <c r="L123" s="37" t="str">
        <f>IF(T123=0,"",IF(T123=1,IF(K123&gt;I123,K123-I123,"24:00:00"-I123+K123),IF(K123&gt;I122,K123-I122,"24:00:00"-I122+K123)))</f>
        <v/>
      </c>
      <c r="M123" s="23"/>
      <c r="N123" s="23"/>
      <c r="O123" s="23"/>
      <c r="P123" s="24"/>
      <c r="R123" s="8">
        <f>IF(E123="",0,IF(D123="",2,1))</f>
        <v>0</v>
      </c>
      <c r="S123" s="8">
        <f>IF(I123="",0,IF(G123="",2,1))</f>
        <v>0</v>
      </c>
      <c r="T123" s="8">
        <f>IF(K123="",0,IF(I123="",2,1))</f>
        <v>0</v>
      </c>
      <c r="W123" s="8" t="str">
        <f>A123&amp;B123</f>
        <v/>
      </c>
      <c r="X123" s="8">
        <f>C123</f>
        <v>0</v>
      </c>
    </row>
    <row ht="20" customHeight="1" r="124">
      <c r="A124" s="20"/>
      <c r="B124" s="21"/>
      <c r="C124" s="21"/>
      <c r="D124" s="22"/>
      <c r="E124" s="22"/>
      <c r="F124" s="22" t="str">
        <f>IF(R124=0,"",IF(R124=1,IF(E124&gt;D124,E124-D124,"24:00:00"-D124+E124),IF(E124&gt;D123,E124-D123,"24:00:00"-D123+E124)))</f>
        <v/>
      </c>
      <c r="G124" s="22"/>
      <c r="H124" s="22"/>
      <c r="I124" s="22"/>
      <c r="J124" s="22" t="str">
        <f>IF(S124=0,"",IF(S124=1,IF(I124&gt;G124,I124-G124,"24:00:00"-G124+I124),IF(I124&gt;G123,I124-G123,"24:00:00"-G123+I124)))</f>
        <v/>
      </c>
      <c r="K124" s="22"/>
      <c r="L124" s="37" t="str">
        <f>IF(T124=0,"",IF(T124=1,IF(K124&gt;I124,K124-I124,"24:00:00"-I124+K124),IF(K124&gt;I123,K124-I123,"24:00:00"-I123+K124)))</f>
        <v/>
      </c>
      <c r="M124" s="23"/>
      <c r="N124" s="23"/>
      <c r="O124" s="23"/>
      <c r="P124" s="24"/>
      <c r="R124" s="8">
        <f>IF(E124="",0,IF(D124="",2,1))</f>
        <v>0</v>
      </c>
      <c r="S124" s="8">
        <f>IF(I124="",0,IF(G124="",2,1))</f>
        <v>0</v>
      </c>
      <c r="T124" s="8">
        <f>IF(K124="",0,IF(I124="",2,1))</f>
        <v>0</v>
      </c>
      <c r="W124" s="8" t="str">
        <f>A124&amp;B124</f>
        <v/>
      </c>
      <c r="X124" s="8">
        <f>C124</f>
        <v>0</v>
      </c>
    </row>
    <row ht="20" customHeight="1" r="125">
      <c r="A125" s="20"/>
      <c r="B125" s="21"/>
      <c r="C125" s="21"/>
      <c r="D125" s="22"/>
      <c r="E125" s="22"/>
      <c r="F125" s="22" t="str">
        <f>IF(R125=0,"",IF(R125=1,IF(E125&gt;D125,E125-D125,"24:00:00"-D125+E125),IF(E125&gt;D124,E125-D124,"24:00:00"-D124+E125)))</f>
        <v/>
      </c>
      <c r="G125" s="22"/>
      <c r="H125" s="22"/>
      <c r="I125" s="22"/>
      <c r="J125" s="22" t="str">
        <f>IF(S125=0,"",IF(S125=1,IF(I125&gt;G125,I125-G125,"24:00:00"-G125+I125),IF(I125&gt;G124,I125-G124,"24:00:00"-G124+I125)))</f>
        <v/>
      </c>
      <c r="K125" s="22"/>
      <c r="L125" s="37" t="str">
        <f>IF(T125=0,"",IF(T125=1,IF(K125&gt;I125,K125-I125,"24:00:00"-I125+K125),IF(K125&gt;I124,K125-I124,"24:00:00"-I124+K125)))</f>
        <v/>
      </c>
      <c r="M125" s="23"/>
      <c r="N125" s="23"/>
      <c r="O125" s="23"/>
      <c r="P125" s="24"/>
      <c r="R125" s="8">
        <f>IF(E125="",0,IF(D125="",2,1))</f>
        <v>0</v>
      </c>
      <c r="S125" s="8">
        <f>IF(I125="",0,IF(G125="",2,1))</f>
        <v>0</v>
      </c>
      <c r="T125" s="8">
        <f>IF(K125="",0,IF(I125="",2,1))</f>
        <v>0</v>
      </c>
      <c r="W125" s="8" t="str">
        <f>A125&amp;B125</f>
        <v/>
      </c>
      <c r="X125" s="8">
        <f>C125</f>
        <v>0</v>
      </c>
    </row>
    <row ht="20" customHeight="1" r="126">
      <c r="A126" s="20"/>
      <c r="B126" s="21"/>
      <c r="C126" s="21"/>
      <c r="D126" s="22"/>
      <c r="E126" s="22"/>
      <c r="F126" s="22" t="str">
        <f>IF(R126=0,"",IF(R126=1,IF(E126&gt;D126,E126-D126,"24:00:00"-D126+E126),IF(E126&gt;D125,E126-D125,"24:00:00"-D125+E126)))</f>
        <v/>
      </c>
      <c r="G126" s="22"/>
      <c r="H126" s="22"/>
      <c r="I126" s="22"/>
      <c r="J126" s="22" t="str">
        <f>IF(S126=0,"",IF(S126=1,IF(I126&gt;G126,I126-G126,"24:00:00"-G126+I126),IF(I126&gt;G125,I126-G125,"24:00:00"-G125+I126)))</f>
        <v/>
      </c>
      <c r="K126" s="22"/>
      <c r="L126" s="37" t="str">
        <f>IF(T126=0,"",IF(T126=1,IF(K126&gt;I126,K126-I126,"24:00:00"-I126+K126),IF(K126&gt;I125,K126-I125,"24:00:00"-I125+K126)))</f>
        <v/>
      </c>
      <c r="M126" s="23"/>
      <c r="N126" s="23"/>
      <c r="O126" s="23"/>
      <c r="P126" s="24"/>
      <c r="R126" s="8">
        <f>IF(E126="",0,IF(D126="",2,1))</f>
        <v>0</v>
      </c>
      <c r="S126" s="8">
        <f>IF(I126="",0,IF(G126="",2,1))</f>
        <v>0</v>
      </c>
      <c r="T126" s="8">
        <f>IF(K126="",0,IF(I126="",2,1))</f>
        <v>0</v>
      </c>
      <c r="W126" s="8" t="str">
        <f>A126&amp;B126</f>
        <v/>
      </c>
      <c r="X126" s="8">
        <f>C126</f>
        <v>0</v>
      </c>
    </row>
    <row ht="20" customHeight="1" r="127">
      <c r="A127" s="20"/>
      <c r="B127" s="21"/>
      <c r="C127" s="21"/>
      <c r="D127" s="22"/>
      <c r="E127" s="22"/>
      <c r="F127" s="22" t="str">
        <f>IF(R127=0,"",IF(R127=1,IF(E127&gt;D127,E127-D127,"24:00:00"-D127+E127),IF(E127&gt;D126,E127-D126,"24:00:00"-D126+E127)))</f>
        <v/>
      </c>
      <c r="G127" s="22"/>
      <c r="H127" s="22"/>
      <c r="I127" s="22"/>
      <c r="J127" s="22" t="str">
        <f>IF(S127=0,"",IF(S127=1,IF(I127&gt;G127,I127-G127,"24:00:00"-G127+I127),IF(I127&gt;G126,I127-G126,"24:00:00"-G126+I127)))</f>
        <v/>
      </c>
      <c r="K127" s="22"/>
      <c r="L127" s="37" t="str">
        <f>IF(T127=0,"",IF(T127=1,IF(K127&gt;I127,K127-I127,"24:00:00"-I127+K127),IF(K127&gt;I126,K127-I126,"24:00:00"-I126+K127)))</f>
        <v/>
      </c>
      <c r="M127" s="23"/>
      <c r="N127" s="23"/>
      <c r="O127" s="23"/>
      <c r="P127" s="24"/>
      <c r="R127" s="8">
        <f>IF(E127="",0,IF(D127="",2,1))</f>
        <v>0</v>
      </c>
      <c r="S127" s="8">
        <f>IF(I127="",0,IF(G127="",2,1))</f>
        <v>0</v>
      </c>
      <c r="T127" s="8">
        <f>IF(K127="",0,IF(I127="",2,1))</f>
        <v>0</v>
      </c>
      <c r="W127" s="8" t="str">
        <f>A127&amp;B127</f>
        <v/>
      </c>
      <c r="X127" s="8">
        <f>C127</f>
        <v>0</v>
      </c>
    </row>
    <row ht="20" customHeight="1" r="128">
      <c r="A128" s="20"/>
      <c r="B128" s="21"/>
      <c r="C128" s="21"/>
      <c r="D128" s="22"/>
      <c r="E128" s="22"/>
      <c r="F128" s="22" t="str">
        <f>IF(R128=0,"",IF(R128=1,IF(E128&gt;D128,E128-D128,"24:00:00"-D128+E128),IF(E128&gt;D127,E128-D127,"24:00:00"-D127+E128)))</f>
        <v/>
      </c>
      <c r="G128" s="22"/>
      <c r="H128" s="22"/>
      <c r="I128" s="22"/>
      <c r="J128" s="22" t="str">
        <f>IF(S128=0,"",IF(S128=1,IF(I128&gt;G128,I128-G128,"24:00:00"-G128+I128),IF(I128&gt;G127,I128-G127,"24:00:00"-G127+I128)))</f>
        <v/>
      </c>
      <c r="K128" s="22"/>
      <c r="L128" s="37" t="str">
        <f>IF(T128=0,"",IF(T128=1,IF(K128&gt;I128,K128-I128,"24:00:00"-I128+K128),IF(K128&gt;I127,K128-I127,"24:00:00"-I127+K128)))</f>
        <v/>
      </c>
      <c r="M128" s="23"/>
      <c r="N128" s="23"/>
      <c r="O128" s="23"/>
      <c r="P128" s="24"/>
      <c r="R128" s="8">
        <f>IF(E128="",0,IF(D128="",2,1))</f>
        <v>0</v>
      </c>
      <c r="S128" s="8">
        <f>IF(I128="",0,IF(G128="",2,1))</f>
        <v>0</v>
      </c>
      <c r="T128" s="8">
        <f>IF(K128="",0,IF(I128="",2,1))</f>
        <v>0</v>
      </c>
      <c r="W128" s="8" t="str">
        <f>A128&amp;B128</f>
        <v/>
      </c>
      <c r="X128" s="8">
        <f>C128</f>
        <v>0</v>
      </c>
    </row>
    <row ht="20" customHeight="1" r="129">
      <c r="A129" s="20"/>
      <c r="B129" s="21"/>
      <c r="C129" s="21"/>
      <c r="D129" s="22"/>
      <c r="E129" s="22"/>
      <c r="F129" s="22" t="str">
        <f>IF(R129=0,"",IF(R129=1,IF(E129&gt;D129,E129-D129,"24:00:00"-D129+E129),IF(E129&gt;D128,E129-D128,"24:00:00"-D128+E129)))</f>
        <v/>
      </c>
      <c r="G129" s="22"/>
      <c r="H129" s="22"/>
      <c r="I129" s="22"/>
      <c r="J129" s="22" t="str">
        <f>IF(S129=0,"",IF(S129=1,IF(I129&gt;G129,I129-G129,"24:00:00"-G129+I129),IF(I129&gt;G128,I129-G128,"24:00:00"-G128+I129)))</f>
        <v/>
      </c>
      <c r="K129" s="22"/>
      <c r="L129" s="37" t="str">
        <f>IF(T129=0,"",IF(T129=1,IF(K129&gt;I129,K129-I129,"24:00:00"-I129+K129),IF(K129&gt;I128,K129-I128,"24:00:00"-I128+K129)))</f>
        <v/>
      </c>
      <c r="M129" s="23"/>
      <c r="N129" s="23"/>
      <c r="O129" s="23"/>
      <c r="P129" s="24"/>
      <c r="R129" s="8">
        <f>IF(E129="",0,IF(D129="",2,1))</f>
        <v>0</v>
      </c>
      <c r="S129" s="8">
        <f>IF(I129="",0,IF(G129="",2,1))</f>
        <v>0</v>
      </c>
      <c r="T129" s="8">
        <f>IF(K129="",0,IF(I129="",2,1))</f>
        <v>0</v>
      </c>
      <c r="W129" s="8" t="str">
        <f>A129&amp;B129</f>
        <v/>
      </c>
      <c r="X129" s="8">
        <f>C129</f>
        <v>0</v>
      </c>
    </row>
    <row ht="20" customHeight="1" r="130">
      <c r="A130" s="20"/>
      <c r="B130" s="21"/>
      <c r="C130" s="21"/>
      <c r="D130" s="22"/>
      <c r="E130" s="22"/>
      <c r="F130" s="22" t="str">
        <f>IF(R130=0,"",IF(R130=1,IF(E130&gt;D130,E130-D130,"24:00:00"-D130+E130),IF(E130&gt;D129,E130-D129,"24:00:00"-D129+E130)))</f>
        <v/>
      </c>
      <c r="G130" s="22"/>
      <c r="H130" s="22"/>
      <c r="I130" s="22"/>
      <c r="J130" s="22" t="str">
        <f>IF(S130=0,"",IF(S130=1,IF(I130&gt;G130,I130-G130,"24:00:00"-G130+I130),IF(I130&gt;G129,I130-G129,"24:00:00"-G129+I130)))</f>
        <v/>
      </c>
      <c r="K130" s="22"/>
      <c r="L130" s="37" t="str">
        <f>IF(T130=0,"",IF(T130=1,IF(K130&gt;I130,K130-I130,"24:00:00"-I130+K130),IF(K130&gt;I129,K130-I129,"24:00:00"-I129+K130)))</f>
        <v/>
      </c>
      <c r="M130" s="23"/>
      <c r="N130" s="23"/>
      <c r="O130" s="23"/>
      <c r="P130" s="24"/>
      <c r="R130" s="8">
        <f>IF(E130="",0,IF(D130="",2,1))</f>
        <v>0</v>
      </c>
      <c r="S130" s="8">
        <f>IF(I130="",0,IF(G130="",2,1))</f>
        <v>0</v>
      </c>
      <c r="T130" s="8">
        <f>IF(K130="",0,IF(I130="",2,1))</f>
        <v>0</v>
      </c>
      <c r="W130" s="8" t="str">
        <f>A130&amp;B130</f>
        <v/>
      </c>
      <c r="X130" s="8">
        <f>C130</f>
        <v>0</v>
      </c>
    </row>
    <row ht="20" customHeight="1" r="131">
      <c r="A131" s="20"/>
      <c r="B131" s="21"/>
      <c r="C131" s="21"/>
      <c r="D131" s="22"/>
      <c r="E131" s="22"/>
      <c r="F131" s="22" t="str">
        <f>IF(R131=0,"",IF(R131=1,IF(E131&gt;D131,E131-D131,"24:00:00"-D131+E131),IF(E131&gt;D130,E131-D130,"24:00:00"-D130+E131)))</f>
        <v/>
      </c>
      <c r="G131" s="22"/>
      <c r="H131" s="22"/>
      <c r="I131" s="22"/>
      <c r="J131" s="22" t="str">
        <f>IF(S131=0,"",IF(S131=1,IF(I131&gt;G131,I131-G131,"24:00:00"-G131+I131),IF(I131&gt;G130,I131-G130,"24:00:00"-G130+I131)))</f>
        <v/>
      </c>
      <c r="K131" s="22"/>
      <c r="L131" s="37" t="str">
        <f>IF(T131=0,"",IF(T131=1,IF(K131&gt;I131,K131-I131,"24:00:00"-I131+K131),IF(K131&gt;I130,K131-I130,"24:00:00"-I130+K131)))</f>
        <v/>
      </c>
      <c r="M131" s="23"/>
      <c r="N131" s="23"/>
      <c r="O131" s="23"/>
      <c r="P131" s="24"/>
      <c r="R131" s="8">
        <f>IF(E131="",0,IF(D131="",2,1))</f>
        <v>0</v>
      </c>
      <c r="S131" s="8">
        <f>IF(I131="",0,IF(G131="",2,1))</f>
        <v>0</v>
      </c>
      <c r="T131" s="8">
        <f>IF(K131="",0,IF(I131="",2,1))</f>
        <v>0</v>
      </c>
      <c r="W131" s="8" t="str">
        <f>A131&amp;B131</f>
        <v/>
      </c>
      <c r="X131" s="8">
        <f>C131</f>
        <v>0</v>
      </c>
    </row>
    <row ht="20" customHeight="1" r="132">
      <c r="A132" s="20"/>
      <c r="B132" s="21"/>
      <c r="C132" s="21"/>
      <c r="D132" s="22"/>
      <c r="E132" s="22"/>
      <c r="F132" s="22" t="str">
        <f>IF(R132=0,"",IF(R132=1,IF(E132&gt;D132,E132-D132,"24:00:00"-D132+E132),IF(E132&gt;D131,E132-D131,"24:00:00"-D131+E132)))</f>
        <v/>
      </c>
      <c r="G132" s="22"/>
      <c r="H132" s="22"/>
      <c r="I132" s="22"/>
      <c r="J132" s="22" t="str">
        <f>IF(S132=0,"",IF(S132=1,IF(I132&gt;G132,I132-G132,"24:00:00"-G132+I132),IF(I132&gt;G131,I132-G131,"24:00:00"-G131+I132)))</f>
        <v/>
      </c>
      <c r="K132" s="22"/>
      <c r="L132" s="37" t="str">
        <f>IF(T132=0,"",IF(T132=1,IF(K132&gt;I132,K132-I132,"24:00:00"-I132+K132),IF(K132&gt;I131,K132-I131,"24:00:00"-I131+K132)))</f>
        <v/>
      </c>
      <c r="M132" s="23"/>
      <c r="N132" s="23"/>
      <c r="O132" s="23"/>
      <c r="P132" s="24"/>
      <c r="R132" s="8">
        <f>IF(E132="",0,IF(D132="",2,1))</f>
        <v>0</v>
      </c>
      <c r="S132" s="8">
        <f>IF(I132="",0,IF(G132="",2,1))</f>
        <v>0</v>
      </c>
      <c r="T132" s="8">
        <f>IF(K132="",0,IF(I132="",2,1))</f>
        <v>0</v>
      </c>
      <c r="W132" s="8" t="str">
        <f>A132&amp;B132</f>
        <v/>
      </c>
      <c r="X132" s="8">
        <f>C132</f>
        <v>0</v>
      </c>
    </row>
    <row ht="20" customHeight="1" r="133">
      <c r="A133" s="20"/>
      <c r="B133" s="21"/>
      <c r="C133" s="21"/>
      <c r="D133" s="22"/>
      <c r="E133" s="22"/>
      <c r="F133" s="22" t="str">
        <f>IF(R133=0,"",IF(R133=1,IF(E133&gt;D133,E133-D133,"24:00:00"-D133+E133),IF(E133&gt;D132,E133-D132,"24:00:00"-D132+E133)))</f>
        <v/>
      </c>
      <c r="G133" s="22"/>
      <c r="H133" s="22"/>
      <c r="I133" s="22"/>
      <c r="J133" s="22" t="str">
        <f>IF(S133=0,"",IF(S133=1,IF(I133&gt;G133,I133-G133,"24:00:00"-G133+I133),IF(I133&gt;G132,I133-G132,"24:00:00"-G132+I133)))</f>
        <v/>
      </c>
      <c r="K133" s="22"/>
      <c r="L133" s="37" t="str">
        <f>IF(T133=0,"",IF(T133=1,IF(K133&gt;I133,K133-I133,"24:00:00"-I133+K133),IF(K133&gt;I132,K133-I132,"24:00:00"-I132+K133)))</f>
        <v/>
      </c>
      <c r="M133" s="23"/>
      <c r="N133" s="23"/>
      <c r="O133" s="23"/>
      <c r="P133" s="24"/>
      <c r="R133" s="8">
        <f>IF(E133="",0,IF(D133="",2,1))</f>
        <v>0</v>
      </c>
      <c r="S133" s="8">
        <f>IF(I133="",0,IF(G133="",2,1))</f>
        <v>0</v>
      </c>
      <c r="T133" s="8">
        <f>IF(K133="",0,IF(I133="",2,1))</f>
        <v>0</v>
      </c>
      <c r="W133" s="8" t="str">
        <f>A133&amp;B133</f>
        <v/>
      </c>
      <c r="X133" s="8">
        <f>C133</f>
        <v>0</v>
      </c>
    </row>
    <row ht="20" customHeight="1" r="134">
      <c r="A134" s="20"/>
      <c r="B134" s="21"/>
      <c r="C134" s="21"/>
      <c r="D134" s="22"/>
      <c r="E134" s="22"/>
      <c r="F134" s="22" t="str">
        <f>IF(R134=0,"",IF(R134=1,IF(E134&gt;D134,E134-D134,"24:00:00"-D134+E134),IF(E134&gt;D133,E134-D133,"24:00:00"-D133+E134)))</f>
        <v/>
      </c>
      <c r="G134" s="22"/>
      <c r="H134" s="22"/>
      <c r="I134" s="22"/>
      <c r="J134" s="22" t="str">
        <f>IF(S134=0,"",IF(S134=1,IF(I134&gt;G134,I134-G134,"24:00:00"-G134+I134),IF(I134&gt;G133,I134-G133,"24:00:00"-G133+I134)))</f>
        <v/>
      </c>
      <c r="K134" s="22"/>
      <c r="L134" s="37" t="str">
        <f>IF(T134=0,"",IF(T134=1,IF(K134&gt;I134,K134-I134,"24:00:00"-I134+K134),IF(K134&gt;I133,K134-I133,"24:00:00"-I133+K134)))</f>
        <v/>
      </c>
      <c r="M134" s="23"/>
      <c r="N134" s="23"/>
      <c r="O134" s="23"/>
      <c r="P134" s="24"/>
      <c r="R134" s="8">
        <f>IF(E134="",0,IF(D134="",2,1))</f>
        <v>0</v>
      </c>
      <c r="S134" s="8">
        <f>IF(I134="",0,IF(G134="",2,1))</f>
        <v>0</v>
      </c>
      <c r="T134" s="8">
        <f>IF(K134="",0,IF(I134="",2,1))</f>
        <v>0</v>
      </c>
      <c r="W134" s="8" t="str">
        <f>A134&amp;B134</f>
        <v/>
      </c>
      <c r="X134" s="8">
        <f>C134</f>
        <v>0</v>
      </c>
    </row>
    <row ht="20" customHeight="1" r="135">
      <c r="A135" s="20"/>
      <c r="B135" s="21"/>
      <c r="C135" s="21"/>
      <c r="D135" s="22"/>
      <c r="E135" s="22"/>
      <c r="F135" s="22" t="str">
        <f>IF(R135=0,"",IF(R135=1,IF(E135&gt;D135,E135-D135,"24:00:00"-D135+E135),IF(E135&gt;D134,E135-D134,"24:00:00"-D134+E135)))</f>
        <v/>
      </c>
      <c r="G135" s="22"/>
      <c r="H135" s="22"/>
      <c r="I135" s="22"/>
      <c r="J135" s="22" t="str">
        <f>IF(S135=0,"",IF(S135=1,IF(I135&gt;G135,I135-G135,"24:00:00"-G135+I135),IF(I135&gt;G134,I135-G134,"24:00:00"-G134+I135)))</f>
        <v/>
      </c>
      <c r="K135" s="22"/>
      <c r="L135" s="37" t="str">
        <f>IF(T135=0,"",IF(T135=1,IF(K135&gt;I135,K135-I135,"24:00:00"-I135+K135),IF(K135&gt;I134,K135-I134,"24:00:00"-I134+K135)))</f>
        <v/>
      </c>
      <c r="M135" s="23"/>
      <c r="N135" s="23"/>
      <c r="O135" s="23"/>
      <c r="P135" s="24"/>
      <c r="R135" s="8">
        <f>IF(E135="",0,IF(D135="",2,1))</f>
        <v>0</v>
      </c>
      <c r="S135" s="8">
        <f>IF(I135="",0,IF(G135="",2,1))</f>
        <v>0</v>
      </c>
      <c r="T135" s="8">
        <f>IF(K135="",0,IF(I135="",2,1))</f>
        <v>0</v>
      </c>
      <c r="W135" s="8" t="str">
        <f>A135&amp;B135</f>
        <v/>
      </c>
      <c r="X135" s="8">
        <f>C135</f>
        <v>0</v>
      </c>
    </row>
    <row ht="20" customHeight="1" r="136">
      <c r="A136" s="20"/>
      <c r="B136" s="21"/>
      <c r="C136" s="21"/>
      <c r="D136" s="22"/>
      <c r="E136" s="22"/>
      <c r="F136" s="22" t="str">
        <f>IF(R136=0,"",IF(R136=1,IF(E136&gt;D136,E136-D136,"24:00:00"-D136+E136),IF(E136&gt;D135,E136-D135,"24:00:00"-D135+E136)))</f>
        <v/>
      </c>
      <c r="G136" s="22"/>
      <c r="H136" s="22"/>
      <c r="I136" s="22"/>
      <c r="J136" s="22" t="str">
        <f>IF(S136=0,"",IF(S136=1,IF(I136&gt;G136,I136-G136,"24:00:00"-G136+I136),IF(I136&gt;G135,I136-G135,"24:00:00"-G135+I136)))</f>
        <v/>
      </c>
      <c r="K136" s="22"/>
      <c r="L136" s="37" t="str">
        <f>IF(T136=0,"",IF(T136=1,IF(K136&gt;I136,K136-I136,"24:00:00"-I136+K136),IF(K136&gt;I135,K136-I135,"24:00:00"-I135+K136)))</f>
        <v/>
      </c>
      <c r="M136" s="23"/>
      <c r="N136" s="23"/>
      <c r="O136" s="23"/>
      <c r="P136" s="24"/>
      <c r="R136" s="8">
        <f>IF(E136="",0,IF(D136="",2,1))</f>
        <v>0</v>
      </c>
      <c r="S136" s="8">
        <f>IF(I136="",0,IF(G136="",2,1))</f>
        <v>0</v>
      </c>
      <c r="T136" s="8">
        <f>IF(K136="",0,IF(I136="",2,1))</f>
        <v>0</v>
      </c>
      <c r="W136" s="8" t="str">
        <f>A136&amp;B136</f>
        <v/>
      </c>
      <c r="X136" s="8">
        <f>C136</f>
        <v>0</v>
      </c>
    </row>
    <row ht="20" customHeight="1" r="137">
      <c r="A137" s="20"/>
      <c r="B137" s="21"/>
      <c r="C137" s="21"/>
      <c r="D137" s="22"/>
      <c r="E137" s="22"/>
      <c r="F137" s="22" t="str">
        <f>IF(R137=0,"",IF(R137=1,IF(E137&gt;D137,E137-D137,"24:00:00"-D137+E137),IF(E137&gt;D136,E137-D136,"24:00:00"-D136+E137)))</f>
        <v/>
      </c>
      <c r="G137" s="22"/>
      <c r="H137" s="22"/>
      <c r="I137" s="22"/>
      <c r="J137" s="22" t="str">
        <f>IF(S137=0,"",IF(S137=1,IF(I137&gt;G137,I137-G137,"24:00:00"-G137+I137),IF(I137&gt;G136,I137-G136,"24:00:00"-G136+I137)))</f>
        <v/>
      </c>
      <c r="K137" s="22"/>
      <c r="L137" s="37" t="str">
        <f>IF(T137=0,"",IF(T137=1,IF(K137&gt;I137,K137-I137,"24:00:00"-I137+K137),IF(K137&gt;I136,K137-I136,"24:00:00"-I136+K137)))</f>
        <v/>
      </c>
      <c r="M137" s="23"/>
      <c r="N137" s="23"/>
      <c r="O137" s="23"/>
      <c r="P137" s="24"/>
      <c r="R137" s="8">
        <f>IF(E137="",0,IF(D137="",2,1))</f>
        <v>0</v>
      </c>
      <c r="S137" s="8">
        <f>IF(I137="",0,IF(G137="",2,1))</f>
        <v>0</v>
      </c>
      <c r="T137" s="8">
        <f>IF(K137="",0,IF(I137="",2,1))</f>
        <v>0</v>
      </c>
      <c r="W137" s="8" t="str">
        <f>A137&amp;B137</f>
        <v/>
      </c>
      <c r="X137" s="8">
        <f>C137</f>
        <v>0</v>
      </c>
    </row>
    <row ht="20" customHeight="1" r="138">
      <c r="A138" s="20"/>
      <c r="B138" s="21"/>
      <c r="C138" s="21"/>
      <c r="D138" s="22"/>
      <c r="E138" s="22"/>
      <c r="F138" s="22" t="str">
        <f>IF(R138=0,"",IF(R138=1,IF(E138&gt;D138,E138-D138,"24:00:00"-D138+E138),IF(E138&gt;D137,E138-D137,"24:00:00"-D137+E138)))</f>
        <v/>
      </c>
      <c r="G138" s="22"/>
      <c r="H138" s="22"/>
      <c r="I138" s="22"/>
      <c r="J138" s="22" t="str">
        <f>IF(S138=0,"",IF(S138=1,IF(I138&gt;G138,I138-G138,"24:00:00"-G138+I138),IF(I138&gt;G137,I138-G137,"24:00:00"-G137+I138)))</f>
        <v/>
      </c>
      <c r="K138" s="22"/>
      <c r="L138" s="37" t="str">
        <f>IF(T138=0,"",IF(T138=1,IF(K138&gt;I138,K138-I138,"24:00:00"-I138+K138),IF(K138&gt;I137,K138-I137,"24:00:00"-I137+K138)))</f>
        <v/>
      </c>
      <c r="M138" s="23"/>
      <c r="N138" s="23"/>
      <c r="O138" s="23"/>
      <c r="P138" s="24"/>
      <c r="R138" s="8">
        <f>IF(E138="",0,IF(D138="",2,1))</f>
        <v>0</v>
      </c>
      <c r="S138" s="8">
        <f>IF(I138="",0,IF(G138="",2,1))</f>
        <v>0</v>
      </c>
      <c r="T138" s="8">
        <f>IF(K138="",0,IF(I138="",2,1))</f>
        <v>0</v>
      </c>
      <c r="W138" s="8" t="str">
        <f>A138&amp;B138</f>
        <v/>
      </c>
      <c r="X138" s="8">
        <f>C138</f>
        <v>0</v>
      </c>
    </row>
    <row ht="20" customHeight="1" r="139">
      <c r="A139" s="20"/>
      <c r="B139" s="21"/>
      <c r="C139" s="21"/>
      <c r="D139" s="22"/>
      <c r="E139" s="22"/>
      <c r="F139" s="22" t="str">
        <f>IF(R139=0,"",IF(R139=1,IF(E139&gt;D139,E139-D139,"24:00:00"-D139+E139),IF(E139&gt;D138,E139-D138,"24:00:00"-D138+E139)))</f>
        <v/>
      </c>
      <c r="G139" s="22"/>
      <c r="H139" s="22"/>
      <c r="I139" s="22"/>
      <c r="J139" s="22" t="str">
        <f>IF(S139=0,"",IF(S139=1,IF(I139&gt;G139,I139-G139,"24:00:00"-G139+I139),IF(I139&gt;G138,I139-G138,"24:00:00"-G138+I139)))</f>
        <v/>
      </c>
      <c r="K139" s="22"/>
      <c r="L139" s="37" t="str">
        <f>IF(T139=0,"",IF(T139=1,IF(K139&gt;I139,K139-I139,"24:00:00"-I139+K139),IF(K139&gt;I138,K139-I138,"24:00:00"-I138+K139)))</f>
        <v/>
      </c>
      <c r="M139" s="23"/>
      <c r="N139" s="23"/>
      <c r="O139" s="23"/>
      <c r="P139" s="24"/>
      <c r="R139" s="8">
        <f>IF(E139="",0,IF(D139="",2,1))</f>
        <v>0</v>
      </c>
      <c r="S139" s="8">
        <f>IF(I139="",0,IF(G139="",2,1))</f>
        <v>0</v>
      </c>
      <c r="T139" s="8">
        <f>IF(K139="",0,IF(I139="",2,1))</f>
        <v>0</v>
      </c>
      <c r="W139" s="8" t="str">
        <f>A139&amp;B139</f>
        <v/>
      </c>
      <c r="X139" s="8">
        <f>C139</f>
        <v>0</v>
      </c>
    </row>
    <row ht="20" customHeight="1" r="140">
      <c r="A140" s="20"/>
      <c r="B140" s="21"/>
      <c r="C140" s="21"/>
      <c r="D140" s="22"/>
      <c r="E140" s="22"/>
      <c r="F140" s="22" t="str">
        <f>IF(R140=0,"",IF(R140=1,IF(E140&gt;D140,E140-D140,"24:00:00"-D140+E140),IF(E140&gt;D139,E140-D139,"24:00:00"-D139+E140)))</f>
        <v/>
      </c>
      <c r="G140" s="22"/>
      <c r="H140" s="22"/>
      <c r="I140" s="22"/>
      <c r="J140" s="22" t="str">
        <f>IF(S140=0,"",IF(S140=1,IF(I140&gt;G140,I140-G140,"24:00:00"-G140+I140),IF(I140&gt;G139,I140-G139,"24:00:00"-G139+I140)))</f>
        <v/>
      </c>
      <c r="K140" s="22"/>
      <c r="L140" s="37" t="str">
        <f>IF(T140=0,"",IF(T140=1,IF(K140&gt;I140,K140-I140,"24:00:00"-I140+K140),IF(K140&gt;I139,K140-I139,"24:00:00"-I139+K140)))</f>
        <v/>
      </c>
      <c r="M140" s="23"/>
      <c r="N140" s="23"/>
      <c r="O140" s="23"/>
      <c r="P140" s="24"/>
      <c r="R140" s="8">
        <f>IF(E140="",0,IF(D140="",2,1))</f>
        <v>0</v>
      </c>
      <c r="S140" s="8">
        <f>IF(I140="",0,IF(G140="",2,1))</f>
        <v>0</v>
      </c>
      <c r="T140" s="8">
        <f>IF(K140="",0,IF(I140="",2,1))</f>
        <v>0</v>
      </c>
      <c r="W140" s="8" t="str">
        <f>A140&amp;B140</f>
        <v/>
      </c>
      <c r="X140" s="8">
        <f>C140</f>
        <v>0</v>
      </c>
    </row>
    <row ht="20" customHeight="1" r="141">
      <c r="A141" s="20"/>
      <c r="B141" s="21"/>
      <c r="C141" s="21"/>
      <c r="D141" s="22"/>
      <c r="E141" s="22"/>
      <c r="F141" s="22" t="str">
        <f>IF(R141=0,"",IF(R141=1,IF(E141&gt;D141,E141-D141,"24:00:00"-D141+E141),IF(E141&gt;D140,E141-D140,"24:00:00"-D140+E141)))</f>
        <v/>
      </c>
      <c r="G141" s="22"/>
      <c r="H141" s="22"/>
      <c r="I141" s="22"/>
      <c r="J141" s="22" t="str">
        <f>IF(S141=0,"",IF(S141=1,IF(I141&gt;G141,I141-G141,"24:00:00"-G141+I141),IF(I141&gt;G140,I141-G140,"24:00:00"-G140+I141)))</f>
        <v/>
      </c>
      <c r="K141" s="22"/>
      <c r="L141" s="37" t="str">
        <f>IF(T141=0,"",IF(T141=1,IF(K141&gt;I141,K141-I141,"24:00:00"-I141+K141),IF(K141&gt;I140,K141-I140,"24:00:00"-I140+K141)))</f>
        <v/>
      </c>
      <c r="M141" s="23"/>
      <c r="N141" s="23"/>
      <c r="O141" s="23"/>
      <c r="P141" s="24"/>
      <c r="R141" s="8">
        <f>IF(E141="",0,IF(D141="",2,1))</f>
        <v>0</v>
      </c>
      <c r="S141" s="8">
        <f>IF(I141="",0,IF(G141="",2,1))</f>
        <v>0</v>
      </c>
      <c r="T141" s="8">
        <f>IF(K141="",0,IF(I141="",2,1))</f>
        <v>0</v>
      </c>
      <c r="W141" s="8" t="str">
        <f>A141&amp;B141</f>
        <v/>
      </c>
      <c r="X141" s="8">
        <f>C141</f>
        <v>0</v>
      </c>
    </row>
    <row ht="20" customHeight="1" r="142">
      <c r="A142" s="20"/>
      <c r="B142" s="21"/>
      <c r="C142" s="21"/>
      <c r="D142" s="22"/>
      <c r="E142" s="22"/>
      <c r="F142" s="22" t="str">
        <f>IF(R142=0,"",IF(R142=1,IF(E142&gt;D142,E142-D142,"24:00:00"-D142+E142),IF(E142&gt;D141,E142-D141,"24:00:00"-D141+E142)))</f>
        <v/>
      </c>
      <c r="G142" s="22"/>
      <c r="H142" s="22"/>
      <c r="I142" s="22"/>
      <c r="J142" s="22" t="str">
        <f>IF(S142=0,"",IF(S142=1,IF(I142&gt;G142,I142-G142,"24:00:00"-G142+I142),IF(I142&gt;G141,I142-G141,"24:00:00"-G141+I142)))</f>
        <v/>
      </c>
      <c r="K142" s="22"/>
      <c r="L142" s="37" t="str">
        <f>IF(T142=0,"",IF(T142=1,IF(K142&gt;I142,K142-I142,"24:00:00"-I142+K142),IF(K142&gt;I141,K142-I141,"24:00:00"-I141+K142)))</f>
        <v/>
      </c>
      <c r="M142" s="23"/>
      <c r="N142" s="23"/>
      <c r="O142" s="23"/>
      <c r="P142" s="24"/>
      <c r="R142" s="8">
        <f>IF(E142="",0,IF(D142="",2,1))</f>
        <v>0</v>
      </c>
      <c r="S142" s="8">
        <f>IF(I142="",0,IF(G142="",2,1))</f>
        <v>0</v>
      </c>
      <c r="T142" s="8">
        <f>IF(K142="",0,IF(I142="",2,1))</f>
        <v>0</v>
      </c>
      <c r="W142" s="8" t="str">
        <f>A142&amp;B142</f>
        <v/>
      </c>
      <c r="X142" s="8">
        <f>C142</f>
        <v>0</v>
      </c>
    </row>
    <row ht="20" customHeight="1" r="143">
      <c r="A143" s="20"/>
      <c r="B143" s="21"/>
      <c r="C143" s="21"/>
      <c r="D143" s="22"/>
      <c r="E143" s="22"/>
      <c r="F143" s="22" t="str">
        <f>IF(R143=0,"",IF(R143=1,IF(E143&gt;D143,E143-D143,"24:00:00"-D143+E143),IF(E143&gt;D142,E143-D142,"24:00:00"-D142+E143)))</f>
        <v/>
      </c>
      <c r="G143" s="22"/>
      <c r="H143" s="22"/>
      <c r="I143" s="22"/>
      <c r="J143" s="22" t="str">
        <f>IF(S143=0,"",IF(S143=1,IF(I143&gt;G143,I143-G143,"24:00:00"-G143+I143),IF(I143&gt;G142,I143-G142,"24:00:00"-G142+I143)))</f>
        <v/>
      </c>
      <c r="K143" s="22"/>
      <c r="L143" s="37" t="str">
        <f>IF(T143=0,"",IF(T143=1,IF(K143&gt;I143,K143-I143,"24:00:00"-I143+K143),IF(K143&gt;I142,K143-I142,"24:00:00"-I142+K143)))</f>
        <v/>
      </c>
      <c r="M143" s="23"/>
      <c r="N143" s="23"/>
      <c r="O143" s="23"/>
      <c r="P143" s="24"/>
      <c r="R143" s="8">
        <f>IF(E143="",0,IF(D143="",2,1))</f>
        <v>0</v>
      </c>
      <c r="S143" s="8">
        <f>IF(I143="",0,IF(G143="",2,1))</f>
        <v>0</v>
      </c>
      <c r="T143" s="8">
        <f>IF(K143="",0,IF(I143="",2,1))</f>
        <v>0</v>
      </c>
      <c r="W143" s="8" t="str">
        <f>A143&amp;B143</f>
        <v/>
      </c>
      <c r="X143" s="8">
        <f>C143</f>
        <v>0</v>
      </c>
    </row>
    <row ht="20" customHeight="1" r="144">
      <c r="A144" s="20"/>
      <c r="B144" s="21"/>
      <c r="C144" s="21"/>
      <c r="D144" s="22"/>
      <c r="E144" s="22"/>
      <c r="F144" s="22" t="str">
        <f>IF(R144=0,"",IF(R144=1,IF(E144&gt;D144,E144-D144,"24:00:00"-D144+E144),IF(E144&gt;D143,E144-D143,"24:00:00"-D143+E144)))</f>
        <v/>
      </c>
      <c r="G144" s="22"/>
      <c r="H144" s="22"/>
      <c r="I144" s="22"/>
      <c r="J144" s="22" t="str">
        <f>IF(S144=0,"",IF(S144=1,IF(I144&gt;G144,I144-G144,"24:00:00"-G144+I144),IF(I144&gt;G143,I144-G143,"24:00:00"-G143+I144)))</f>
        <v/>
      </c>
      <c r="K144" s="22"/>
      <c r="L144" s="37" t="str">
        <f>IF(T144=0,"",IF(T144=1,IF(K144&gt;I144,K144-I144,"24:00:00"-I144+K144),IF(K144&gt;I143,K144-I143,"24:00:00"-I143+K144)))</f>
        <v/>
      </c>
      <c r="M144" s="23"/>
      <c r="N144" s="23"/>
      <c r="O144" s="23"/>
      <c r="P144" s="24"/>
      <c r="R144" s="8">
        <f>IF(E144="",0,IF(D144="",2,1))</f>
        <v>0</v>
      </c>
      <c r="S144" s="8">
        <f>IF(I144="",0,IF(G144="",2,1))</f>
        <v>0</v>
      </c>
      <c r="T144" s="8">
        <f>IF(K144="",0,IF(I144="",2,1))</f>
        <v>0</v>
      </c>
      <c r="W144" s="8" t="str">
        <f>A144&amp;B144</f>
        <v/>
      </c>
      <c r="X144" s="8">
        <f>C144</f>
        <v>0</v>
      </c>
    </row>
    <row ht="20" customHeight="1" r="145">
      <c r="A145" s="20"/>
      <c r="B145" s="21"/>
      <c r="C145" s="21"/>
      <c r="D145" s="22"/>
      <c r="E145" s="22"/>
      <c r="F145" s="22" t="str">
        <f>IF(R145=0,"",IF(R145=1,IF(E145&gt;D145,E145-D145,"24:00:00"-D145+E145),IF(E145&gt;D144,E145-D144,"24:00:00"-D144+E145)))</f>
        <v/>
      </c>
      <c r="G145" s="22"/>
      <c r="H145" s="22"/>
      <c r="I145" s="22"/>
      <c r="J145" s="22" t="str">
        <f>IF(S145=0,"",IF(S145=1,IF(I145&gt;G145,I145-G145,"24:00:00"-G145+I145),IF(I145&gt;G144,I145-G144,"24:00:00"-G144+I145)))</f>
        <v/>
      </c>
      <c r="K145" s="22"/>
      <c r="L145" s="37" t="str">
        <f>IF(T145=0,"",IF(T145=1,IF(K145&gt;I145,K145-I145,"24:00:00"-I145+K145),IF(K145&gt;I144,K145-I144,"24:00:00"-I144+K145)))</f>
        <v/>
      </c>
      <c r="M145" s="23"/>
      <c r="N145" s="23"/>
      <c r="O145" s="23"/>
      <c r="P145" s="24"/>
      <c r="R145" s="8">
        <f>IF(E145="",0,IF(D145="",2,1))</f>
        <v>0</v>
      </c>
      <c r="S145" s="8">
        <f>IF(I145="",0,IF(G145="",2,1))</f>
        <v>0</v>
      </c>
      <c r="T145" s="8">
        <f>IF(K145="",0,IF(I145="",2,1))</f>
        <v>0</v>
      </c>
      <c r="W145" s="8" t="str">
        <f>A145&amp;B145</f>
        <v/>
      </c>
      <c r="X145" s="8">
        <f>C145</f>
        <v>0</v>
      </c>
    </row>
    <row ht="20" customHeight="1" r="146">
      <c r="A146" s="20"/>
      <c r="B146" s="21"/>
      <c r="C146" s="21"/>
      <c r="D146" s="22"/>
      <c r="E146" s="22"/>
      <c r="F146" s="22" t="str">
        <f>IF(R146=0,"",IF(R146=1,IF(E146&gt;D146,E146-D146,"24:00:00"-D146+E146),IF(E146&gt;D145,E146-D145,"24:00:00"-D145+E146)))</f>
        <v/>
      </c>
      <c r="G146" s="22"/>
      <c r="H146" s="22"/>
      <c r="I146" s="22"/>
      <c r="J146" s="22" t="str">
        <f>IF(S146=0,"",IF(S146=1,IF(I146&gt;G146,I146-G146,"24:00:00"-G146+I146),IF(I146&gt;G145,I146-G145,"24:00:00"-G145+I146)))</f>
        <v/>
      </c>
      <c r="K146" s="22"/>
      <c r="L146" s="37" t="str">
        <f>IF(T146=0,"",IF(T146=1,IF(K146&gt;I146,K146-I146,"24:00:00"-I146+K146),IF(K146&gt;I145,K146-I145,"24:00:00"-I145+K146)))</f>
        <v/>
      </c>
      <c r="M146" s="23"/>
      <c r="N146" s="23"/>
      <c r="O146" s="23"/>
      <c r="P146" s="24"/>
      <c r="R146" s="8">
        <f>IF(E146="",0,IF(D146="",2,1))</f>
        <v>0</v>
      </c>
      <c r="S146" s="8">
        <f>IF(I146="",0,IF(G146="",2,1))</f>
        <v>0</v>
      </c>
      <c r="T146" s="8">
        <f>IF(K146="",0,IF(I146="",2,1))</f>
        <v>0</v>
      </c>
      <c r="W146" s="8" t="str">
        <f>A146&amp;B146</f>
        <v/>
      </c>
      <c r="X146" s="8">
        <f>C146</f>
        <v>0</v>
      </c>
    </row>
    <row ht="20" customHeight="1" r="147">
      <c r="A147" s="20"/>
      <c r="B147" s="21"/>
      <c r="C147" s="21"/>
      <c r="D147" s="22"/>
      <c r="E147" s="22"/>
      <c r="F147" s="22" t="str">
        <f>IF(R147=0,"",IF(R147=1,IF(E147&gt;D147,E147-D147,"24:00:00"-D147+E147),IF(E147&gt;D146,E147-D146,"24:00:00"-D146+E147)))</f>
        <v/>
      </c>
      <c r="G147" s="22"/>
      <c r="H147" s="22"/>
      <c r="I147" s="22"/>
      <c r="J147" s="22" t="str">
        <f>IF(S147=0,"",IF(S147=1,IF(I147&gt;G147,I147-G147,"24:00:00"-G147+I147),IF(I147&gt;G146,I147-G146,"24:00:00"-G146+I147)))</f>
        <v/>
      </c>
      <c r="K147" s="22"/>
      <c r="L147" s="37" t="str">
        <f>IF(T147=0,"",IF(T147=1,IF(K147&gt;I147,K147-I147,"24:00:00"-I147+K147),IF(K147&gt;I146,K147-I146,"24:00:00"-I146+K147)))</f>
        <v/>
      </c>
      <c r="M147" s="23"/>
      <c r="N147" s="23"/>
      <c r="O147" s="23"/>
      <c r="P147" s="24"/>
      <c r="R147" s="8">
        <f>IF(E147="",0,IF(D147="",2,1))</f>
        <v>0</v>
      </c>
      <c r="S147" s="8">
        <f>IF(I147="",0,IF(G147="",2,1))</f>
        <v>0</v>
      </c>
      <c r="T147" s="8">
        <f>IF(K147="",0,IF(I147="",2,1))</f>
        <v>0</v>
      </c>
      <c r="W147" s="8" t="str">
        <f>A147&amp;B147</f>
        <v/>
      </c>
      <c r="X147" s="8">
        <f>C147</f>
        <v>0</v>
      </c>
    </row>
    <row ht="20" customHeight="1" r="148">
      <c r="A148" s="20"/>
      <c r="B148" s="21"/>
      <c r="C148" s="21"/>
      <c r="D148" s="22"/>
      <c r="E148" s="22"/>
      <c r="F148" s="22" t="str">
        <f>IF(R148=0,"",IF(R148=1,IF(E148&gt;D148,E148-D148,"24:00:00"-D148+E148),IF(E148&gt;D147,E148-D147,"24:00:00"-D147+E148)))</f>
        <v/>
      </c>
      <c r="G148" s="22"/>
      <c r="H148" s="22"/>
      <c r="I148" s="22"/>
      <c r="J148" s="22" t="str">
        <f>IF(S148=0,"",IF(S148=1,IF(I148&gt;G148,I148-G148,"24:00:00"-G148+I148),IF(I148&gt;G147,I148-G147,"24:00:00"-G147+I148)))</f>
        <v/>
      </c>
      <c r="K148" s="22"/>
      <c r="L148" s="37" t="str">
        <f>IF(T148=0,"",IF(T148=1,IF(K148&gt;I148,K148-I148,"24:00:00"-I148+K148),IF(K148&gt;I147,K148-I147,"24:00:00"-I147+K148)))</f>
        <v/>
      </c>
      <c r="M148" s="23"/>
      <c r="N148" s="23"/>
      <c r="O148" s="23"/>
      <c r="P148" s="24"/>
      <c r="R148" s="8">
        <f>IF(E148="",0,IF(D148="",2,1))</f>
        <v>0</v>
      </c>
      <c r="S148" s="8">
        <f>IF(I148="",0,IF(G148="",2,1))</f>
        <v>0</v>
      </c>
      <c r="T148" s="8">
        <f>IF(K148="",0,IF(I148="",2,1))</f>
        <v>0</v>
      </c>
      <c r="W148" s="8" t="str">
        <f>A148&amp;B148</f>
        <v/>
      </c>
      <c r="X148" s="8">
        <f>C148</f>
        <v>0</v>
      </c>
    </row>
    <row ht="20" customHeight="1" r="149">
      <c r="A149" s="20"/>
      <c r="B149" s="21"/>
      <c r="C149" s="21"/>
      <c r="D149" s="22"/>
      <c r="E149" s="22"/>
      <c r="F149" s="22" t="str">
        <f>IF(R149=0,"",IF(R149=1,IF(E149&gt;D149,E149-D149,"24:00:00"-D149+E149),IF(E149&gt;D148,E149-D148,"24:00:00"-D148+E149)))</f>
        <v/>
      </c>
      <c r="G149" s="22"/>
      <c r="H149" s="22"/>
      <c r="I149" s="22"/>
      <c r="J149" s="22" t="str">
        <f>IF(S149=0,"",IF(S149=1,IF(I149&gt;G149,I149-G149,"24:00:00"-G149+I149),IF(I149&gt;G148,I149-G148,"24:00:00"-G148+I149)))</f>
        <v/>
      </c>
      <c r="K149" s="22"/>
      <c r="L149" s="37" t="str">
        <f>IF(T149=0,"",IF(T149=1,IF(K149&gt;I149,K149-I149,"24:00:00"-I149+K149),IF(K149&gt;I148,K149-I148,"24:00:00"-I148+K149)))</f>
        <v/>
      </c>
      <c r="M149" s="23"/>
      <c r="N149" s="23"/>
      <c r="O149" s="23"/>
      <c r="P149" s="24"/>
      <c r="R149" s="8">
        <f>IF(E149="",0,IF(D149="",2,1))</f>
        <v>0</v>
      </c>
      <c r="S149" s="8">
        <f>IF(I149="",0,IF(G149="",2,1))</f>
        <v>0</v>
      </c>
      <c r="T149" s="8">
        <f>IF(K149="",0,IF(I149="",2,1))</f>
        <v>0</v>
      </c>
      <c r="W149" s="8" t="str">
        <f>A149&amp;B149</f>
        <v/>
      </c>
      <c r="X149" s="8">
        <f>C149</f>
        <v>0</v>
      </c>
    </row>
    <row ht="20" customHeight="1" r="150">
      <c r="A150" s="20"/>
      <c r="B150" s="21"/>
      <c r="C150" s="21"/>
      <c r="D150" s="22"/>
      <c r="E150" s="22"/>
      <c r="F150" s="22" t="str">
        <f>IF(R150=0,"",IF(R150=1,IF(E150&gt;D150,E150-D150,"24:00:00"-D150+E150),IF(E150&gt;D149,E150-D149,"24:00:00"-D149+E150)))</f>
        <v/>
      </c>
      <c r="G150" s="22"/>
      <c r="H150" s="22"/>
      <c r="I150" s="22"/>
      <c r="J150" s="22" t="str">
        <f>IF(S150=0,"",IF(S150=1,IF(I150&gt;G150,I150-G150,"24:00:00"-G150+I150),IF(I150&gt;G149,I150-G149,"24:00:00"-G149+I150)))</f>
        <v/>
      </c>
      <c r="K150" s="22"/>
      <c r="L150" s="37" t="str">
        <f>IF(T150=0,"",IF(T150=1,IF(K150&gt;I150,K150-I150,"24:00:00"-I150+K150),IF(K150&gt;I149,K150-I149,"24:00:00"-I149+K150)))</f>
        <v/>
      </c>
      <c r="M150" s="23"/>
      <c r="N150" s="23"/>
      <c r="O150" s="23"/>
      <c r="P150" s="24"/>
      <c r="R150" s="8">
        <f>IF(E150="",0,IF(D150="",2,1))</f>
        <v>0</v>
      </c>
      <c r="S150" s="8">
        <f>IF(I150="",0,IF(G150="",2,1))</f>
        <v>0</v>
      </c>
      <c r="T150" s="8">
        <f>IF(K150="",0,IF(I150="",2,1))</f>
        <v>0</v>
      </c>
      <c r="W150" s="8" t="str">
        <f>A150&amp;B150</f>
        <v/>
      </c>
      <c r="X150" s="8">
        <f>C150</f>
        <v>0</v>
      </c>
    </row>
    <row ht="20" customHeight="1" r="151">
      <c r="A151" s="20"/>
      <c r="B151" s="21"/>
      <c r="C151" s="21"/>
      <c r="D151" s="22"/>
      <c r="E151" s="22"/>
      <c r="F151" s="22" t="str">
        <f>IF(R151=0,"",IF(R151=1,IF(E151&gt;D151,E151-D151,"24:00:00"-D151+E151),IF(E151&gt;D150,E151-D150,"24:00:00"-D150+E151)))</f>
        <v/>
      </c>
      <c r="G151" s="22"/>
      <c r="H151" s="22"/>
      <c r="I151" s="22"/>
      <c r="J151" s="22" t="str">
        <f>IF(S151=0,"",IF(S151=1,IF(I151&gt;G151,I151-G151,"24:00:00"-G151+I151),IF(I151&gt;G150,I151-G150,"24:00:00"-G150+I151)))</f>
        <v/>
      </c>
      <c r="K151" s="22"/>
      <c r="L151" s="37" t="str">
        <f>IF(T151=0,"",IF(T151=1,IF(K151&gt;I151,K151-I151,"24:00:00"-I151+K151),IF(K151&gt;I150,K151-I150,"24:00:00"-I150+K151)))</f>
        <v/>
      </c>
      <c r="M151" s="23"/>
      <c r="N151" s="23"/>
      <c r="O151" s="23"/>
      <c r="P151" s="24"/>
      <c r="R151" s="8">
        <f>IF(E151="",0,IF(D151="",2,1))</f>
        <v>0</v>
      </c>
      <c r="S151" s="8">
        <f>IF(I151="",0,IF(G151="",2,1))</f>
        <v>0</v>
      </c>
      <c r="T151" s="8">
        <f>IF(K151="",0,IF(I151="",2,1))</f>
        <v>0</v>
      </c>
      <c r="W151" s="8" t="str">
        <f>A151&amp;B151</f>
        <v/>
      </c>
      <c r="X151" s="8">
        <f>C151</f>
        <v>0</v>
      </c>
    </row>
    <row ht="20" customHeight="1" r="152">
      <c r="A152" s="20"/>
      <c r="B152" s="21"/>
      <c r="C152" s="21"/>
      <c r="D152" s="22"/>
      <c r="E152" s="22"/>
      <c r="F152" s="22" t="str">
        <f>IF(R152=0,"",IF(R152=1,IF(E152&gt;D152,E152-D152,"24:00:00"-D152+E152),IF(E152&gt;D151,E152-D151,"24:00:00"-D151+E152)))</f>
        <v/>
      </c>
      <c r="G152" s="22"/>
      <c r="H152" s="22"/>
      <c r="I152" s="22"/>
      <c r="J152" s="22" t="str">
        <f>IF(S152=0,"",IF(S152=1,IF(I152&gt;G152,I152-G152,"24:00:00"-G152+I152),IF(I152&gt;G151,I152-G151,"24:00:00"-G151+I152)))</f>
        <v/>
      </c>
      <c r="K152" s="22"/>
      <c r="L152" s="37" t="str">
        <f>IF(T152=0,"",IF(T152=1,IF(K152&gt;I152,K152-I152,"24:00:00"-I152+K152),IF(K152&gt;I151,K152-I151,"24:00:00"-I151+K152)))</f>
        <v/>
      </c>
      <c r="M152" s="23"/>
      <c r="N152" s="23"/>
      <c r="O152" s="23"/>
      <c r="P152" s="24"/>
      <c r="R152" s="8">
        <f>IF(E152="",0,IF(D152="",2,1))</f>
        <v>0</v>
      </c>
      <c r="S152" s="8">
        <f>IF(I152="",0,IF(G152="",2,1))</f>
        <v>0</v>
      </c>
      <c r="T152" s="8">
        <f>IF(K152="",0,IF(I152="",2,1))</f>
        <v>0</v>
      </c>
      <c r="W152" s="8" t="str">
        <f>A152&amp;B152</f>
        <v/>
      </c>
      <c r="X152" s="8">
        <f>C152</f>
        <v>0</v>
      </c>
    </row>
    <row ht="20" customHeight="1" r="153">
      <c r="A153" s="20"/>
      <c r="B153" s="21"/>
      <c r="C153" s="21"/>
      <c r="D153" s="22"/>
      <c r="E153" s="22"/>
      <c r="F153" s="22" t="str">
        <f>IF(R153=0,"",IF(R153=1,IF(E153&gt;D153,E153-D153,"24:00:00"-D153+E153),IF(E153&gt;D152,E153-D152,"24:00:00"-D152+E153)))</f>
        <v/>
      </c>
      <c r="G153" s="22"/>
      <c r="H153" s="22"/>
      <c r="I153" s="22"/>
      <c r="J153" s="22" t="str">
        <f>IF(S153=0,"",IF(S153=1,IF(I153&gt;G153,I153-G153,"24:00:00"-G153+I153),IF(I153&gt;G152,I153-G152,"24:00:00"-G152+I153)))</f>
        <v/>
      </c>
      <c r="K153" s="22"/>
      <c r="L153" s="37" t="str">
        <f>IF(T153=0,"",IF(T153=1,IF(K153&gt;I153,K153-I153,"24:00:00"-I153+K153),IF(K153&gt;I152,K153-I152,"24:00:00"-I152+K153)))</f>
        <v/>
      </c>
      <c r="M153" s="23"/>
      <c r="N153" s="23"/>
      <c r="O153" s="23"/>
      <c r="P153" s="24"/>
      <c r="R153" s="8">
        <f>IF(E153="",0,IF(D153="",2,1))</f>
        <v>0</v>
      </c>
      <c r="S153" s="8">
        <f>IF(I153="",0,IF(G153="",2,1))</f>
        <v>0</v>
      </c>
      <c r="T153" s="8">
        <f>IF(K153="",0,IF(I153="",2,1))</f>
        <v>0</v>
      </c>
      <c r="W153" s="8" t="str">
        <f>A153&amp;B153</f>
        <v/>
      </c>
      <c r="X153" s="8">
        <f>C153</f>
        <v>0</v>
      </c>
    </row>
    <row ht="20" customHeight="1" r="154">
      <c r="A154" s="20"/>
      <c r="B154" s="21"/>
      <c r="C154" s="21"/>
      <c r="D154" s="22"/>
      <c r="E154" s="22"/>
      <c r="F154" s="22" t="str">
        <f>IF(R154=0,"",IF(R154=1,IF(E154&gt;D154,E154-D154,"24:00:00"-D154+E154),IF(E154&gt;D153,E154-D153,"24:00:00"-D153+E154)))</f>
        <v/>
      </c>
      <c r="G154" s="22"/>
      <c r="H154" s="22"/>
      <c r="I154" s="22"/>
      <c r="J154" s="22" t="str">
        <f>IF(S154=0,"",IF(S154=1,IF(I154&gt;G154,I154-G154,"24:00:00"-G154+I154),IF(I154&gt;G153,I154-G153,"24:00:00"-G153+I154)))</f>
        <v/>
      </c>
      <c r="K154" s="22"/>
      <c r="L154" s="37" t="str">
        <f>IF(T154=0,"",IF(T154=1,IF(K154&gt;I154,K154-I154,"24:00:00"-I154+K154),IF(K154&gt;I153,K154-I153,"24:00:00"-I153+K154)))</f>
        <v/>
      </c>
      <c r="M154" s="23"/>
      <c r="N154" s="23"/>
      <c r="O154" s="23"/>
      <c r="P154" s="24"/>
      <c r="R154" s="8">
        <f>IF(E154="",0,IF(D154="",2,1))</f>
        <v>0</v>
      </c>
      <c r="S154" s="8">
        <f>IF(I154="",0,IF(G154="",2,1))</f>
        <v>0</v>
      </c>
      <c r="T154" s="8">
        <f>IF(K154="",0,IF(I154="",2,1))</f>
        <v>0</v>
      </c>
      <c r="W154" s="8" t="str">
        <f>A154&amp;B154</f>
        <v/>
      </c>
      <c r="X154" s="8">
        <f>C154</f>
        <v>0</v>
      </c>
    </row>
    <row ht="20" customHeight="1" r="155">
      <c r="A155" s="20"/>
      <c r="B155" s="21"/>
      <c r="C155" s="21"/>
      <c r="D155" s="22"/>
      <c r="E155" s="22"/>
      <c r="F155" s="22" t="str">
        <f>IF(R155=0,"",IF(R155=1,IF(E155&gt;D155,E155-D155,"24:00:00"-D155+E155),IF(E155&gt;D154,E155-D154,"24:00:00"-D154+E155)))</f>
        <v/>
      </c>
      <c r="G155" s="22"/>
      <c r="H155" s="22"/>
      <c r="I155" s="22"/>
      <c r="J155" s="22" t="str">
        <f>IF(S155=0,"",IF(S155=1,IF(I155&gt;G155,I155-G155,"24:00:00"-G155+I155),IF(I155&gt;G154,I155-G154,"24:00:00"-G154+I155)))</f>
        <v/>
      </c>
      <c r="K155" s="22"/>
      <c r="L155" s="37" t="str">
        <f>IF(T155=0,"",IF(T155=1,IF(K155&gt;I155,K155-I155,"24:00:00"-I155+K155),IF(K155&gt;I154,K155-I154,"24:00:00"-I154+K155)))</f>
        <v/>
      </c>
      <c r="M155" s="23"/>
      <c r="N155" s="23"/>
      <c r="O155" s="23"/>
      <c r="P155" s="24"/>
      <c r="R155" s="8">
        <f>IF(E155="",0,IF(D155="",2,1))</f>
        <v>0</v>
      </c>
      <c r="S155" s="8">
        <f>IF(I155="",0,IF(G155="",2,1))</f>
        <v>0</v>
      </c>
      <c r="T155" s="8">
        <f>IF(K155="",0,IF(I155="",2,1))</f>
        <v>0</v>
      </c>
      <c r="W155" s="8" t="str">
        <f>A155&amp;B155</f>
        <v/>
      </c>
      <c r="X155" s="8">
        <f>C155</f>
        <v>0</v>
      </c>
    </row>
    <row ht="20" customHeight="1" r="156">
      <c r="A156" s="20"/>
      <c r="B156" s="21"/>
      <c r="C156" s="21"/>
      <c r="D156" s="22"/>
      <c r="E156" s="22"/>
      <c r="F156" s="22" t="str">
        <f>IF(R156=0,"",IF(R156=1,IF(E156&gt;D156,E156-D156,"24:00:00"-D156+E156),IF(E156&gt;D155,E156-D155,"24:00:00"-D155+E156)))</f>
        <v/>
      </c>
      <c r="G156" s="22"/>
      <c r="H156" s="22"/>
      <c r="I156" s="22"/>
      <c r="J156" s="22" t="str">
        <f>IF(S156=0,"",IF(S156=1,IF(I156&gt;G156,I156-G156,"24:00:00"-G156+I156),IF(I156&gt;G155,I156-G155,"24:00:00"-G155+I156)))</f>
        <v/>
      </c>
      <c r="K156" s="22"/>
      <c r="L156" s="37" t="str">
        <f>IF(T156=0,"",IF(T156=1,IF(K156&gt;I156,K156-I156,"24:00:00"-I156+K156),IF(K156&gt;I155,K156-I155,"24:00:00"-I155+K156)))</f>
        <v/>
      </c>
      <c r="M156" s="23"/>
      <c r="N156" s="23"/>
      <c r="O156" s="23"/>
      <c r="P156" s="24"/>
      <c r="R156" s="8">
        <f>IF(E156="",0,IF(D156="",2,1))</f>
        <v>0</v>
      </c>
      <c r="S156" s="8">
        <f>IF(I156="",0,IF(G156="",2,1))</f>
        <v>0</v>
      </c>
      <c r="T156" s="8">
        <f>IF(K156="",0,IF(I156="",2,1))</f>
        <v>0</v>
      </c>
      <c r="W156" s="8" t="str">
        <f>A156&amp;B156</f>
        <v/>
      </c>
      <c r="X156" s="8">
        <f>C156</f>
        <v>0</v>
      </c>
    </row>
    <row ht="20" customHeight="1" r="157">
      <c r="A157" s="20"/>
      <c r="B157" s="21"/>
      <c r="C157" s="21"/>
      <c r="D157" s="22"/>
      <c r="E157" s="22"/>
      <c r="F157" s="22" t="str">
        <f>IF(R157=0,"",IF(R157=1,IF(E157&gt;D157,E157-D157,"24:00:00"-D157+E157),IF(E157&gt;D156,E157-D156,"24:00:00"-D156+E157)))</f>
        <v/>
      </c>
      <c r="G157" s="22"/>
      <c r="H157" s="22"/>
      <c r="I157" s="22"/>
      <c r="J157" s="22" t="str">
        <f>IF(S157=0,"",IF(S157=1,IF(I157&gt;G157,I157-G157,"24:00:00"-G157+I157),IF(I157&gt;G156,I157-G156,"24:00:00"-G156+I157)))</f>
        <v/>
      </c>
      <c r="K157" s="22"/>
      <c r="L157" s="37" t="str">
        <f>IF(T157=0,"",IF(T157=1,IF(K157&gt;I157,K157-I157,"24:00:00"-I157+K157),IF(K157&gt;I156,K157-I156,"24:00:00"-I156+K157)))</f>
        <v/>
      </c>
      <c r="M157" s="23"/>
      <c r="N157" s="23"/>
      <c r="O157" s="23"/>
      <c r="P157" s="24"/>
      <c r="R157" s="8">
        <f>IF(E157="",0,IF(D157="",2,1))</f>
        <v>0</v>
      </c>
      <c r="S157" s="8">
        <f>IF(I157="",0,IF(G157="",2,1))</f>
        <v>0</v>
      </c>
      <c r="T157" s="8">
        <f>IF(K157="",0,IF(I157="",2,1))</f>
        <v>0</v>
      </c>
      <c r="W157" s="8" t="str">
        <f>A157&amp;B157</f>
        <v/>
      </c>
      <c r="X157" s="8">
        <f>C157</f>
        <v>0</v>
      </c>
    </row>
    <row ht="20" customHeight="1" r="158">
      <c r="A158" s="20"/>
      <c r="B158" s="21"/>
      <c r="C158" s="21"/>
      <c r="D158" s="22"/>
      <c r="E158" s="22"/>
      <c r="F158" s="22" t="str">
        <f>IF(R158=0,"",IF(R158=1,IF(E158&gt;D158,E158-D158,"24:00:00"-D158+E158),IF(E158&gt;D157,E158-D157,"24:00:00"-D157+E158)))</f>
        <v/>
      </c>
      <c r="G158" s="22"/>
      <c r="H158" s="22"/>
      <c r="I158" s="22"/>
      <c r="J158" s="22" t="str">
        <f>IF(S158=0,"",IF(S158=1,IF(I158&gt;G158,I158-G158,"24:00:00"-G158+I158),IF(I158&gt;G157,I158-G157,"24:00:00"-G157+I158)))</f>
        <v/>
      </c>
      <c r="K158" s="22"/>
      <c r="L158" s="37" t="str">
        <f>IF(T158=0,"",IF(T158=1,IF(K158&gt;I158,K158-I158,"24:00:00"-I158+K158),IF(K158&gt;I157,K158-I157,"24:00:00"-I157+K158)))</f>
        <v/>
      </c>
      <c r="M158" s="23"/>
      <c r="N158" s="23"/>
      <c r="O158" s="23"/>
      <c r="P158" s="24"/>
      <c r="R158" s="8">
        <f>IF(E158="",0,IF(D158="",2,1))</f>
        <v>0</v>
      </c>
      <c r="S158" s="8">
        <f>IF(I158="",0,IF(G158="",2,1))</f>
        <v>0</v>
      </c>
      <c r="T158" s="8">
        <f>IF(K158="",0,IF(I158="",2,1))</f>
        <v>0</v>
      </c>
      <c r="W158" s="8" t="str">
        <f>A158&amp;B158</f>
        <v/>
      </c>
      <c r="X158" s="8">
        <f>C158</f>
        <v>0</v>
      </c>
    </row>
    <row ht="20" customHeight="1" r="159">
      <c r="A159" s="20"/>
      <c r="B159" s="21"/>
      <c r="C159" s="21"/>
      <c r="D159" s="22"/>
      <c r="E159" s="22"/>
      <c r="F159" s="22" t="str">
        <f>IF(R159=0,"",IF(R159=1,IF(E159&gt;D159,E159-D159,"24:00:00"-D159+E159),IF(E159&gt;D158,E159-D158,"24:00:00"-D158+E159)))</f>
        <v/>
      </c>
      <c r="G159" s="22"/>
      <c r="H159" s="22"/>
      <c r="I159" s="22"/>
      <c r="J159" s="22" t="str">
        <f>IF(S159=0,"",IF(S159=1,IF(I159&gt;G159,I159-G159,"24:00:00"-G159+I159),IF(I159&gt;G158,I159-G158,"24:00:00"-G158+I159)))</f>
        <v/>
      </c>
      <c r="K159" s="22"/>
      <c r="L159" s="37" t="str">
        <f>IF(T159=0,"",IF(T159=1,IF(K159&gt;I159,K159-I159,"24:00:00"-I159+K159),IF(K159&gt;I158,K159-I158,"24:00:00"-I158+K159)))</f>
        <v/>
      </c>
      <c r="M159" s="23"/>
      <c r="N159" s="23"/>
      <c r="O159" s="23"/>
      <c r="P159" s="24"/>
      <c r="R159" s="8">
        <f>IF(E159="",0,IF(D159="",2,1))</f>
        <v>0</v>
      </c>
      <c r="S159" s="8">
        <f>IF(I159="",0,IF(G159="",2,1))</f>
        <v>0</v>
      </c>
      <c r="T159" s="8">
        <f>IF(K159="",0,IF(I159="",2,1))</f>
        <v>0</v>
      </c>
      <c r="W159" s="8" t="str">
        <f>A159&amp;B159</f>
        <v/>
      </c>
      <c r="X159" s="8">
        <f>C159</f>
        <v>0</v>
      </c>
    </row>
    <row ht="20" customHeight="1" r="160">
      <c r="A160" s="20"/>
      <c r="B160" s="21"/>
      <c r="C160" s="21"/>
      <c r="D160" s="22"/>
      <c r="E160" s="22"/>
      <c r="F160" s="22" t="str">
        <f>IF(R160=0,"",IF(R160=1,IF(E160&gt;D160,E160-D160,"24:00:00"-D160+E160),IF(E160&gt;D159,E160-D159,"24:00:00"-D159+E160)))</f>
        <v/>
      </c>
      <c r="G160" s="22"/>
      <c r="H160" s="22"/>
      <c r="I160" s="22"/>
      <c r="J160" s="22" t="str">
        <f>IF(S160=0,"",IF(S160=1,IF(I160&gt;G160,I160-G160,"24:00:00"-G160+I160),IF(I160&gt;G159,I160-G159,"24:00:00"-G159+I160)))</f>
        <v/>
      </c>
      <c r="K160" s="22"/>
      <c r="L160" s="37" t="str">
        <f>IF(T160=0,"",IF(T160=1,IF(K160&gt;I160,K160-I160,"24:00:00"-I160+K160),IF(K160&gt;I159,K160-I159,"24:00:00"-I159+K160)))</f>
        <v/>
      </c>
      <c r="M160" s="23"/>
      <c r="N160" s="23"/>
      <c r="O160" s="23"/>
      <c r="P160" s="24"/>
      <c r="R160" s="8">
        <f>IF(E160="",0,IF(D160="",2,1))</f>
        <v>0</v>
      </c>
      <c r="S160" s="8">
        <f>IF(I160="",0,IF(G160="",2,1))</f>
        <v>0</v>
      </c>
      <c r="T160" s="8">
        <f>IF(K160="",0,IF(I160="",2,1))</f>
        <v>0</v>
      </c>
      <c r="W160" s="8" t="str">
        <f>A160&amp;B160</f>
        <v/>
      </c>
      <c r="X160" s="8">
        <f>C160</f>
        <v>0</v>
      </c>
    </row>
    <row ht="20" customHeight="1" r="161">
      <c r="A161" s="20"/>
      <c r="B161" s="21"/>
      <c r="C161" s="21"/>
      <c r="D161" s="22"/>
      <c r="E161" s="22"/>
      <c r="F161" s="22" t="str">
        <f>IF(R161=0,"",IF(R161=1,IF(E161&gt;D161,E161-D161,"24:00:00"-D161+E161),IF(E161&gt;D160,E161-D160,"24:00:00"-D160+E161)))</f>
        <v/>
      </c>
      <c r="G161" s="22"/>
      <c r="H161" s="22"/>
      <c r="I161" s="22"/>
      <c r="J161" s="22" t="str">
        <f>IF(S161=0,"",IF(S161=1,IF(I161&gt;G161,I161-G161,"24:00:00"-G161+I161),IF(I161&gt;G160,I161-G160,"24:00:00"-G160+I161)))</f>
        <v/>
      </c>
      <c r="K161" s="22"/>
      <c r="L161" s="37" t="str">
        <f>IF(T161=0,"",IF(T161=1,IF(K161&gt;I161,K161-I161,"24:00:00"-I161+K161),IF(K161&gt;I160,K161-I160,"24:00:00"-I160+K161)))</f>
        <v/>
      </c>
      <c r="M161" s="23"/>
      <c r="N161" s="23"/>
      <c r="O161" s="23"/>
      <c r="P161" s="24"/>
      <c r="R161" s="8">
        <f>IF(E161="",0,IF(D161="",2,1))</f>
        <v>0</v>
      </c>
      <c r="S161" s="8">
        <f>IF(I161="",0,IF(G161="",2,1))</f>
        <v>0</v>
      </c>
      <c r="T161" s="8">
        <f>IF(K161="",0,IF(I161="",2,1))</f>
        <v>0</v>
      </c>
      <c r="W161" s="8" t="str">
        <f>A161&amp;B161</f>
        <v/>
      </c>
      <c r="X161" s="8">
        <f>C161</f>
        <v>0</v>
      </c>
    </row>
    <row ht="20" customHeight="1" r="162">
      <c r="A162" s="20"/>
      <c r="B162" s="21"/>
      <c r="C162" s="21"/>
      <c r="D162" s="22"/>
      <c r="E162" s="22"/>
      <c r="F162" s="22" t="str">
        <f>IF(R162=0,"",IF(R162=1,IF(E162&gt;D162,E162-D162,"24:00:00"-D162+E162),IF(E162&gt;D161,E162-D161,"24:00:00"-D161+E162)))</f>
        <v/>
      </c>
      <c r="G162" s="22"/>
      <c r="H162" s="22"/>
      <c r="I162" s="22"/>
      <c r="J162" s="22" t="str">
        <f>IF(S162=0,"",IF(S162=1,IF(I162&gt;G162,I162-G162,"24:00:00"-G162+I162),IF(I162&gt;G161,I162-G161,"24:00:00"-G161+I162)))</f>
        <v/>
      </c>
      <c r="K162" s="22"/>
      <c r="L162" s="37" t="str">
        <f>IF(T162=0,"",IF(T162=1,IF(K162&gt;I162,K162-I162,"24:00:00"-I162+K162),IF(K162&gt;I161,K162-I161,"24:00:00"-I161+K162)))</f>
        <v/>
      </c>
      <c r="M162" s="23"/>
      <c r="N162" s="23"/>
      <c r="O162" s="23"/>
      <c r="P162" s="24"/>
      <c r="R162" s="8">
        <f>IF(E162="",0,IF(D162="",2,1))</f>
        <v>0</v>
      </c>
      <c r="S162" s="8">
        <f>IF(I162="",0,IF(G162="",2,1))</f>
        <v>0</v>
      </c>
      <c r="T162" s="8">
        <f>IF(K162="",0,IF(I162="",2,1))</f>
        <v>0</v>
      </c>
      <c r="W162" s="8" t="str">
        <f>A162&amp;B162</f>
        <v/>
      </c>
      <c r="X162" s="8">
        <f>C162</f>
        <v>0</v>
      </c>
    </row>
    <row ht="20" customHeight="1" r="163">
      <c r="A163" s="20"/>
      <c r="B163" s="21"/>
      <c r="C163" s="21"/>
      <c r="D163" s="22"/>
      <c r="E163" s="22"/>
      <c r="F163" s="22" t="str">
        <f>IF(R163=0,"",IF(R163=1,IF(E163&gt;D163,E163-D163,"24:00:00"-D163+E163),IF(E163&gt;D162,E163-D162,"24:00:00"-D162+E163)))</f>
        <v/>
      </c>
      <c r="G163" s="22"/>
      <c r="H163" s="22"/>
      <c r="I163" s="22"/>
      <c r="J163" s="22" t="str">
        <f>IF(S163=0,"",IF(S163=1,IF(I163&gt;G163,I163-G163,"24:00:00"-G163+I163),IF(I163&gt;G162,I163-G162,"24:00:00"-G162+I163)))</f>
        <v/>
      </c>
      <c r="K163" s="22"/>
      <c r="L163" s="37" t="str">
        <f>IF(T163=0,"",IF(T163=1,IF(K163&gt;I163,K163-I163,"24:00:00"-I163+K163),IF(K163&gt;I162,K163-I162,"24:00:00"-I162+K163)))</f>
        <v/>
      </c>
      <c r="M163" s="23"/>
      <c r="N163" s="23"/>
      <c r="O163" s="23"/>
      <c r="P163" s="24"/>
      <c r="R163" s="8">
        <f>IF(E163="",0,IF(D163="",2,1))</f>
        <v>0</v>
      </c>
      <c r="S163" s="8">
        <f>IF(I163="",0,IF(G163="",2,1))</f>
        <v>0</v>
      </c>
      <c r="T163" s="8">
        <f>IF(K163="",0,IF(I163="",2,1))</f>
        <v>0</v>
      </c>
      <c r="W163" s="8" t="str">
        <f>A163&amp;B163</f>
        <v/>
      </c>
      <c r="X163" s="8">
        <f>C163</f>
        <v>0</v>
      </c>
    </row>
    <row ht="20" customHeight="1" r="164">
      <c r="A164" s="20"/>
      <c r="B164" s="21"/>
      <c r="C164" s="21"/>
      <c r="D164" s="22"/>
      <c r="E164" s="22"/>
      <c r="F164" s="22" t="str">
        <f>IF(R164=0,"",IF(R164=1,IF(E164&gt;D164,E164-D164,"24:00:00"-D164+E164),IF(E164&gt;D163,E164-D163,"24:00:00"-D163+E164)))</f>
        <v/>
      </c>
      <c r="G164" s="22"/>
      <c r="H164" s="22"/>
      <c r="I164" s="22"/>
      <c r="J164" s="22" t="str">
        <f>IF(S164=0,"",IF(S164=1,IF(I164&gt;G164,I164-G164,"24:00:00"-G164+I164),IF(I164&gt;G163,I164-G163,"24:00:00"-G163+I164)))</f>
        <v/>
      </c>
      <c r="K164" s="22"/>
      <c r="L164" s="37" t="str">
        <f>IF(T164=0,"",IF(T164=1,IF(K164&gt;I164,K164-I164,"24:00:00"-I164+K164),IF(K164&gt;I163,K164-I163,"24:00:00"-I163+K164)))</f>
        <v/>
      </c>
      <c r="M164" s="23"/>
      <c r="N164" s="23"/>
      <c r="O164" s="23"/>
      <c r="P164" s="24"/>
      <c r="R164" s="8">
        <f>IF(E164="",0,IF(D164="",2,1))</f>
        <v>0</v>
      </c>
      <c r="S164" s="8">
        <f>IF(I164="",0,IF(G164="",2,1))</f>
        <v>0</v>
      </c>
      <c r="T164" s="8">
        <f>IF(K164="",0,IF(I164="",2,1))</f>
        <v>0</v>
      </c>
      <c r="W164" s="8" t="str">
        <f>A164&amp;B164</f>
        <v/>
      </c>
      <c r="X164" s="8">
        <f>C164</f>
        <v>0</v>
      </c>
    </row>
    <row ht="20" customHeight="1" r="165">
      <c r="A165" s="20"/>
      <c r="B165" s="21"/>
      <c r="C165" s="21"/>
      <c r="D165" s="22"/>
      <c r="E165" s="22"/>
      <c r="F165" s="22" t="str">
        <f>IF(R165=0,"",IF(R165=1,IF(E165&gt;D165,E165-D165,"24:00:00"-D165+E165),IF(E165&gt;D164,E165-D164,"24:00:00"-D164+E165)))</f>
        <v/>
      </c>
      <c r="G165" s="22"/>
      <c r="H165" s="22"/>
      <c r="I165" s="22"/>
      <c r="J165" s="22" t="str">
        <f>IF(S165=0,"",IF(S165=1,IF(I165&gt;G165,I165-G165,"24:00:00"-G165+I165),IF(I165&gt;G164,I165-G164,"24:00:00"-G164+I165)))</f>
        <v/>
      </c>
      <c r="K165" s="22"/>
      <c r="L165" s="37" t="str">
        <f>IF(T165=0,"",IF(T165=1,IF(K165&gt;I165,K165-I165,"24:00:00"-I165+K165),IF(K165&gt;I164,K165-I164,"24:00:00"-I164+K165)))</f>
        <v/>
      </c>
      <c r="M165" s="23"/>
      <c r="N165" s="23"/>
      <c r="O165" s="23"/>
      <c r="P165" s="24"/>
      <c r="R165" s="8">
        <f>IF(E165="",0,IF(D165="",2,1))</f>
        <v>0</v>
      </c>
      <c r="S165" s="8">
        <f>IF(I165="",0,IF(G165="",2,1))</f>
        <v>0</v>
      </c>
      <c r="T165" s="8">
        <f>IF(K165="",0,IF(I165="",2,1))</f>
        <v>0</v>
      </c>
      <c r="W165" s="8" t="str">
        <f>A165&amp;B165</f>
        <v/>
      </c>
      <c r="X165" s="8">
        <f>C165</f>
        <v>0</v>
      </c>
    </row>
    <row ht="20" customHeight="1" r="166">
      <c r="A166" s="20"/>
      <c r="B166" s="21"/>
      <c r="C166" s="21"/>
      <c r="D166" s="22"/>
      <c r="E166" s="22"/>
      <c r="F166" s="22" t="str">
        <f>IF(R166=0,"",IF(R166=1,IF(E166&gt;D166,E166-D166,"24:00:00"-D166+E166),IF(E166&gt;D165,E166-D165,"24:00:00"-D165+E166)))</f>
        <v/>
      </c>
      <c r="G166" s="22"/>
      <c r="H166" s="22"/>
      <c r="I166" s="22"/>
      <c r="J166" s="22" t="str">
        <f>IF(S166=0,"",IF(S166=1,IF(I166&gt;G166,I166-G166,"24:00:00"-G166+I166),IF(I166&gt;G165,I166-G165,"24:00:00"-G165+I166)))</f>
        <v/>
      </c>
      <c r="K166" s="22"/>
      <c r="L166" s="37" t="str">
        <f>IF(T166=0,"",IF(T166=1,IF(K166&gt;I166,K166-I166,"24:00:00"-I166+K166),IF(K166&gt;I165,K166-I165,"24:00:00"-I165+K166)))</f>
        <v/>
      </c>
      <c r="M166" s="23"/>
      <c r="N166" s="23"/>
      <c r="O166" s="23"/>
      <c r="P166" s="24"/>
      <c r="R166" s="8">
        <f>IF(E166="",0,IF(D166="",2,1))</f>
        <v>0</v>
      </c>
      <c r="S166" s="8">
        <f>IF(I166="",0,IF(G166="",2,1))</f>
        <v>0</v>
      </c>
      <c r="T166" s="8">
        <f>IF(K166="",0,IF(I166="",2,1))</f>
        <v>0</v>
      </c>
      <c r="W166" s="8" t="str">
        <f>A166&amp;B166</f>
        <v/>
      </c>
      <c r="X166" s="8">
        <f>C166</f>
        <v>0</v>
      </c>
    </row>
    <row ht="20" customHeight="1" r="167">
      <c r="A167" s="20"/>
      <c r="B167" s="21"/>
      <c r="C167" s="21"/>
      <c r="D167" s="22"/>
      <c r="E167" s="22"/>
      <c r="F167" s="22" t="str">
        <f>IF(R167=0,"",IF(R167=1,IF(E167&gt;D167,E167-D167,"24:00:00"-D167+E167),IF(E167&gt;D166,E167-D166,"24:00:00"-D166+E167)))</f>
        <v/>
      </c>
      <c r="G167" s="22"/>
      <c r="H167" s="22"/>
      <c r="I167" s="22"/>
      <c r="J167" s="22" t="str">
        <f>IF(S167=0,"",IF(S167=1,IF(I167&gt;G167,I167-G167,"24:00:00"-G167+I167),IF(I167&gt;G166,I167-G166,"24:00:00"-G166+I167)))</f>
        <v/>
      </c>
      <c r="K167" s="22"/>
      <c r="L167" s="37" t="str">
        <f>IF(T167=0,"",IF(T167=1,IF(K167&gt;I167,K167-I167,"24:00:00"-I167+K167),IF(K167&gt;I166,K167-I166,"24:00:00"-I166+K167)))</f>
        <v/>
      </c>
      <c r="M167" s="23"/>
      <c r="N167" s="23"/>
      <c r="O167" s="23"/>
      <c r="P167" s="24"/>
      <c r="R167" s="8">
        <f>IF(E167="",0,IF(D167="",2,1))</f>
        <v>0</v>
      </c>
      <c r="S167" s="8">
        <f>IF(I167="",0,IF(G167="",2,1))</f>
        <v>0</v>
      </c>
      <c r="T167" s="8">
        <f>IF(K167="",0,IF(I167="",2,1))</f>
        <v>0</v>
      </c>
      <c r="W167" s="8" t="str">
        <f>A167&amp;B167</f>
        <v/>
      </c>
      <c r="X167" s="8">
        <f>C167</f>
        <v>0</v>
      </c>
    </row>
    <row ht="20" customHeight="1" r="168">
      <c r="A168" s="25"/>
      <c r="B168" s="23"/>
      <c r="C168" s="23"/>
      <c r="D168" s="22"/>
      <c r="E168" s="22"/>
      <c r="F168" s="22" t="str">
        <f>IF(R168=0,"",IF(R168=1,IF(E168&gt;D168,E168-D168,"24:00:00"-D168+E168),IF(E168&gt;D167,E168-D167,"24:00:00"-D167+E168)))</f>
        <v/>
      </c>
      <c r="G168" s="23"/>
      <c r="H168" s="23"/>
      <c r="I168" s="23"/>
      <c r="J168" s="22" t="str">
        <f>IF(S168=0,"",IF(S168=1,IF(I168&gt;G168,I168-G168,"24:00:00"-G168+I168),IF(I168&gt;G167,I168-G167,"24:00:00"-G167+I168)))</f>
        <v/>
      </c>
      <c r="K168" s="22"/>
      <c r="L168" s="37" t="str">
        <f>IF(T168=0,"",IF(T168=1,IF(K168&gt;I168,K168-I168,"24:00:00"-I168+K168),IF(K168&gt;I167,K168-I167,"24:00:00"-I167+K168)))</f>
        <v/>
      </c>
      <c r="M168" s="23"/>
      <c r="N168" s="23"/>
      <c r="O168" s="23"/>
      <c r="P168" s="24"/>
      <c r="R168" s="8">
        <f>IF(E168="",0,IF(D168="",2,1))</f>
        <v>0</v>
      </c>
      <c r="S168" s="8">
        <f>IF(I168="",0,IF(G168="",2,1))</f>
        <v>0</v>
      </c>
      <c r="T168" s="8">
        <f>IF(K168="",0,IF(I168="",2,1))</f>
        <v>0</v>
      </c>
      <c r="W168" s="8" t="str">
        <f>A168&amp;B168</f>
        <v/>
      </c>
      <c r="X168" s="8">
        <f>C168</f>
        <v>0</v>
      </c>
    </row>
    <row ht="20" customHeight="1" r="169">
      <c r="A169" s="25"/>
      <c r="B169" s="23"/>
      <c r="C169" s="23"/>
      <c r="D169" s="22"/>
      <c r="E169" s="22"/>
      <c r="F169" s="22" t="str">
        <f>IF(R169=0,"",IF(R169=1,IF(E169&gt;D169,E169-D169,"24:00:00"-D169+E169),IF(E169&gt;D168,E169-D168,"24:00:00"-D168+E169)))</f>
        <v/>
      </c>
      <c r="G169" s="23"/>
      <c r="H169" s="23"/>
      <c r="I169" s="23"/>
      <c r="J169" s="22" t="str">
        <f>IF(S169=0,"",IF(S169=1,IF(I169&gt;G169,I169-G169,"24:00:00"-G169+I169),IF(I169&gt;G168,I169-G168,"24:00:00"-G168+I169)))</f>
        <v/>
      </c>
      <c r="K169" s="22"/>
      <c r="L169" s="37" t="str">
        <f>IF(T169=0,"",IF(T169=1,IF(K169&gt;I169,K169-I169,"24:00:00"-I169+K169),IF(K169&gt;I168,K169-I168,"24:00:00"-I168+K169)))</f>
        <v/>
      </c>
      <c r="M169" s="23"/>
      <c r="N169" s="23"/>
      <c r="O169" s="23"/>
      <c r="P169" s="24"/>
      <c r="R169" s="8">
        <f>IF(E169="",0,IF(D169="",2,1))</f>
        <v>0</v>
      </c>
      <c r="S169" s="8">
        <f>IF(I169="",0,IF(G169="",2,1))</f>
        <v>0</v>
      </c>
      <c r="T169" s="8">
        <f>IF(K169="",0,IF(I169="",2,1))</f>
        <v>0</v>
      </c>
      <c r="W169" s="8" t="str">
        <f>A169&amp;B169</f>
        <v/>
      </c>
      <c r="X169" s="8">
        <f>C169</f>
        <v>0</v>
      </c>
    </row>
    <row ht="20" customHeight="1" r="170">
      <c r="A170" s="25"/>
      <c r="B170" s="23"/>
      <c r="C170" s="23"/>
      <c r="D170" s="22"/>
      <c r="E170" s="22"/>
      <c r="F170" s="22" t="str">
        <f>IF(R170=0,"",IF(R170=1,IF(E170&gt;D170,E170-D170,"24:00:00"-D170+E170),IF(E170&gt;D169,E170-D169,"24:00:00"-D169+E170)))</f>
        <v/>
      </c>
      <c r="G170" s="23"/>
      <c r="H170" s="23"/>
      <c r="I170" s="23"/>
      <c r="J170" s="22" t="str">
        <f>IF(S170=0,"",IF(S170=1,IF(I170&gt;G170,I170-G170,"24:00:00"-G170+I170),IF(I170&gt;G169,I170-G169,"24:00:00"-G169+I170)))</f>
        <v/>
      </c>
      <c r="K170" s="22"/>
      <c r="L170" s="37" t="str">
        <f>IF(T170=0,"",IF(T170=1,IF(K170&gt;I170,K170-I170,"24:00:00"-I170+K170),IF(K170&gt;I169,K170-I169,"24:00:00"-I169+K170)))</f>
        <v/>
      </c>
      <c r="M170" s="23"/>
      <c r="N170" s="23"/>
      <c r="O170" s="23"/>
      <c r="P170" s="24"/>
      <c r="R170" s="8">
        <f>IF(E170="",0,IF(D170="",2,1))</f>
        <v>0</v>
      </c>
      <c r="S170" s="8">
        <f>IF(I170="",0,IF(G170="",2,1))</f>
        <v>0</v>
      </c>
      <c r="T170" s="8">
        <f>IF(K170="",0,IF(I170="",2,1))</f>
        <v>0</v>
      </c>
      <c r="W170" s="8" t="str">
        <f>A170&amp;B170</f>
        <v/>
      </c>
      <c r="X170" s="8">
        <f>C170</f>
        <v>0</v>
      </c>
    </row>
    <row ht="20" customHeight="1" r="171">
      <c r="A171" s="25"/>
      <c r="B171" s="23"/>
      <c r="C171" s="23"/>
      <c r="D171" s="22"/>
      <c r="E171" s="22"/>
      <c r="F171" s="22" t="str">
        <f>IF(R171=0,"",IF(R171=1,IF(E171&gt;D171,E171-D171,"24:00:00"-D171+E171),IF(E171&gt;D170,E171-D170,"24:00:00"-D170+E171)))</f>
        <v/>
      </c>
      <c r="G171" s="23"/>
      <c r="H171" s="23"/>
      <c r="I171" s="23"/>
      <c r="J171" s="22" t="str">
        <f>IF(S171=0,"",IF(S171=1,IF(I171&gt;G171,I171-G171,"24:00:00"-G171+I171),IF(I171&gt;G170,I171-G170,"24:00:00"-G170+I171)))</f>
        <v/>
      </c>
      <c r="K171" s="22"/>
      <c r="L171" s="37" t="str">
        <f>IF(T171=0,"",IF(T171=1,IF(K171&gt;I171,K171-I171,"24:00:00"-I171+K171),IF(K171&gt;I170,K171-I170,"24:00:00"-I170+K171)))</f>
        <v/>
      </c>
      <c r="M171" s="23"/>
      <c r="N171" s="23"/>
      <c r="O171" s="23"/>
      <c r="P171" s="24"/>
      <c r="R171" s="8">
        <f>IF(E171="",0,IF(D171="",2,1))</f>
        <v>0</v>
      </c>
      <c r="S171" s="8">
        <f>IF(I171="",0,IF(G171="",2,1))</f>
        <v>0</v>
      </c>
      <c r="T171" s="8">
        <f>IF(K171="",0,IF(I171="",2,1))</f>
        <v>0</v>
      </c>
      <c r="W171" s="8" t="str">
        <f>A171&amp;B171</f>
        <v/>
      </c>
      <c r="X171" s="8">
        <f>C171</f>
        <v>0</v>
      </c>
    </row>
    <row ht="20" customHeight="1" r="172">
      <c r="A172" s="25"/>
      <c r="B172" s="23"/>
      <c r="C172" s="23"/>
      <c r="D172" s="22"/>
      <c r="E172" s="22"/>
      <c r="F172" s="22" t="str">
        <f>IF(R172=0,"",IF(R172=1,IF(E172&gt;D172,E172-D172,"24:00:00"-D172+E172),IF(E172&gt;D171,E172-D171,"24:00:00"-D171+E172)))</f>
        <v/>
      </c>
      <c r="G172" s="23"/>
      <c r="H172" s="23"/>
      <c r="I172" s="23"/>
      <c r="J172" s="22" t="str">
        <f>IF(S172=0,"",IF(S172=1,IF(I172&gt;G172,I172-G172,"24:00:00"-G172+I172),IF(I172&gt;G171,I172-G171,"24:00:00"-G171+I172)))</f>
        <v/>
      </c>
      <c r="K172" s="22"/>
      <c r="L172" s="37" t="str">
        <f>IF(T172=0,"",IF(T172=1,IF(K172&gt;I172,K172-I172,"24:00:00"-I172+K172),IF(K172&gt;I171,K172-I171,"24:00:00"-I171+K172)))</f>
        <v/>
      </c>
      <c r="M172" s="23"/>
      <c r="N172" s="23"/>
      <c r="O172" s="23"/>
      <c r="P172" s="24"/>
      <c r="R172" s="8">
        <f>IF(E172="",0,IF(D172="",2,1))</f>
        <v>0</v>
      </c>
      <c r="S172" s="8">
        <f>IF(I172="",0,IF(G172="",2,1))</f>
        <v>0</v>
      </c>
      <c r="T172" s="8">
        <f>IF(K172="",0,IF(I172="",2,1))</f>
        <v>0</v>
      </c>
      <c r="W172" s="8" t="str">
        <f>A172&amp;B172</f>
        <v/>
      </c>
      <c r="X172" s="8">
        <f>C172</f>
        <v>0</v>
      </c>
    </row>
    <row ht="20" customHeight="1" r="173">
      <c r="A173" s="25"/>
      <c r="B173" s="23"/>
      <c r="C173" s="23"/>
      <c r="D173" s="22"/>
      <c r="E173" s="22"/>
      <c r="F173" s="22" t="str">
        <f>IF(R173=0,"",IF(R173=1,IF(E173&gt;D173,E173-D173,"24:00:00"-D173+E173),IF(E173&gt;D172,E173-D172,"24:00:00"-D172+E173)))</f>
        <v/>
      </c>
      <c r="G173" s="23"/>
      <c r="H173" s="23"/>
      <c r="I173" s="23"/>
      <c r="J173" s="22" t="str">
        <f>IF(S173=0,"",IF(S173=1,IF(I173&gt;G173,I173-G173,"24:00:00"-G173+I173),IF(I173&gt;G172,I173-G172,"24:00:00"-G172+I173)))</f>
        <v/>
      </c>
      <c r="K173" s="22"/>
      <c r="L173" s="37" t="str">
        <f>IF(T173=0,"",IF(T173=1,IF(K173&gt;I173,K173-I173,"24:00:00"-I173+K173),IF(K173&gt;I172,K173-I172,"24:00:00"-I172+K173)))</f>
        <v/>
      </c>
      <c r="M173" s="23"/>
      <c r="N173" s="23"/>
      <c r="O173" s="23"/>
      <c r="P173" s="24"/>
      <c r="R173" s="8">
        <f>IF(E173="",0,IF(D173="",2,1))</f>
        <v>0</v>
      </c>
      <c r="S173" s="8">
        <f>IF(I173="",0,IF(G173="",2,1))</f>
        <v>0</v>
      </c>
      <c r="T173" s="8">
        <f>IF(K173="",0,IF(I173="",2,1))</f>
        <v>0</v>
      </c>
      <c r="W173" s="8" t="str">
        <f>A173&amp;B173</f>
        <v/>
      </c>
      <c r="X173" s="8">
        <f>C173</f>
        <v>0</v>
      </c>
    </row>
    <row ht="20" customHeight="1" r="174">
      <c r="A174" s="25"/>
      <c r="B174" s="23"/>
      <c r="C174" s="23"/>
      <c r="D174" s="22"/>
      <c r="E174" s="22"/>
      <c r="F174" s="22" t="str">
        <f>IF(R174=0,"",IF(R174=1,IF(E174&gt;D174,E174-D174,"24:00:00"-D174+E174),IF(E174&gt;D173,E174-D173,"24:00:00"-D173+E174)))</f>
        <v/>
      </c>
      <c r="G174" s="23"/>
      <c r="H174" s="23"/>
      <c r="I174" s="23"/>
      <c r="J174" s="22" t="str">
        <f>IF(S174=0,"",IF(S174=1,IF(I174&gt;G174,I174-G174,"24:00:00"-G174+I174),IF(I174&gt;G173,I174-G173,"24:00:00"-G173+I174)))</f>
        <v/>
      </c>
      <c r="K174" s="22"/>
      <c r="L174" s="37" t="str">
        <f>IF(T174=0,"",IF(T174=1,IF(K174&gt;I174,K174-I174,"24:00:00"-I174+K174),IF(K174&gt;I173,K174-I173,"24:00:00"-I173+K174)))</f>
        <v/>
      </c>
      <c r="M174" s="23"/>
      <c r="N174" s="23"/>
      <c r="O174" s="23"/>
      <c r="P174" s="24"/>
      <c r="R174" s="8">
        <f>IF(E174="",0,IF(D174="",2,1))</f>
        <v>0</v>
      </c>
      <c r="S174" s="8">
        <f>IF(I174="",0,IF(G174="",2,1))</f>
        <v>0</v>
      </c>
      <c r="T174" s="8">
        <f>IF(K174="",0,IF(I174="",2,1))</f>
        <v>0</v>
      </c>
      <c r="W174" s="8" t="str">
        <f>A174&amp;B174</f>
        <v/>
      </c>
      <c r="X174" s="8">
        <f>C174</f>
        <v>0</v>
      </c>
    </row>
    <row ht="20" customHeight="1" r="175">
      <c r="A175" s="25"/>
      <c r="B175" s="23"/>
      <c r="C175" s="23"/>
      <c r="D175" s="22"/>
      <c r="E175" s="22"/>
      <c r="F175" s="22" t="str">
        <f>IF(R175=0,"",IF(R175=1,IF(E175&gt;D175,E175-D175,"24:00:00"-D175+E175),IF(E175&gt;D174,E175-D174,"24:00:00"-D174+E175)))</f>
        <v/>
      </c>
      <c r="G175" s="23"/>
      <c r="H175" s="23"/>
      <c r="I175" s="23"/>
      <c r="J175" s="22" t="str">
        <f>IF(S175=0,"",IF(S175=1,IF(I175&gt;G175,I175-G175,"24:00:00"-G175+I175),IF(I175&gt;G174,I175-G174,"24:00:00"-G174+I175)))</f>
        <v/>
      </c>
      <c r="K175" s="22"/>
      <c r="L175" s="37" t="str">
        <f>IF(T175=0,"",IF(T175=1,IF(K175&gt;I175,K175-I175,"24:00:00"-I175+K175),IF(K175&gt;I174,K175-I174,"24:00:00"-I174+K175)))</f>
        <v/>
      </c>
      <c r="M175" s="23"/>
      <c r="N175" s="23"/>
      <c r="O175" s="23"/>
      <c r="P175" s="24"/>
      <c r="R175" s="8">
        <f>IF(E175="",0,IF(D175="",2,1))</f>
        <v>0</v>
      </c>
      <c r="S175" s="8">
        <f>IF(I175="",0,IF(G175="",2,1))</f>
        <v>0</v>
      </c>
      <c r="T175" s="8">
        <f>IF(K175="",0,IF(I175="",2,1))</f>
        <v>0</v>
      </c>
      <c r="W175" s="8" t="str">
        <f>A175&amp;B175</f>
        <v/>
      </c>
      <c r="X175" s="8">
        <f>C175</f>
        <v>0</v>
      </c>
    </row>
    <row ht="20" customHeight="1" r="176">
      <c r="A176" s="25"/>
      <c r="B176" s="23"/>
      <c r="C176" s="23"/>
      <c r="D176" s="22"/>
      <c r="E176" s="22"/>
      <c r="F176" s="22" t="str">
        <f>IF(R176=0,"",IF(R176=1,IF(E176&gt;D176,E176-D176,"24:00:00"-D176+E176),IF(E176&gt;D175,E176-D175,"24:00:00"-D175+E176)))</f>
        <v/>
      </c>
      <c r="G176" s="23"/>
      <c r="H176" s="23"/>
      <c r="I176" s="23"/>
      <c r="J176" s="22" t="str">
        <f>IF(S176=0,"",IF(S176=1,IF(I176&gt;G176,I176-G176,"24:00:00"-G176+I176),IF(I176&gt;G175,I176-G175,"24:00:00"-G175+I176)))</f>
        <v/>
      </c>
      <c r="K176" s="22"/>
      <c r="L176" s="37" t="str">
        <f>IF(T176=0,"",IF(T176=1,IF(K176&gt;I176,K176-I176,"24:00:00"-I176+K176),IF(K176&gt;I175,K176-I175,"24:00:00"-I175+K176)))</f>
        <v/>
      </c>
      <c r="M176" s="23"/>
      <c r="N176" s="23"/>
      <c r="O176" s="23"/>
      <c r="P176" s="24"/>
      <c r="R176" s="8">
        <f>IF(E176="",0,IF(D176="",2,1))</f>
        <v>0</v>
      </c>
      <c r="S176" s="8">
        <f>IF(I176="",0,IF(G176="",2,1))</f>
        <v>0</v>
      </c>
      <c r="T176" s="8">
        <f>IF(K176="",0,IF(I176="",2,1))</f>
        <v>0</v>
      </c>
      <c r="W176" s="8" t="str">
        <f>A176&amp;B176</f>
        <v/>
      </c>
      <c r="X176" s="8">
        <f>C176</f>
        <v>0</v>
      </c>
    </row>
    <row ht="20" customHeight="1" r="177">
      <c r="A177" s="25"/>
      <c r="B177" s="23"/>
      <c r="C177" s="23"/>
      <c r="D177" s="22"/>
      <c r="E177" s="22"/>
      <c r="F177" s="22" t="str">
        <f>IF(R177=0,"",IF(R177=1,IF(E177&gt;D177,E177-D177,"24:00:00"-D177+E177),IF(E177&gt;D176,E177-D176,"24:00:00"-D176+E177)))</f>
        <v/>
      </c>
      <c r="G177" s="23"/>
      <c r="H177" s="23"/>
      <c r="I177" s="23"/>
      <c r="J177" s="22" t="str">
        <f>IF(S177=0,"",IF(S177=1,IF(I177&gt;G177,I177-G177,"24:00:00"-G177+I177),IF(I177&gt;G176,I177-G176,"24:00:00"-G176+I177)))</f>
        <v/>
      </c>
      <c r="K177" s="22"/>
      <c r="L177" s="37" t="str">
        <f>IF(T177=0,"",IF(T177=1,IF(K177&gt;I177,K177-I177,"24:00:00"-I177+K177),IF(K177&gt;I176,K177-I176,"24:00:00"-I176+K177)))</f>
        <v/>
      </c>
      <c r="M177" s="23"/>
      <c r="N177" s="23"/>
      <c r="O177" s="23"/>
      <c r="P177" s="24"/>
      <c r="R177" s="8">
        <f>IF(E177="",0,IF(D177="",2,1))</f>
        <v>0</v>
      </c>
      <c r="S177" s="8">
        <f>IF(I177="",0,IF(G177="",2,1))</f>
        <v>0</v>
      </c>
      <c r="T177" s="8">
        <f>IF(K177="",0,IF(I177="",2,1))</f>
        <v>0</v>
      </c>
      <c r="W177" s="8" t="str">
        <f>A177&amp;B177</f>
        <v/>
      </c>
      <c r="X177" s="8">
        <f>C177</f>
        <v>0</v>
      </c>
    </row>
    <row ht="20" customHeight="1" r="178">
      <c r="A178" s="25"/>
      <c r="B178" s="23"/>
      <c r="C178" s="23"/>
      <c r="D178" s="22"/>
      <c r="E178" s="22"/>
      <c r="F178" s="22" t="str">
        <f>IF(R178=0,"",IF(R178=1,IF(E178&gt;D178,E178-D178,"24:00:00"-D178+E178),IF(E178&gt;D177,E178-D177,"24:00:00"-D177+E178)))</f>
        <v/>
      </c>
      <c r="G178" s="23"/>
      <c r="H178" s="23"/>
      <c r="I178" s="23"/>
      <c r="J178" s="22" t="str">
        <f>IF(S178=0,"",IF(S178=1,IF(I178&gt;G178,I178-G178,"24:00:00"-G178+I178),IF(I178&gt;G177,I178-G177,"24:00:00"-G177+I178)))</f>
        <v/>
      </c>
      <c r="K178" s="22"/>
      <c r="L178" s="37" t="str">
        <f>IF(T178=0,"",IF(T178=1,IF(K178&gt;I178,K178-I178,"24:00:00"-I178+K178),IF(K178&gt;I177,K178-I177,"24:00:00"-I177+K178)))</f>
        <v/>
      </c>
      <c r="M178" s="23"/>
      <c r="N178" s="23"/>
      <c r="O178" s="23"/>
      <c r="P178" s="24"/>
      <c r="R178" s="8">
        <f>IF(E178="",0,IF(D178="",2,1))</f>
        <v>0</v>
      </c>
      <c r="S178" s="8">
        <f>IF(I178="",0,IF(G178="",2,1))</f>
        <v>0</v>
      </c>
      <c r="T178" s="8">
        <f>IF(K178="",0,IF(I178="",2,1))</f>
        <v>0</v>
      </c>
      <c r="W178" s="8" t="str">
        <f>A178&amp;B178</f>
        <v/>
      </c>
      <c r="X178" s="8">
        <f>C178</f>
        <v>0</v>
      </c>
    </row>
    <row ht="20" customHeight="1" r="179">
      <c r="A179" s="25"/>
      <c r="B179" s="23"/>
      <c r="C179" s="23"/>
      <c r="D179" s="22"/>
      <c r="E179" s="22"/>
      <c r="F179" s="22" t="str">
        <f>IF(R179=0,"",IF(R179=1,IF(E179&gt;D179,E179-D179,"24:00:00"-D179+E179),IF(E179&gt;D178,E179-D178,"24:00:00"-D178+E179)))</f>
        <v/>
      </c>
      <c r="G179" s="23"/>
      <c r="H179" s="23"/>
      <c r="I179" s="23"/>
      <c r="J179" s="22" t="str">
        <f>IF(S179=0,"",IF(S179=1,IF(I179&gt;G179,I179-G179,"24:00:00"-G179+I179),IF(I179&gt;G178,I179-G178,"24:00:00"-G178+I179)))</f>
        <v/>
      </c>
      <c r="K179" s="22"/>
      <c r="L179" s="37" t="str">
        <f>IF(T179=0,"",IF(T179=1,IF(K179&gt;I179,K179-I179,"24:00:00"-I179+K179),IF(K179&gt;I178,K179-I178,"24:00:00"-I178+K179)))</f>
        <v/>
      </c>
      <c r="M179" s="23"/>
      <c r="N179" s="23"/>
      <c r="O179" s="23"/>
      <c r="P179" s="24"/>
      <c r="R179" s="8">
        <f>IF(E179="",0,IF(D179="",2,1))</f>
        <v>0</v>
      </c>
      <c r="S179" s="8">
        <f>IF(I179="",0,IF(G179="",2,1))</f>
        <v>0</v>
      </c>
      <c r="T179" s="8">
        <f>IF(K179="",0,IF(I179="",2,1))</f>
        <v>0</v>
      </c>
      <c r="W179" s="8" t="str">
        <f>A179&amp;B179</f>
        <v/>
      </c>
      <c r="X179" s="8">
        <f>C179</f>
        <v>0</v>
      </c>
    </row>
    <row ht="20" customHeight="1" r="180">
      <c r="A180" s="28"/>
      <c r="B180" s="29"/>
      <c r="C180" s="29"/>
      <c r="D180" s="30"/>
      <c r="E180" s="30"/>
      <c r="F180" s="30" t="str">
        <f>IF(R180=0,"",IF(R180=1,IF(E180&gt;D180,E180-D180,"24:00:00"-D180+E180),IF(E180&gt;D179,E180-D179,"24:00:00"-D179+E180)))</f>
        <v/>
      </c>
      <c r="G180" s="29"/>
      <c r="H180" s="29"/>
      <c r="I180" s="29"/>
      <c r="J180" s="30" t="str">
        <f>IF(S180=0,"",IF(S180=1,IF(I180&gt;G180,I180-G180,"24:00:00"-G180+I180),IF(I180&gt;G179,I180-G179,"24:00:00"-G179+I180)))</f>
        <v/>
      </c>
      <c r="K180" s="30"/>
      <c r="L180" s="38" t="str">
        <f>IF(T180=0,"",IF(T180=1,IF(K180&gt;I180,K180-I180,"24:00:00"-I180+K180),IF(K180&gt;I179,K180-I179,"24:00:00"-I179+K180)))</f>
        <v/>
      </c>
      <c r="M180" s="29"/>
      <c r="N180" s="29"/>
      <c r="O180" s="29"/>
      <c r="P180" s="31"/>
      <c r="R180" s="8">
        <f>IF(E180="",0,IF(D180="",2,1))</f>
        <v>0</v>
      </c>
      <c r="S180" s="8">
        <f>IF(I180="",0,IF(G180="",2,1))</f>
        <v>0</v>
      </c>
      <c r="T180" s="8">
        <f>IF(K180="",0,IF(I180="",2,1))</f>
        <v>0</v>
      </c>
      <c r="W180" s="8" t="str">
        <f>A180&amp;B180</f>
        <v/>
      </c>
      <c r="X180" s="8">
        <f>C180</f>
        <v>0</v>
      </c>
    </row>
  </sheetData>
  <mergeCells count="1">
    <mergeCell ref="A1:P1"/>
  </mergeCells>
  <printOptions headings="0" gridLines="1" gridLinesSet="1"/>
  <pageMargins left="0.35433070866141708" right="0.35433070866141708" top="0.59055118110236193" bottom="0.39370078740157494" header="0.5" footer="0.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D4" xSplit="3" ySplit="3"/>
      <selection activeCell="D91" activeCellId="0" sqref="D91"/>
    </sheetView>
  </sheetViews>
  <sheetFormatPr defaultColWidth="8.69140625" defaultRowHeight="15"/>
  <cols>
    <col customWidth="1" min="1" max="1" style="1" width="10.921875"/>
    <col customWidth="1" min="2" max="3" style="1" width="17.07421875"/>
    <col customWidth="1" min="4" max="6" style="1" width="20.61328125"/>
    <col customWidth="1" min="7" max="10" style="1" width="7.07421875"/>
    <col min="11" max="12" style="1" width="8.69140625"/>
    <col customWidth="1" hidden="1" min="13" max="16" style="1" width="9"/>
    <col min="17" max="16384" style="1" width="8.69140625"/>
  </cols>
  <sheetData>
    <row ht="25" customHeight="1" r="1">
      <c r="A1" s="39" t="s">
        <v>39</v>
      </c>
      <c r="B1" s="40"/>
      <c r="C1" s="40"/>
      <c r="D1" s="40"/>
      <c r="E1" s="40"/>
      <c r="F1" s="40"/>
      <c r="G1" s="41"/>
      <c r="H1" s="41"/>
      <c r="I1" s="41"/>
      <c r="J1" s="41"/>
    </row>
    <row r="2">
      <c r="A2" s="42"/>
      <c r="B2" s="42"/>
      <c r="C2" s="41"/>
      <c r="D2" s="41"/>
      <c r="E2" s="41"/>
      <c r="F2" s="41"/>
      <c r="G2" s="41"/>
      <c r="H2" s="41"/>
      <c r="I2" s="41"/>
      <c r="J2" s="41"/>
    </row>
    <row customFormat="1" ht="30" r="3" s="10">
      <c r="A3" s="43" t="s">
        <v>40</v>
      </c>
      <c r="B3" s="43" t="s">
        <v>41</v>
      </c>
      <c r="C3" s="43" t="s">
        <v>42</v>
      </c>
      <c r="D3" s="43" t="s">
        <v>43</v>
      </c>
      <c r="E3" s="43" t="s">
        <v>44</v>
      </c>
      <c r="F3" s="43" t="s">
        <v>45</v>
      </c>
      <c r="O3" s="10" t="s">
        <v>46</v>
      </c>
      <c r="P3" s="10" t="s">
        <v>47</v>
      </c>
    </row>
    <row ht="18" customHeight="1" r="4">
      <c r="A4" s="44" t="s">
        <v>48</v>
      </c>
      <c r="B4" s="45" t="s">
        <v>21</v>
      </c>
      <c r="C4" s="45" t="str">
        <f>IFERROR(VLOOKUP(N4,一线!W:X,2,FALSE),IFERROR(VLOOKUP(N4,二线!W:X,2,FALSE),""))</f>
        <v/>
      </c>
      <c r="D4" s="45" t="str">
        <f>IF(C4="","",SUMIF(一线!W$4:W$180,统计表!N4,一线!N$4:N$180))</f>
        <v/>
      </c>
      <c r="E4" s="45" t="str">
        <f>IF(C4="","",SUMIF(二线!W$4:W$180,统计表!N4,二线!N$4:N$180))</f>
        <v/>
      </c>
      <c r="F4" s="45" t="str">
        <f>IFERROR(D4+E4,"")</f>
        <v/>
      </c>
      <c r="M4" s="1" t="str">
        <f>IF(A4="",M3,A4)</f>
        <v>1日</v>
      </c>
      <c r="N4" s="1" t="str">
        <f>M4&amp;B4</f>
        <v>1日夜</v>
      </c>
      <c r="O4" s="1">
        <f>SUMIF(一线!W$4:W$180,统计表!N4,一线!N$4:N$180)</f>
        <v>0</v>
      </c>
      <c r="P4" s="1">
        <f>SUMIF(二线!W$4:W$180,统计表!N4,二线!N$4:N$180)</f>
        <v>0</v>
      </c>
    </row>
    <row ht="18" customHeight="1" r="5">
      <c r="A5" s="46"/>
      <c r="B5" s="45" t="s">
        <v>23</v>
      </c>
      <c r="C5" s="45" t="str">
        <f>IFERROR(VLOOKUP(N5,一线!W:X,2,FALSE),IFERROR(VLOOKUP(N5,二线!W:X,2,FALSE),""))</f>
        <v/>
      </c>
      <c r="D5" s="45" t="str">
        <f>IF(C5="","",SUMIF(一线!W$4:W$180,统计表!N5,一线!N$4:N$180))</f>
        <v/>
      </c>
      <c r="E5" s="45" t="str">
        <f>IF(C5="","",SUMIF(二线!W$4:W$180,统计表!N5,二线!N$4:N$180))</f>
        <v/>
      </c>
      <c r="F5" s="45" t="str">
        <f>IFERROR(D5+E5,"")</f>
        <v/>
      </c>
      <c r="M5" s="1" t="str">
        <f>IF(A5="",M4,A5)</f>
        <v>1日</v>
      </c>
      <c r="N5" s="1" t="str">
        <f>M5&amp;B5</f>
        <v>1日白</v>
      </c>
      <c r="O5" s="1">
        <f>SUMIF(一线!W$4:W$180,统计表!N5,一线!N$4:N$180)</f>
        <v>0</v>
      </c>
      <c r="P5" s="1">
        <f>SUMIF(二线!W$4:W$180,统计表!N5,二线!N$4:N$180)</f>
        <v>0</v>
      </c>
    </row>
    <row ht="18" customHeight="1" r="6">
      <c r="A6" s="47"/>
      <c r="B6" s="45" t="s">
        <v>25</v>
      </c>
      <c r="C6" s="45" t="str">
        <f>IFERROR(VLOOKUP(N6,一线!W:X,2,FALSE),IFERROR(VLOOKUP(N6,二线!W:X,2,FALSE),""))</f>
        <v/>
      </c>
      <c r="D6" s="45" t="str">
        <f>IF(C6="","",SUMIF(一线!W$4:W$180,统计表!N6,一线!N$4:N$180))</f>
        <v/>
      </c>
      <c r="E6" s="45" t="str">
        <f>IF(C6="","",SUMIF(二线!W$4:W$180,统计表!N6,二线!N$4:N$180))</f>
        <v/>
      </c>
      <c r="F6" s="45" t="str">
        <f>IFERROR(D6+E6,"")</f>
        <v/>
      </c>
      <c r="M6" s="1" t="str">
        <f>IF(A6="",M5,A6)</f>
        <v>1日</v>
      </c>
      <c r="N6" s="1" t="str">
        <f>M6&amp;B6</f>
        <v>1日中</v>
      </c>
      <c r="O6" s="1">
        <f>SUMIF(一线!W$4:W$180,统计表!N6,一线!N$4:N$180)</f>
        <v>0</v>
      </c>
      <c r="P6" s="1">
        <f>SUMIF(二线!W$4:W$180,统计表!N6,二线!N$4:N$180)</f>
        <v>0</v>
      </c>
    </row>
    <row ht="18" customHeight="1" r="7">
      <c r="A7" s="44" t="s">
        <v>52</v>
      </c>
      <c r="B7" s="45" t="s">
        <v>21</v>
      </c>
      <c r="C7" s="45" t="str">
        <f>IFERROR(VLOOKUP(N7,一线!W:X,2,FALSE),IFERROR(VLOOKUP(N7,二线!W:X,2,FALSE),""))</f>
        <v/>
      </c>
      <c r="D7" s="45" t="str">
        <f>IF(C7="","",SUMIF(一线!W$4:W$180,统计表!N7,一线!N$4:N$180))</f>
        <v/>
      </c>
      <c r="E7" s="45" t="str">
        <f>IF(C7="","",SUMIF(二线!W$4:W$180,统计表!N7,二线!N$4:N$180))</f>
        <v/>
      </c>
      <c r="F7" s="45" t="str">
        <f>IFERROR(D7+E7,"")</f>
        <v/>
      </c>
      <c r="M7" s="1" t="str">
        <f>IF(A7="",M6,A7)</f>
        <v>2日</v>
      </c>
      <c r="N7" s="1" t="str">
        <f>M7&amp;B7</f>
        <v>2日夜</v>
      </c>
      <c r="O7" s="1">
        <f>SUMIF(一线!W$4:W$180,统计表!N7,一线!N$4:N$180)</f>
        <v>0</v>
      </c>
      <c r="P7" s="1">
        <f>SUMIF(二线!W$4:W$180,统计表!N7,二线!N$4:N$180)</f>
        <v>0</v>
      </c>
    </row>
    <row ht="18" customHeight="1" r="8">
      <c r="A8" s="46"/>
      <c r="B8" s="45" t="s">
        <v>23</v>
      </c>
      <c r="C8" s="45" t="str">
        <f>IFERROR(VLOOKUP(N8,一线!W:X,2,FALSE),IFERROR(VLOOKUP(N8,二线!W:X,2,FALSE),""))</f>
        <v/>
      </c>
      <c r="D8" s="45" t="str">
        <f>IF(C8="","",SUMIF(一线!W$4:W$180,统计表!N8,一线!N$4:N$180))</f>
        <v/>
      </c>
      <c r="E8" s="45" t="str">
        <f>IF(C8="","",SUMIF(二线!W$4:W$180,统计表!N8,二线!N$4:N$180))</f>
        <v/>
      </c>
      <c r="F8" s="45" t="str">
        <f>IFERROR(D8+E8,"")</f>
        <v/>
      </c>
      <c r="M8" s="1" t="str">
        <f>IF(A8="",M7,A8)</f>
        <v>2日</v>
      </c>
      <c r="N8" s="1" t="str">
        <f>M8&amp;B8</f>
        <v>2日白</v>
      </c>
      <c r="O8" s="1">
        <f>SUMIF(一线!W$4:W$180,统计表!N8,一线!N$4:N$180)</f>
        <v>0</v>
      </c>
      <c r="P8" s="1">
        <f>SUMIF(二线!W$4:W$180,统计表!N8,二线!N$4:N$180)</f>
        <v>0</v>
      </c>
    </row>
    <row ht="18" customHeight="1" r="9">
      <c r="A9" s="47"/>
      <c r="B9" s="45" t="s">
        <v>25</v>
      </c>
      <c r="C9" s="45" t="str">
        <f>IFERROR(VLOOKUP(N9,一线!W:X,2,FALSE),IFERROR(VLOOKUP(N9,二线!W:X,2,FALSE),""))</f>
        <v/>
      </c>
      <c r="D9" s="45" t="str">
        <f>IF(C9="","",SUMIF(一线!W$4:W$180,统计表!N9,一线!N$4:N$180))</f>
        <v/>
      </c>
      <c r="E9" s="45" t="str">
        <f>IF(C9="","",SUMIF(二线!W$4:W$180,统计表!N9,二线!N$4:N$180))</f>
        <v/>
      </c>
      <c r="F9" s="45" t="str">
        <f>IFERROR(D9+E9,"")</f>
        <v/>
      </c>
      <c r="M9" s="1" t="str">
        <f>IF(A9="",M8,A9)</f>
        <v>2日</v>
      </c>
      <c r="N9" s="1" t="str">
        <f>M9&amp;B9</f>
        <v>2日中</v>
      </c>
      <c r="O9" s="1">
        <f>SUMIF(一线!W$4:W$180,统计表!N9,一线!N$4:N$180)</f>
        <v>0</v>
      </c>
      <c r="P9" s="1">
        <f>SUMIF(二线!W$4:W$180,统计表!N9,二线!N$4:N$180)</f>
        <v>0</v>
      </c>
    </row>
    <row ht="18" customHeight="1" r="10">
      <c r="A10" s="44" t="s">
        <v>56</v>
      </c>
      <c r="B10" s="45" t="s">
        <v>21</v>
      </c>
      <c r="C10" s="45" t="str">
        <f>IFERROR(VLOOKUP(N10,一线!W:X,2,FALSE),IFERROR(VLOOKUP(N10,二线!W:X,2,FALSE),""))</f>
        <v/>
      </c>
      <c r="D10" s="45" t="str">
        <f>IF(C10="","",SUMIF(一线!W$4:W$180,统计表!N10,一线!N$4:N$180))</f>
        <v/>
      </c>
      <c r="E10" s="45" t="str">
        <f>IF(C10="","",SUMIF(二线!W$4:W$180,统计表!N10,二线!N$4:N$180))</f>
        <v/>
      </c>
      <c r="F10" s="45" t="str">
        <f>IFERROR(D10+E10,"")</f>
        <v/>
      </c>
      <c r="M10" s="1" t="str">
        <f>IF(A10="",M9,A10)</f>
        <v>3日</v>
      </c>
      <c r="N10" s="1" t="str">
        <f>M10&amp;B10</f>
        <v>3日夜</v>
      </c>
      <c r="O10" s="1">
        <f>SUMIF(一线!W$4:W$180,统计表!N10,一线!N$4:N$180)</f>
        <v>0</v>
      </c>
      <c r="P10" s="1">
        <f>SUMIF(二线!W$4:W$180,统计表!N10,二线!N$4:N$180)</f>
        <v>0</v>
      </c>
    </row>
    <row ht="18" customHeight="1" r="11">
      <c r="A11" s="46"/>
      <c r="B11" s="45" t="s">
        <v>23</v>
      </c>
      <c r="C11" s="45" t="str">
        <f>IFERROR(VLOOKUP(N11,一线!W:X,2,FALSE),IFERROR(VLOOKUP(N11,二线!W:X,2,FALSE),""))</f>
        <v/>
      </c>
      <c r="D11" s="45" t="str">
        <f>IF(C11="","",SUMIF(一线!W$4:W$180,统计表!N11,一线!N$4:N$180))</f>
        <v/>
      </c>
      <c r="E11" s="45" t="str">
        <f>IF(C11="","",SUMIF(二线!W$4:W$180,统计表!N11,二线!N$4:N$180))</f>
        <v/>
      </c>
      <c r="F11" s="45" t="str">
        <f>IFERROR(D11+E11,"")</f>
        <v/>
      </c>
      <c r="M11" s="1" t="str">
        <f>IF(A11="",M10,A11)</f>
        <v>3日</v>
      </c>
      <c r="N11" s="1" t="str">
        <f>M11&amp;B11</f>
        <v>3日白</v>
      </c>
      <c r="O11" s="1">
        <f>SUMIF(一线!W$4:W$180,统计表!N11,一线!N$4:N$180)</f>
        <v>0</v>
      </c>
      <c r="P11" s="1">
        <f>SUMIF(二线!W$4:W$180,统计表!N11,二线!N$4:N$180)</f>
        <v>0</v>
      </c>
    </row>
    <row ht="18" customHeight="1" r="12">
      <c r="A12" s="47"/>
      <c r="B12" s="45" t="s">
        <v>25</v>
      </c>
      <c r="C12" s="45" t="str">
        <f>IFERROR(VLOOKUP(N12,一线!W:X,2,FALSE),IFERROR(VLOOKUP(N12,二线!W:X,2,FALSE),""))</f>
        <v/>
      </c>
      <c r="D12" s="45" t="str">
        <f>IF(C12="","",SUMIF(一线!W$4:W$180,统计表!N12,一线!N$4:N$180))</f>
        <v/>
      </c>
      <c r="E12" s="45" t="str">
        <f>IF(C12="","",SUMIF(二线!W$4:W$180,统计表!N12,二线!N$4:N$180))</f>
        <v/>
      </c>
      <c r="F12" s="45" t="str">
        <f>IFERROR(D12+E12,"")</f>
        <v/>
      </c>
      <c r="M12" s="1" t="str">
        <f>IF(A12="",M11,A12)</f>
        <v>3日</v>
      </c>
      <c r="N12" s="1" t="str">
        <f>M12&amp;B12</f>
        <v>3日中</v>
      </c>
      <c r="O12" s="1">
        <f>SUMIF(一线!W$4:W$180,统计表!N12,一线!N$4:N$180)</f>
        <v>0</v>
      </c>
      <c r="P12" s="1">
        <f>SUMIF(二线!W$4:W$180,统计表!N12,二线!N$4:N$180)</f>
        <v>0</v>
      </c>
    </row>
    <row ht="18" customHeight="1" r="13">
      <c r="A13" s="44" t="s">
        <v>60</v>
      </c>
      <c r="B13" s="45" t="s">
        <v>21</v>
      </c>
      <c r="C13" s="45" t="str">
        <f>IFERROR(VLOOKUP(N13,一线!W:X,2,FALSE),IFERROR(VLOOKUP(N13,二线!W:X,2,FALSE),""))</f>
        <v/>
      </c>
      <c r="D13" s="45" t="str">
        <f>IF(C13="","",SUMIF(一线!W$4:W$180,统计表!N13,一线!N$4:N$180))</f>
        <v/>
      </c>
      <c r="E13" s="45" t="str">
        <f>IF(C13="","",SUMIF(二线!W$4:W$180,统计表!N13,二线!N$4:N$180))</f>
        <v/>
      </c>
      <c r="F13" s="45" t="str">
        <f>IFERROR(D13+E13,"")</f>
        <v/>
      </c>
      <c r="M13" s="1" t="str">
        <f>IF(A13="",M12,A13)</f>
        <v>4日</v>
      </c>
      <c r="N13" s="1" t="str">
        <f>M13&amp;B13</f>
        <v>4日夜</v>
      </c>
      <c r="O13" s="1">
        <f>SUMIF(一线!W$4:W$180,统计表!N13,一线!N$4:N$180)</f>
        <v>0</v>
      </c>
      <c r="P13" s="1">
        <f>SUMIF(二线!W$4:W$180,统计表!N13,二线!N$4:N$180)</f>
        <v>0</v>
      </c>
    </row>
    <row ht="18" customHeight="1" r="14">
      <c r="A14" s="46"/>
      <c r="B14" s="45" t="s">
        <v>23</v>
      </c>
      <c r="C14" s="45" t="str">
        <f>IFERROR(VLOOKUP(N14,一线!W:X,2,FALSE),IFERROR(VLOOKUP(N14,二线!W:X,2,FALSE),""))</f>
        <v/>
      </c>
      <c r="D14" s="45" t="str">
        <f>IF(C14="","",SUMIF(一线!W$4:W$180,统计表!N14,一线!N$4:N$180))</f>
        <v/>
      </c>
      <c r="E14" s="45" t="str">
        <f>IF(C14="","",SUMIF(二线!W$4:W$180,统计表!N14,二线!N$4:N$180))</f>
        <v/>
      </c>
      <c r="F14" s="45" t="str">
        <f>IFERROR(D14+E14,"")</f>
        <v/>
      </c>
      <c r="M14" s="1" t="str">
        <f>IF(A14="",M13,A14)</f>
        <v>4日</v>
      </c>
      <c r="N14" s="1" t="str">
        <f>M14&amp;B14</f>
        <v>4日白</v>
      </c>
      <c r="O14" s="1">
        <f>SUMIF(一线!W$4:W$180,统计表!N14,一线!N$4:N$180)</f>
        <v>0</v>
      </c>
      <c r="P14" s="1">
        <f>SUMIF(二线!W$4:W$180,统计表!N14,二线!N$4:N$180)</f>
        <v>0</v>
      </c>
    </row>
    <row ht="18" customHeight="1" r="15">
      <c r="A15" s="47"/>
      <c r="B15" s="45" t="s">
        <v>25</v>
      </c>
      <c r="C15" s="45" t="str">
        <f>IFERROR(VLOOKUP(N15,一线!W:X,2,FALSE),IFERROR(VLOOKUP(N15,二线!W:X,2,FALSE),""))</f>
        <v/>
      </c>
      <c r="D15" s="45" t="str">
        <f>IF(C15="","",SUMIF(一线!W$4:W$180,统计表!N15,一线!N$4:N$180))</f>
        <v/>
      </c>
      <c r="E15" s="45" t="str">
        <f>IF(C15="","",SUMIF(二线!W$4:W$180,统计表!N15,二线!N$4:N$180))</f>
        <v/>
      </c>
      <c r="F15" s="45" t="str">
        <f>IFERROR(D15+E15,"")</f>
        <v/>
      </c>
      <c r="M15" s="1" t="str">
        <f>IF(A15="",M14,A15)</f>
        <v>4日</v>
      </c>
      <c r="N15" s="1" t="str">
        <f>M15&amp;B15</f>
        <v>4日中</v>
      </c>
      <c r="O15" s="1">
        <f>SUMIF(一线!W$4:W$180,统计表!N15,一线!N$4:N$180)</f>
        <v>0</v>
      </c>
      <c r="P15" s="1">
        <f>SUMIF(二线!W$4:W$180,统计表!N15,二线!N$4:N$180)</f>
        <v>0</v>
      </c>
    </row>
    <row ht="18" customHeight="1" r="16">
      <c r="A16" s="44" t="s">
        <v>64</v>
      </c>
      <c r="B16" s="45" t="s">
        <v>21</v>
      </c>
      <c r="C16" s="45" t="str">
        <f>IFERROR(VLOOKUP(N16,一线!W:X,2,FALSE),IFERROR(VLOOKUP(N16,二线!W:X,2,FALSE),""))</f>
        <v/>
      </c>
      <c r="D16" s="45" t="str">
        <f>IF(C16="","",SUMIF(一线!W$4:W$180,统计表!N16,一线!N$4:N$180))</f>
        <v/>
      </c>
      <c r="E16" s="45" t="str">
        <f>IF(C16="","",SUMIF(二线!W$4:W$180,统计表!N16,二线!N$4:N$180))</f>
        <v/>
      </c>
      <c r="F16" s="45" t="str">
        <f>IFERROR(D16+E16,"")</f>
        <v/>
      </c>
      <c r="M16" s="1" t="str">
        <f>IF(A16="",M15,A16)</f>
        <v>5日</v>
      </c>
      <c r="N16" s="1" t="str">
        <f>M16&amp;B16</f>
        <v>5日夜</v>
      </c>
      <c r="O16" s="1">
        <f>SUMIF(一线!W$4:W$180,统计表!N16,一线!N$4:N$180)</f>
        <v>0</v>
      </c>
      <c r="P16" s="1">
        <f>SUMIF(二线!W$4:W$180,统计表!N16,二线!N$4:N$180)</f>
        <v>0</v>
      </c>
    </row>
    <row ht="18" customHeight="1" r="17">
      <c r="A17" s="46"/>
      <c r="B17" s="45" t="s">
        <v>23</v>
      </c>
      <c r="C17" s="45" t="str">
        <f>IFERROR(VLOOKUP(N17,一线!W:X,2,FALSE),IFERROR(VLOOKUP(N17,二线!W:X,2,FALSE),""))</f>
        <v/>
      </c>
      <c r="D17" s="45" t="str">
        <f>IF(C17="","",SUMIF(一线!W$4:W$180,统计表!N17,一线!N$4:N$180))</f>
        <v/>
      </c>
      <c r="E17" s="45" t="str">
        <f>IF(C17="","",SUMIF(二线!W$4:W$180,统计表!N17,二线!N$4:N$180))</f>
        <v/>
      </c>
      <c r="F17" s="45" t="str">
        <f>IFERROR(D17+E17,"")</f>
        <v/>
      </c>
      <c r="M17" s="1" t="str">
        <f>IF(A17="",M16,A17)</f>
        <v>5日</v>
      </c>
      <c r="N17" s="1" t="str">
        <f>M17&amp;B17</f>
        <v>5日白</v>
      </c>
      <c r="O17" s="1">
        <f>SUMIF(一线!W$4:W$180,统计表!N17,一线!N$4:N$180)</f>
        <v>0</v>
      </c>
      <c r="P17" s="1">
        <f>SUMIF(二线!W$4:W$180,统计表!N17,二线!N$4:N$180)</f>
        <v>0</v>
      </c>
    </row>
    <row ht="18" customHeight="1" r="18">
      <c r="A18" s="47"/>
      <c r="B18" s="45" t="s">
        <v>25</v>
      </c>
      <c r="C18" s="45" t="str">
        <f>IFERROR(VLOOKUP(N18,一线!W:X,2,FALSE),IFERROR(VLOOKUP(N18,二线!W:X,2,FALSE),""))</f>
        <v/>
      </c>
      <c r="D18" s="45" t="str">
        <f>IF(C18="","",SUMIF(一线!W$4:W$180,统计表!N18,一线!N$4:N$180))</f>
        <v/>
      </c>
      <c r="E18" s="45" t="str">
        <f>IF(C18="","",SUMIF(二线!W$4:W$180,统计表!N18,二线!N$4:N$180))</f>
        <v/>
      </c>
      <c r="F18" s="45" t="str">
        <f>IFERROR(D18+E18,"")</f>
        <v/>
      </c>
      <c r="M18" s="1" t="str">
        <f>IF(A18="",M17,A18)</f>
        <v>5日</v>
      </c>
      <c r="N18" s="1" t="str">
        <f>M18&amp;B18</f>
        <v>5日中</v>
      </c>
      <c r="O18" s="1">
        <f>SUMIF(一线!W$4:W$180,统计表!N18,一线!N$4:N$180)</f>
        <v>0</v>
      </c>
      <c r="P18" s="1">
        <f>SUMIF(二线!W$4:W$180,统计表!N18,二线!N$4:N$180)</f>
        <v>0</v>
      </c>
    </row>
    <row ht="18" customHeight="1" r="19">
      <c r="A19" s="44" t="s">
        <v>68</v>
      </c>
      <c r="B19" s="45" t="s">
        <v>21</v>
      </c>
      <c r="C19" s="45" t="str">
        <f>IFERROR(VLOOKUP(N19,一线!W:X,2,FALSE),IFERROR(VLOOKUP(N19,二线!W:X,2,FALSE),""))</f>
        <v/>
      </c>
      <c r="D19" s="45" t="str">
        <f>IF(C19="","",SUMIF(一线!W$4:W$180,统计表!N19,一线!N$4:N$180))</f>
        <v/>
      </c>
      <c r="E19" s="45" t="str">
        <f>IF(C19="","",SUMIF(二线!W$4:W$180,统计表!N19,二线!N$4:N$180))</f>
        <v/>
      </c>
      <c r="F19" s="45" t="str">
        <f>IFERROR(D19+E19,"")</f>
        <v/>
      </c>
      <c r="M19" s="1" t="str">
        <f>IF(A19="",M18,A19)</f>
        <v>6日</v>
      </c>
      <c r="N19" s="1" t="str">
        <f>M19&amp;B19</f>
        <v>6日夜</v>
      </c>
      <c r="O19" s="1">
        <f>SUMIF(一线!W$4:W$180,统计表!N19,一线!N$4:N$180)</f>
        <v>0</v>
      </c>
      <c r="P19" s="1">
        <f>SUMIF(二线!W$4:W$180,统计表!N19,二线!N$4:N$180)</f>
        <v>0</v>
      </c>
    </row>
    <row ht="18" customHeight="1" r="20">
      <c r="A20" s="46"/>
      <c r="B20" s="45" t="s">
        <v>23</v>
      </c>
      <c r="C20" s="45" t="str">
        <f>IFERROR(VLOOKUP(N20,一线!W:X,2,FALSE),IFERROR(VLOOKUP(N20,二线!W:X,2,FALSE),""))</f>
        <v/>
      </c>
      <c r="D20" s="45" t="str">
        <f>IF(C20="","",SUMIF(一线!W$4:W$180,统计表!N20,一线!N$4:N$180))</f>
        <v/>
      </c>
      <c r="E20" s="45" t="str">
        <f>IF(C20="","",SUMIF(二线!W$4:W$180,统计表!N20,二线!N$4:N$180))</f>
        <v/>
      </c>
      <c r="F20" s="45" t="str">
        <f>IFERROR(D20+E20,"")</f>
        <v/>
      </c>
      <c r="M20" s="1" t="str">
        <f>IF(A20="",M19,A20)</f>
        <v>6日</v>
      </c>
      <c r="N20" s="1" t="str">
        <f>M20&amp;B20</f>
        <v>6日白</v>
      </c>
      <c r="O20" s="1">
        <f>SUMIF(一线!W$4:W$180,统计表!N20,一线!N$4:N$180)</f>
        <v>0</v>
      </c>
      <c r="P20" s="1">
        <f>SUMIF(二线!W$4:W$180,统计表!N20,二线!N$4:N$180)</f>
        <v>0</v>
      </c>
    </row>
    <row ht="18" customHeight="1" r="21">
      <c r="A21" s="47"/>
      <c r="B21" s="45" t="s">
        <v>25</v>
      </c>
      <c r="C21" s="45" t="str">
        <f>IFERROR(VLOOKUP(N21,一线!W:X,2,FALSE),IFERROR(VLOOKUP(N21,二线!W:X,2,FALSE),""))</f>
        <v/>
      </c>
      <c r="D21" s="45" t="str">
        <f>IF(C21="","",SUMIF(一线!W$4:W$180,统计表!N21,一线!N$4:N$180))</f>
        <v/>
      </c>
      <c r="E21" s="45" t="str">
        <f>IF(C21="","",SUMIF(二线!W$4:W$180,统计表!N21,二线!N$4:N$180))</f>
        <v/>
      </c>
      <c r="F21" s="45" t="str">
        <f>IFERROR(D21+E21,"")</f>
        <v/>
      </c>
      <c r="M21" s="1" t="str">
        <f>IF(A21="",M20,A21)</f>
        <v>6日</v>
      </c>
      <c r="N21" s="1" t="str">
        <f>M21&amp;B21</f>
        <v>6日中</v>
      </c>
      <c r="O21" s="1">
        <f>SUMIF(一线!W$4:W$180,统计表!N21,一线!N$4:N$180)</f>
        <v>0</v>
      </c>
      <c r="P21" s="1">
        <f>SUMIF(二线!W$4:W$180,统计表!N21,二线!N$4:N$180)</f>
        <v>0</v>
      </c>
    </row>
    <row ht="18" customHeight="1" r="22">
      <c r="A22" s="44" t="s">
        <v>72</v>
      </c>
      <c r="B22" s="45" t="s">
        <v>21</v>
      </c>
      <c r="C22" s="45" t="str">
        <f>IFERROR(VLOOKUP(N22,一线!W:X,2,FALSE),IFERROR(VLOOKUP(N22,二线!W:X,2,FALSE),""))</f>
        <v/>
      </c>
      <c r="D22" s="45" t="str">
        <f>IF(C22="","",SUMIF(一线!W$4:W$180,统计表!N22,一线!N$4:N$180))</f>
        <v/>
      </c>
      <c r="E22" s="45" t="str">
        <f>IF(C22="","",SUMIF(二线!W$4:W$180,统计表!N22,二线!N$4:N$180))</f>
        <v/>
      </c>
      <c r="F22" s="45" t="str">
        <f>IFERROR(D22+E22,"")</f>
        <v/>
      </c>
      <c r="M22" s="1" t="str">
        <f>IF(A22="",M21,A22)</f>
        <v>7日</v>
      </c>
      <c r="N22" s="1" t="str">
        <f>M22&amp;B22</f>
        <v>7日夜</v>
      </c>
      <c r="O22" s="1">
        <f>SUMIF(一线!W$4:W$180,统计表!N22,一线!N$4:N$180)</f>
        <v>0</v>
      </c>
      <c r="P22" s="1">
        <f>SUMIF(二线!W$4:W$180,统计表!N22,二线!N$4:N$180)</f>
        <v>0</v>
      </c>
    </row>
    <row ht="18" customHeight="1" r="23">
      <c r="A23" s="46"/>
      <c r="B23" s="45" t="s">
        <v>23</v>
      </c>
      <c r="C23" s="45" t="str">
        <f>IFERROR(VLOOKUP(N23,一线!W:X,2,FALSE),IFERROR(VLOOKUP(N23,二线!W:X,2,FALSE),""))</f>
        <v/>
      </c>
      <c r="D23" s="45" t="str">
        <f>IF(C23="","",SUMIF(一线!W$4:W$180,统计表!N23,一线!N$4:N$180))</f>
        <v/>
      </c>
      <c r="E23" s="45" t="str">
        <f>IF(C23="","",SUMIF(二线!W$4:W$180,统计表!N23,二线!N$4:N$180))</f>
        <v/>
      </c>
      <c r="F23" s="45" t="str">
        <f>IFERROR(D23+E23,"")</f>
        <v/>
      </c>
      <c r="M23" s="1" t="str">
        <f>IF(A23="",M22,A23)</f>
        <v>7日</v>
      </c>
      <c r="N23" s="1" t="str">
        <f>M23&amp;B23</f>
        <v>7日白</v>
      </c>
      <c r="O23" s="1">
        <f>SUMIF(一线!W$4:W$180,统计表!N23,一线!N$4:N$180)</f>
        <v>0</v>
      </c>
      <c r="P23" s="1">
        <f>SUMIF(二线!W$4:W$180,统计表!N23,二线!N$4:N$180)</f>
        <v>0</v>
      </c>
    </row>
    <row ht="18" customHeight="1" r="24">
      <c r="A24" s="47"/>
      <c r="B24" s="45" t="s">
        <v>25</v>
      </c>
      <c r="C24" s="45" t="str">
        <f>IFERROR(VLOOKUP(N24,一线!W:X,2,FALSE),IFERROR(VLOOKUP(N24,二线!W:X,2,FALSE),""))</f>
        <v/>
      </c>
      <c r="D24" s="45" t="str">
        <f>IF(C24="","",SUMIF(一线!W$4:W$180,统计表!N24,一线!N$4:N$180))</f>
        <v/>
      </c>
      <c r="E24" s="45" t="str">
        <f>IF(C24="","",SUMIF(二线!W$4:W$180,统计表!N24,二线!N$4:N$180))</f>
        <v/>
      </c>
      <c r="F24" s="45" t="str">
        <f>IFERROR(D24+E24,"")</f>
        <v/>
      </c>
      <c r="M24" s="1" t="str">
        <f>IF(A24="",M23,A24)</f>
        <v>7日</v>
      </c>
      <c r="N24" s="1" t="str">
        <f>M24&amp;B24</f>
        <v>7日中</v>
      </c>
      <c r="O24" s="1">
        <f>SUMIF(一线!W$4:W$180,统计表!N24,一线!N$4:N$180)</f>
        <v>0</v>
      </c>
      <c r="P24" s="1">
        <f>SUMIF(二线!W$4:W$180,统计表!N24,二线!N$4:N$180)</f>
        <v>0</v>
      </c>
    </row>
    <row ht="18" customHeight="1" r="25">
      <c r="A25" s="44" t="s">
        <v>76</v>
      </c>
      <c r="B25" s="45" t="s">
        <v>21</v>
      </c>
      <c r="C25" s="45" t="str">
        <f>IFERROR(VLOOKUP(N25,一线!W:X,2,FALSE),IFERROR(VLOOKUP(N25,二线!W:X,2,FALSE),""))</f>
        <v/>
      </c>
      <c r="D25" s="45" t="str">
        <f>IF(C25="","",SUMIF(一线!W$4:W$180,统计表!N25,一线!N$4:N$180))</f>
        <v/>
      </c>
      <c r="E25" s="45" t="str">
        <f>IF(C25="","",SUMIF(二线!W$4:W$180,统计表!N25,二线!N$4:N$180))</f>
        <v/>
      </c>
      <c r="F25" s="45" t="str">
        <f>IFERROR(D25+E25,"")</f>
        <v/>
      </c>
      <c r="M25" s="1" t="str">
        <f>IF(A25="",M24,A25)</f>
        <v>8日</v>
      </c>
      <c r="N25" s="1" t="str">
        <f>M25&amp;B25</f>
        <v>8日夜</v>
      </c>
      <c r="O25" s="1">
        <f>SUMIF(一线!W$4:W$180,统计表!N25,一线!N$4:N$180)</f>
        <v>0</v>
      </c>
      <c r="P25" s="1">
        <f>SUMIF(二线!W$4:W$180,统计表!N25,二线!N$4:N$180)</f>
        <v>0</v>
      </c>
    </row>
    <row ht="18" customHeight="1" r="26">
      <c r="A26" s="46"/>
      <c r="B26" s="45" t="s">
        <v>23</v>
      </c>
      <c r="C26" s="45" t="str">
        <f>IFERROR(VLOOKUP(N26,一线!W:X,2,FALSE),IFERROR(VLOOKUP(N26,二线!W:X,2,FALSE),""))</f>
        <v/>
      </c>
      <c r="D26" s="45" t="str">
        <f>IF(C26="","",SUMIF(一线!W$4:W$180,统计表!N26,一线!N$4:N$180))</f>
        <v/>
      </c>
      <c r="E26" s="45" t="str">
        <f>IF(C26="","",SUMIF(二线!W$4:W$180,统计表!N26,二线!N$4:N$180))</f>
        <v/>
      </c>
      <c r="F26" s="45" t="str">
        <f>IFERROR(D26+E26,"")</f>
        <v/>
      </c>
      <c r="M26" s="1" t="str">
        <f>IF(A26="",M25,A26)</f>
        <v>8日</v>
      </c>
      <c r="N26" s="1" t="str">
        <f>M26&amp;B26</f>
        <v>8日白</v>
      </c>
      <c r="O26" s="1">
        <f>SUMIF(一线!W$4:W$180,统计表!N26,一线!N$4:N$180)</f>
        <v>0</v>
      </c>
      <c r="P26" s="1">
        <f>SUMIF(二线!W$4:W$180,统计表!N26,二线!N$4:N$180)</f>
        <v>0</v>
      </c>
    </row>
    <row ht="18" customHeight="1" r="27">
      <c r="A27" s="47"/>
      <c r="B27" s="45" t="s">
        <v>25</v>
      </c>
      <c r="C27" s="45" t="str">
        <f>IFERROR(VLOOKUP(N27,一线!W:X,2,FALSE),IFERROR(VLOOKUP(N27,二线!W:X,2,FALSE),""))</f>
        <v/>
      </c>
      <c r="D27" s="45" t="str">
        <f>IF(C27="","",SUMIF(一线!W$4:W$180,统计表!N27,一线!N$4:N$180))</f>
        <v/>
      </c>
      <c r="E27" s="45" t="str">
        <f>IF(C27="","",SUMIF(二线!W$4:W$180,统计表!N27,二线!N$4:N$180))</f>
        <v/>
      </c>
      <c r="F27" s="45" t="str">
        <f>IFERROR(D27+E27,"")</f>
        <v/>
      </c>
      <c r="M27" s="1" t="str">
        <f>IF(A27="",M26,A27)</f>
        <v>8日</v>
      </c>
      <c r="N27" s="1" t="str">
        <f>M27&amp;B27</f>
        <v>8日中</v>
      </c>
      <c r="O27" s="1">
        <f>SUMIF(一线!W$4:W$180,统计表!N27,一线!N$4:N$180)</f>
        <v>0</v>
      </c>
      <c r="P27" s="1">
        <f>SUMIF(二线!W$4:W$180,统计表!N27,二线!N$4:N$180)</f>
        <v>0</v>
      </c>
    </row>
    <row ht="18" customHeight="1" r="28">
      <c r="A28" s="44" t="s">
        <v>80</v>
      </c>
      <c r="B28" s="45" t="s">
        <v>21</v>
      </c>
      <c r="C28" s="45" t="str">
        <f>IFERROR(VLOOKUP(N28,一线!W:X,2,FALSE),IFERROR(VLOOKUP(N28,二线!W:X,2,FALSE),""))</f>
        <v/>
      </c>
      <c r="D28" s="45" t="str">
        <f>IF(C28="","",SUMIF(一线!W$4:W$180,统计表!N28,一线!N$4:N$180))</f>
        <v/>
      </c>
      <c r="E28" s="45" t="str">
        <f>IF(C28="","",SUMIF(二线!W$4:W$180,统计表!N28,二线!N$4:N$180))</f>
        <v/>
      </c>
      <c r="F28" s="45" t="str">
        <f>IFERROR(D28+E28,"")</f>
        <v/>
      </c>
      <c r="M28" s="1" t="str">
        <f>IF(A28="",M27,A28)</f>
        <v>9日</v>
      </c>
      <c r="N28" s="1" t="str">
        <f>M28&amp;B28</f>
        <v>9日夜</v>
      </c>
      <c r="O28" s="1">
        <f>SUMIF(一线!W$4:W$180,统计表!N28,一线!N$4:N$180)</f>
        <v>0</v>
      </c>
      <c r="P28" s="1">
        <f>SUMIF(二线!W$4:W$180,统计表!N28,二线!N$4:N$180)</f>
        <v>0</v>
      </c>
    </row>
    <row ht="18" customHeight="1" r="29">
      <c r="A29" s="46"/>
      <c r="B29" s="45" t="s">
        <v>23</v>
      </c>
      <c r="C29" s="45" t="str">
        <f>IFERROR(VLOOKUP(N29,一线!W:X,2,FALSE),IFERROR(VLOOKUP(N29,二线!W:X,2,FALSE),""))</f>
        <v/>
      </c>
      <c r="D29" s="45" t="str">
        <f>IF(C29="","",SUMIF(一线!W$4:W$180,统计表!N29,一线!N$4:N$180))</f>
        <v/>
      </c>
      <c r="E29" s="45" t="str">
        <f>IF(C29="","",SUMIF(二线!W$4:W$180,统计表!N29,二线!N$4:N$180))</f>
        <v/>
      </c>
      <c r="F29" s="45" t="str">
        <f>IFERROR(D29+E29,"")</f>
        <v/>
      </c>
      <c r="M29" s="1" t="str">
        <f>IF(A29="",M28,A29)</f>
        <v>9日</v>
      </c>
      <c r="N29" s="1" t="str">
        <f>M29&amp;B29</f>
        <v>9日白</v>
      </c>
      <c r="O29" s="1">
        <f>SUMIF(一线!W$4:W$180,统计表!N29,一线!N$4:N$180)</f>
        <v>0</v>
      </c>
      <c r="P29" s="1">
        <f>SUMIF(二线!W$4:W$180,统计表!N29,二线!N$4:N$180)</f>
        <v>0</v>
      </c>
    </row>
    <row ht="18" customHeight="1" r="30">
      <c r="A30" s="47"/>
      <c r="B30" s="45" t="s">
        <v>25</v>
      </c>
      <c r="C30" s="45" t="str">
        <f>IFERROR(VLOOKUP(N30,一线!W:X,2,FALSE),IFERROR(VLOOKUP(N30,二线!W:X,2,FALSE),""))</f>
        <v/>
      </c>
      <c r="D30" s="45" t="str">
        <f>IF(C30="","",SUMIF(一线!W$4:W$180,统计表!N30,一线!N$4:N$180))</f>
        <v/>
      </c>
      <c r="E30" s="45" t="str">
        <f>IF(C30="","",SUMIF(二线!W$4:W$180,统计表!N30,二线!N$4:N$180))</f>
        <v/>
      </c>
      <c r="F30" s="45" t="str">
        <f>IFERROR(D30+E30,"")</f>
        <v/>
      </c>
      <c r="M30" s="1" t="str">
        <f>IF(A30="",M29,A30)</f>
        <v>9日</v>
      </c>
      <c r="N30" s="1" t="str">
        <f>M30&amp;B30</f>
        <v>9日中</v>
      </c>
      <c r="O30" s="1">
        <f>SUMIF(一线!W$4:W$180,统计表!N30,一线!N$4:N$180)</f>
        <v>0</v>
      </c>
      <c r="P30" s="1">
        <f>SUMIF(二线!W$4:W$180,统计表!N30,二线!N$4:N$180)</f>
        <v>0</v>
      </c>
    </row>
    <row ht="18" customHeight="1" r="31">
      <c r="A31" s="44" t="s">
        <v>84</v>
      </c>
      <c r="B31" s="45" t="s">
        <v>21</v>
      </c>
      <c r="C31" s="45" t="str">
        <f>IFERROR(VLOOKUP(N31,一线!W:X,2,FALSE),IFERROR(VLOOKUP(N31,二线!W:X,2,FALSE),""))</f>
        <v/>
      </c>
      <c r="D31" s="45" t="str">
        <f>IF(C31="","",SUMIF(一线!W$4:W$180,统计表!N31,一线!N$4:N$180))</f>
        <v/>
      </c>
      <c r="E31" s="45" t="str">
        <f>IF(C31="","",SUMIF(二线!W$4:W$180,统计表!N31,二线!N$4:N$180))</f>
        <v/>
      </c>
      <c r="F31" s="45" t="str">
        <f>IFERROR(D31+E31,"")</f>
        <v/>
      </c>
      <c r="M31" s="1" t="str">
        <f>IF(A31="",M30,A31)</f>
        <v>10日</v>
      </c>
      <c r="N31" s="1" t="str">
        <f>M31&amp;B31</f>
        <v>10日夜</v>
      </c>
      <c r="O31" s="1">
        <f>SUMIF(一线!W$4:W$180,统计表!N31,一线!N$4:N$180)</f>
        <v>0</v>
      </c>
      <c r="P31" s="1">
        <f>SUMIF(二线!W$4:W$180,统计表!N31,二线!N$4:N$180)</f>
        <v>0</v>
      </c>
    </row>
    <row ht="18" customHeight="1" r="32">
      <c r="A32" s="46"/>
      <c r="B32" s="45" t="s">
        <v>23</v>
      </c>
      <c r="C32" s="45" t="str">
        <f>IFERROR(VLOOKUP(N32,一线!W:X,2,FALSE),IFERROR(VLOOKUP(N32,二线!W:X,2,FALSE),""))</f>
        <v/>
      </c>
      <c r="D32" s="45" t="str">
        <f>IF(C32="","",SUMIF(一线!W$4:W$180,统计表!N32,一线!N$4:N$180))</f>
        <v/>
      </c>
      <c r="E32" s="45" t="str">
        <f>IF(C32="","",SUMIF(二线!W$4:W$180,统计表!N32,二线!N$4:N$180))</f>
        <v/>
      </c>
      <c r="F32" s="45" t="str">
        <f>IFERROR(D32+E32,"")</f>
        <v/>
      </c>
      <c r="M32" s="1" t="str">
        <f>IF(A32="",M31,A32)</f>
        <v>10日</v>
      </c>
      <c r="N32" s="1" t="str">
        <f>M32&amp;B32</f>
        <v>10日白</v>
      </c>
      <c r="O32" s="1">
        <f>SUMIF(一线!W$4:W$180,统计表!N32,一线!N$4:N$180)</f>
        <v>0</v>
      </c>
      <c r="P32" s="1">
        <f>SUMIF(二线!W$4:W$180,统计表!N32,二线!N$4:N$180)</f>
        <v>0</v>
      </c>
    </row>
    <row ht="18" customHeight="1" r="33">
      <c r="A33" s="47"/>
      <c r="B33" s="45" t="s">
        <v>25</v>
      </c>
      <c r="C33" s="45" t="str">
        <f>IFERROR(VLOOKUP(N33,一线!W:X,2,FALSE),IFERROR(VLOOKUP(N33,二线!W:X,2,FALSE),""))</f>
        <v/>
      </c>
      <c r="D33" s="45" t="str">
        <f>IF(C33="","",SUMIF(一线!W$4:W$180,统计表!N33,一线!N$4:N$180))</f>
        <v/>
      </c>
      <c r="E33" s="45" t="str">
        <f>IF(C33="","",SUMIF(二线!W$4:W$180,统计表!N33,二线!N$4:N$180))</f>
        <v/>
      </c>
      <c r="F33" s="45" t="str">
        <f>IFERROR(D33+E33,"")</f>
        <v/>
      </c>
      <c r="M33" s="1" t="str">
        <f>IF(A33="",M32,A33)</f>
        <v>10日</v>
      </c>
      <c r="N33" s="1" t="str">
        <f>M33&amp;B33</f>
        <v>10日中</v>
      </c>
      <c r="O33" s="1">
        <f>SUMIF(一线!W$4:W$180,统计表!N33,一线!N$4:N$180)</f>
        <v>0</v>
      </c>
      <c r="P33" s="1">
        <f>SUMIF(二线!W$4:W$180,统计表!N33,二线!N$4:N$180)</f>
        <v>0</v>
      </c>
    </row>
    <row ht="18" customHeight="1" r="34">
      <c r="A34" s="44" t="s">
        <v>88</v>
      </c>
      <c r="B34" s="45" t="s">
        <v>21</v>
      </c>
      <c r="C34" s="45" t="str">
        <f>IFERROR(VLOOKUP(N34,一线!W:X,2,FALSE),IFERROR(VLOOKUP(N34,二线!W:X,2,FALSE),""))</f>
        <v/>
      </c>
      <c r="D34" s="45" t="str">
        <f>IF(C34="","",SUMIF(一线!W$4:W$180,统计表!N34,一线!N$4:N$180))</f>
        <v/>
      </c>
      <c r="E34" s="45" t="str">
        <f>IF(C34="","",SUMIF(二线!W$4:W$180,统计表!N34,二线!N$4:N$180))</f>
        <v/>
      </c>
      <c r="F34" s="45" t="str">
        <f>IFERROR(D34+E34,"")</f>
        <v/>
      </c>
      <c r="M34" s="1" t="str">
        <f>IF(A34="",M33,A34)</f>
        <v>11日</v>
      </c>
      <c r="N34" s="1" t="str">
        <f>M34&amp;B34</f>
        <v>11日夜</v>
      </c>
      <c r="O34" s="1">
        <f>SUMIF(一线!W$4:W$180,统计表!N34,一线!N$4:N$180)</f>
        <v>0</v>
      </c>
      <c r="P34" s="1">
        <f>SUMIF(二线!W$4:W$180,统计表!N34,二线!N$4:N$180)</f>
        <v>0</v>
      </c>
    </row>
    <row ht="18" customHeight="1" r="35">
      <c r="A35" s="46"/>
      <c r="B35" s="45" t="s">
        <v>23</v>
      </c>
      <c r="C35" s="45" t="str">
        <f>IFERROR(VLOOKUP(N35,一线!W:X,2,FALSE),IFERROR(VLOOKUP(N35,二线!W:X,2,FALSE),""))</f>
        <v/>
      </c>
      <c r="D35" s="45" t="str">
        <f>IF(C35="","",SUMIF(一线!W$4:W$180,统计表!N35,一线!N$4:N$180))</f>
        <v/>
      </c>
      <c r="E35" s="45" t="str">
        <f>IF(C35="","",SUMIF(二线!W$4:W$180,统计表!N35,二线!N$4:N$180))</f>
        <v/>
      </c>
      <c r="F35" s="45" t="str">
        <f>IFERROR(D35+E35,"")</f>
        <v/>
      </c>
      <c r="M35" s="1" t="str">
        <f>IF(A35="",M34,A35)</f>
        <v>11日</v>
      </c>
      <c r="N35" s="1" t="str">
        <f>M35&amp;B35</f>
        <v>11日白</v>
      </c>
      <c r="O35" s="1">
        <f>SUMIF(一线!W$4:W$180,统计表!N35,一线!N$4:N$180)</f>
        <v>0</v>
      </c>
      <c r="P35" s="1">
        <f>SUMIF(二线!W$4:W$180,统计表!N35,二线!N$4:N$180)</f>
        <v>0</v>
      </c>
    </row>
    <row ht="18" customHeight="1" r="36">
      <c r="A36" s="47"/>
      <c r="B36" s="45" t="s">
        <v>25</v>
      </c>
      <c r="C36" s="45" t="str">
        <f>IFERROR(VLOOKUP(N36,一线!W:X,2,FALSE),IFERROR(VLOOKUP(N36,二线!W:X,2,FALSE),""))</f>
        <v/>
      </c>
      <c r="D36" s="45" t="str">
        <f>IF(C36="","",SUMIF(一线!W$4:W$180,统计表!N36,一线!N$4:N$180))</f>
        <v/>
      </c>
      <c r="E36" s="45" t="str">
        <f>IF(C36="","",SUMIF(二线!W$4:W$180,统计表!N36,二线!N$4:N$180))</f>
        <v/>
      </c>
      <c r="F36" s="45" t="str">
        <f>IFERROR(D36+E36,"")</f>
        <v/>
      </c>
      <c r="M36" s="1" t="str">
        <f>IF(A36="",M35,A36)</f>
        <v>11日</v>
      </c>
      <c r="N36" s="1" t="str">
        <f>M36&amp;B36</f>
        <v>11日中</v>
      </c>
      <c r="O36" s="1">
        <f>SUMIF(一线!W$4:W$180,统计表!N36,一线!N$4:N$180)</f>
        <v>0</v>
      </c>
      <c r="P36" s="1">
        <f>SUMIF(二线!W$4:W$180,统计表!N36,二线!N$4:N$180)</f>
        <v>0</v>
      </c>
    </row>
    <row ht="18" customHeight="1" r="37">
      <c r="A37" s="44" t="s">
        <v>92</v>
      </c>
      <c r="B37" s="45" t="s">
        <v>21</v>
      </c>
      <c r="C37" s="45" t="str">
        <f>IFERROR(VLOOKUP(N37,一线!W:X,2,FALSE),IFERROR(VLOOKUP(N37,二线!W:X,2,FALSE),""))</f>
        <v/>
      </c>
      <c r="D37" s="45" t="str">
        <f>IF(C37="","",SUMIF(一线!W$4:W$180,统计表!N37,一线!N$4:N$180))</f>
        <v/>
      </c>
      <c r="E37" s="45" t="str">
        <f>IF(C37="","",SUMIF(二线!W$4:W$180,统计表!N37,二线!N$4:N$180))</f>
        <v/>
      </c>
      <c r="F37" s="45" t="str">
        <f>IFERROR(D37+E37,"")</f>
        <v/>
      </c>
      <c r="M37" s="1" t="str">
        <f>IF(A37="",M36,A37)</f>
        <v>12日</v>
      </c>
      <c r="N37" s="1" t="str">
        <f>M37&amp;B37</f>
        <v>12日夜</v>
      </c>
      <c r="O37" s="1">
        <f>SUMIF(一线!W$4:W$180,统计表!N37,一线!N$4:N$180)</f>
        <v>0</v>
      </c>
      <c r="P37" s="1">
        <f>SUMIF(二线!W$4:W$180,统计表!N37,二线!N$4:N$180)</f>
        <v>0</v>
      </c>
    </row>
    <row ht="18" customHeight="1" r="38">
      <c r="A38" s="46"/>
      <c r="B38" s="45" t="s">
        <v>23</v>
      </c>
      <c r="C38" s="45" t="str">
        <f>IFERROR(VLOOKUP(N38,一线!W:X,2,FALSE),IFERROR(VLOOKUP(N38,二线!W:X,2,FALSE),""))</f>
        <v/>
      </c>
      <c r="D38" s="45" t="str">
        <f>IF(C38="","",SUMIF(一线!W$4:W$180,统计表!N38,一线!N$4:N$180))</f>
        <v/>
      </c>
      <c r="E38" s="45" t="str">
        <f>IF(C38="","",SUMIF(二线!W$4:W$180,统计表!N38,二线!N$4:N$180))</f>
        <v/>
      </c>
      <c r="F38" s="45" t="str">
        <f>IFERROR(D38+E38,"")</f>
        <v/>
      </c>
      <c r="M38" s="1" t="str">
        <f>IF(A38="",M37,A38)</f>
        <v>12日</v>
      </c>
      <c r="N38" s="1" t="str">
        <f>M38&amp;B38</f>
        <v>12日白</v>
      </c>
      <c r="O38" s="1">
        <f>SUMIF(一线!W$4:W$180,统计表!N38,一线!N$4:N$180)</f>
        <v>0</v>
      </c>
      <c r="P38" s="1">
        <f>SUMIF(二线!W$4:W$180,统计表!N38,二线!N$4:N$180)</f>
        <v>0</v>
      </c>
    </row>
    <row ht="18" customHeight="1" r="39">
      <c r="A39" s="47"/>
      <c r="B39" s="45" t="s">
        <v>25</v>
      </c>
      <c r="C39" s="45" t="str">
        <f>IFERROR(VLOOKUP(N39,一线!W:X,2,FALSE),IFERROR(VLOOKUP(N39,二线!W:X,2,FALSE),""))</f>
        <v/>
      </c>
      <c r="D39" s="45" t="str">
        <f>IF(C39="","",SUMIF(一线!W$4:W$180,统计表!N39,一线!N$4:N$180))</f>
        <v/>
      </c>
      <c r="E39" s="45" t="str">
        <f>IF(C39="","",SUMIF(二线!W$4:W$180,统计表!N39,二线!N$4:N$180))</f>
        <v/>
      </c>
      <c r="F39" s="45" t="str">
        <f>IFERROR(D39+E39,"")</f>
        <v/>
      </c>
      <c r="M39" s="1" t="str">
        <f>IF(A39="",M38,A39)</f>
        <v>12日</v>
      </c>
      <c r="N39" s="1" t="str">
        <f>M39&amp;B39</f>
        <v>12日中</v>
      </c>
      <c r="O39" s="1">
        <f>SUMIF(一线!W$4:W$180,统计表!N39,一线!N$4:N$180)</f>
        <v>0</v>
      </c>
      <c r="P39" s="1">
        <f>SUMIF(二线!W$4:W$180,统计表!N39,二线!N$4:N$180)</f>
        <v>0</v>
      </c>
    </row>
    <row ht="18" customHeight="1" r="40">
      <c r="A40" s="44" t="s">
        <v>96</v>
      </c>
      <c r="B40" s="45" t="s">
        <v>21</v>
      </c>
      <c r="C40" s="45" t="str">
        <f>IFERROR(VLOOKUP(N40,一线!W:X,2,FALSE),IFERROR(VLOOKUP(N40,二线!W:X,2,FALSE),""))</f>
        <v/>
      </c>
      <c r="D40" s="45" t="str">
        <f>IF(C40="","",SUMIF(一线!W$4:W$180,统计表!N40,一线!N$4:N$180))</f>
        <v/>
      </c>
      <c r="E40" s="45" t="str">
        <f>IF(C40="","",SUMIF(二线!W$4:W$180,统计表!N40,二线!N$4:N$180))</f>
        <v/>
      </c>
      <c r="F40" s="45" t="str">
        <f>IFERROR(D40+E40,"")</f>
        <v/>
      </c>
      <c r="M40" s="1" t="str">
        <f>IF(A40="",M39,A40)</f>
        <v>13日</v>
      </c>
      <c r="N40" s="1" t="str">
        <f>M40&amp;B40</f>
        <v>13日夜</v>
      </c>
      <c r="O40" s="1">
        <f>SUMIF(一线!W$4:W$180,统计表!N40,一线!N$4:N$180)</f>
        <v>0</v>
      </c>
      <c r="P40" s="1">
        <f>SUMIF(二线!W$4:W$180,统计表!N40,二线!N$4:N$180)</f>
        <v>0</v>
      </c>
    </row>
    <row ht="18" customHeight="1" r="41">
      <c r="A41" s="46"/>
      <c r="B41" s="45" t="s">
        <v>23</v>
      </c>
      <c r="C41" s="45" t="str">
        <f>IFERROR(VLOOKUP(N41,一线!W:X,2,FALSE),IFERROR(VLOOKUP(N41,二线!W:X,2,FALSE),""))</f>
        <v/>
      </c>
      <c r="D41" s="45" t="str">
        <f>IF(C41="","",SUMIF(一线!W$4:W$180,统计表!N41,一线!N$4:N$180))</f>
        <v/>
      </c>
      <c r="E41" s="45" t="str">
        <f>IF(C41="","",SUMIF(二线!W$4:W$180,统计表!N41,二线!N$4:N$180))</f>
        <v/>
      </c>
      <c r="F41" s="45" t="str">
        <f>IFERROR(D41+E41,"")</f>
        <v/>
      </c>
      <c r="M41" s="1" t="str">
        <f>IF(A41="",M40,A41)</f>
        <v>13日</v>
      </c>
      <c r="N41" s="1" t="str">
        <f>M41&amp;B41</f>
        <v>13日白</v>
      </c>
      <c r="O41" s="1">
        <f>SUMIF(一线!W$4:W$180,统计表!N41,一线!N$4:N$180)</f>
        <v>0</v>
      </c>
      <c r="P41" s="1">
        <f>SUMIF(二线!W$4:W$180,统计表!N41,二线!N$4:N$180)</f>
        <v>0</v>
      </c>
    </row>
    <row ht="18" customHeight="1" r="42">
      <c r="A42" s="47"/>
      <c r="B42" s="45" t="s">
        <v>25</v>
      </c>
      <c r="C42" s="45" t="str">
        <f>IFERROR(VLOOKUP(N42,一线!W:X,2,FALSE),IFERROR(VLOOKUP(N42,二线!W:X,2,FALSE),""))</f>
        <v/>
      </c>
      <c r="D42" s="45" t="str">
        <f>IF(C42="","",SUMIF(一线!W$4:W$180,统计表!N42,一线!N$4:N$180))</f>
        <v/>
      </c>
      <c r="E42" s="45" t="str">
        <f>IF(C42="","",SUMIF(二线!W$4:W$180,统计表!N42,二线!N$4:N$180))</f>
        <v/>
      </c>
      <c r="F42" s="45" t="str">
        <f>IFERROR(D42+E42,"")</f>
        <v/>
      </c>
      <c r="M42" s="1" t="str">
        <f>IF(A42="",M41,A42)</f>
        <v>13日</v>
      </c>
      <c r="N42" s="1" t="str">
        <f>M42&amp;B42</f>
        <v>13日中</v>
      </c>
      <c r="O42" s="1">
        <f>SUMIF(一线!W$4:W$180,统计表!N42,一线!N$4:N$180)</f>
        <v>0</v>
      </c>
      <c r="P42" s="1">
        <f>SUMIF(二线!W$4:W$180,统计表!N42,二线!N$4:N$180)</f>
        <v>0</v>
      </c>
    </row>
    <row ht="18" customHeight="1" r="43">
      <c r="A43" s="44" t="s">
        <v>100</v>
      </c>
      <c r="B43" s="45" t="s">
        <v>21</v>
      </c>
      <c r="C43" s="45" t="str">
        <f>IFERROR(VLOOKUP(N43,一线!W:X,2,FALSE),IFERROR(VLOOKUP(N43,二线!W:X,2,FALSE),""))</f>
        <v/>
      </c>
      <c r="D43" s="45" t="str">
        <f>IF(C43="","",SUMIF(一线!W$4:W$180,统计表!N43,一线!N$4:N$180))</f>
        <v/>
      </c>
      <c r="E43" s="45" t="str">
        <f>IF(C43="","",SUMIF(二线!W$4:W$180,统计表!N43,二线!N$4:N$180))</f>
        <v/>
      </c>
      <c r="F43" s="45" t="str">
        <f>IFERROR(D43+E43,"")</f>
        <v/>
      </c>
      <c r="M43" s="1" t="str">
        <f>IF(A43="",M42,A43)</f>
        <v>14日</v>
      </c>
      <c r="N43" s="1" t="str">
        <f>M43&amp;B43</f>
        <v>14日夜</v>
      </c>
      <c r="O43" s="1">
        <f>SUMIF(一线!W$4:W$180,统计表!N43,一线!N$4:N$180)</f>
        <v>0</v>
      </c>
      <c r="P43" s="1">
        <f>SUMIF(二线!W$4:W$180,统计表!N43,二线!N$4:N$180)</f>
        <v>0</v>
      </c>
    </row>
    <row ht="18" customHeight="1" r="44">
      <c r="A44" s="46"/>
      <c r="B44" s="45" t="s">
        <v>23</v>
      </c>
      <c r="C44" s="45" t="str">
        <f>IFERROR(VLOOKUP(N44,一线!W:X,2,FALSE),IFERROR(VLOOKUP(N44,二线!W:X,2,FALSE),""))</f>
        <v/>
      </c>
      <c r="D44" s="45" t="str">
        <f>IF(C44="","",SUMIF(一线!W$4:W$180,统计表!N44,一线!N$4:N$180))</f>
        <v/>
      </c>
      <c r="E44" s="45" t="str">
        <f>IF(C44="","",SUMIF(二线!W$4:W$180,统计表!N44,二线!N$4:N$180))</f>
        <v/>
      </c>
      <c r="F44" s="45" t="str">
        <f>IFERROR(D44+E44,"")</f>
        <v/>
      </c>
      <c r="M44" s="1" t="str">
        <f>IF(A44="",M43,A44)</f>
        <v>14日</v>
      </c>
      <c r="N44" s="1" t="str">
        <f>M44&amp;B44</f>
        <v>14日白</v>
      </c>
      <c r="O44" s="1">
        <f>SUMIF(一线!W$4:W$180,统计表!N44,一线!N$4:N$180)</f>
        <v>0</v>
      </c>
      <c r="P44" s="1">
        <f>SUMIF(二线!W$4:W$180,统计表!N44,二线!N$4:N$180)</f>
        <v>0</v>
      </c>
    </row>
    <row ht="18" customHeight="1" r="45">
      <c r="A45" s="47"/>
      <c r="B45" s="45" t="s">
        <v>25</v>
      </c>
      <c r="C45" s="45" t="str">
        <f>IFERROR(VLOOKUP(N45,一线!W:X,2,FALSE),IFERROR(VLOOKUP(N45,二线!W:X,2,FALSE),""))</f>
        <v/>
      </c>
      <c r="D45" s="45" t="str">
        <f>IF(C45="","",SUMIF(一线!W$4:W$180,统计表!N45,一线!N$4:N$180))</f>
        <v/>
      </c>
      <c r="E45" s="45" t="str">
        <f>IF(C45="","",SUMIF(二线!W$4:W$180,统计表!N45,二线!N$4:N$180))</f>
        <v/>
      </c>
      <c r="F45" s="45" t="str">
        <f>IFERROR(D45+E45,"")</f>
        <v/>
      </c>
      <c r="M45" s="1" t="str">
        <f>IF(A45="",M44,A45)</f>
        <v>14日</v>
      </c>
      <c r="N45" s="1" t="str">
        <f>M45&amp;B45</f>
        <v>14日中</v>
      </c>
      <c r="O45" s="1">
        <f>SUMIF(一线!W$4:W$180,统计表!N45,一线!N$4:N$180)</f>
        <v>0</v>
      </c>
      <c r="P45" s="1">
        <f>SUMIF(二线!W$4:W$180,统计表!N45,二线!N$4:N$180)</f>
        <v>0</v>
      </c>
    </row>
    <row ht="18" customHeight="1" r="46">
      <c r="A46" s="44" t="s">
        <v>104</v>
      </c>
      <c r="B46" s="45" t="s">
        <v>21</v>
      </c>
      <c r="C46" s="45" t="str">
        <f>IFERROR(VLOOKUP(N46,一线!W:X,2,FALSE),IFERROR(VLOOKUP(N46,二线!W:X,2,FALSE),""))</f>
        <v/>
      </c>
      <c r="D46" s="45" t="str">
        <f>IF(C46="","",SUMIF(一线!W$4:W$180,统计表!N46,一线!N$4:N$180))</f>
        <v/>
      </c>
      <c r="E46" s="45" t="str">
        <f>IF(C46="","",SUMIF(二线!W$4:W$180,统计表!N46,二线!N$4:N$180))</f>
        <v/>
      </c>
      <c r="F46" s="45" t="str">
        <f>IFERROR(D46+E46,"")</f>
        <v/>
      </c>
      <c r="M46" s="1" t="str">
        <f>IF(A46="",M45,A46)</f>
        <v>15日</v>
      </c>
      <c r="N46" s="1" t="str">
        <f>M46&amp;B46</f>
        <v>15日夜</v>
      </c>
      <c r="O46" s="1">
        <f>SUMIF(一线!W$4:W$180,统计表!N46,一线!N$4:N$180)</f>
        <v>0</v>
      </c>
      <c r="P46" s="1">
        <f>SUMIF(二线!W$4:W$180,统计表!N46,二线!N$4:N$180)</f>
        <v>0</v>
      </c>
    </row>
    <row ht="18" customHeight="1" r="47">
      <c r="A47" s="46"/>
      <c r="B47" s="45" t="s">
        <v>23</v>
      </c>
      <c r="C47" s="45" t="str">
        <f>IFERROR(VLOOKUP(N47,一线!W:X,2,FALSE),IFERROR(VLOOKUP(N47,二线!W:X,2,FALSE),""))</f>
        <v/>
      </c>
      <c r="D47" s="45" t="str">
        <f>IF(C47="","",SUMIF(一线!W$4:W$180,统计表!N47,一线!N$4:N$180))</f>
        <v/>
      </c>
      <c r="E47" s="45" t="str">
        <f>IF(C47="","",SUMIF(二线!W$4:W$180,统计表!N47,二线!N$4:N$180))</f>
        <v/>
      </c>
      <c r="F47" s="45" t="str">
        <f>IFERROR(D47+E47,"")</f>
        <v/>
      </c>
      <c r="M47" s="1" t="str">
        <f>IF(A47="",M46,A47)</f>
        <v>15日</v>
      </c>
      <c r="N47" s="1" t="str">
        <f>M47&amp;B47</f>
        <v>15日白</v>
      </c>
      <c r="O47" s="1">
        <f>SUMIF(一线!W$4:W$180,统计表!N47,一线!N$4:N$180)</f>
        <v>0</v>
      </c>
      <c r="P47" s="1">
        <f>SUMIF(二线!W$4:W$180,统计表!N47,二线!N$4:N$180)</f>
        <v>0</v>
      </c>
    </row>
    <row ht="18" customHeight="1" r="48">
      <c r="A48" s="47"/>
      <c r="B48" s="45" t="s">
        <v>25</v>
      </c>
      <c r="C48" s="45" t="str">
        <f>IFERROR(VLOOKUP(N48,一线!W:X,2,FALSE),IFERROR(VLOOKUP(N48,二线!W:X,2,FALSE),""))</f>
        <v/>
      </c>
      <c r="D48" s="45" t="str">
        <f>IF(C48="","",SUMIF(一线!W$4:W$180,统计表!N48,一线!N$4:N$180))</f>
        <v/>
      </c>
      <c r="E48" s="45" t="str">
        <f>IF(C48="","",SUMIF(二线!W$4:W$180,统计表!N48,二线!N$4:N$180))</f>
        <v/>
      </c>
      <c r="F48" s="45" t="str">
        <f>IFERROR(D48+E48,"")</f>
        <v/>
      </c>
      <c r="M48" s="1" t="str">
        <f>IF(A48="",M47,A48)</f>
        <v>15日</v>
      </c>
      <c r="N48" s="1" t="str">
        <f>M48&amp;B48</f>
        <v>15日中</v>
      </c>
      <c r="O48" s="1">
        <f>SUMIF(一线!W$4:W$180,统计表!N48,一线!N$4:N$180)</f>
        <v>0</v>
      </c>
      <c r="P48" s="1">
        <f>SUMIF(二线!W$4:W$180,统计表!N48,二线!N$4:N$180)</f>
        <v>0</v>
      </c>
    </row>
    <row ht="18" customHeight="1" r="49">
      <c r="A49" s="44" t="s">
        <v>108</v>
      </c>
      <c r="B49" s="45" t="s">
        <v>21</v>
      </c>
      <c r="C49" s="45" t="str">
        <f>IFERROR(VLOOKUP(N49,一线!W:X,2,FALSE),IFERROR(VLOOKUP(N49,二线!W:X,2,FALSE),""))</f>
        <v/>
      </c>
      <c r="D49" s="45" t="str">
        <f>IF(C49="","",SUMIF(一线!W$4:W$180,统计表!N49,一线!N$4:N$180))</f>
        <v/>
      </c>
      <c r="E49" s="45" t="str">
        <f>IF(C49="","",SUMIF(二线!W$4:W$180,统计表!N49,二线!N$4:N$180))</f>
        <v/>
      </c>
      <c r="F49" s="45" t="str">
        <f>IFERROR(D49+E49,"")</f>
        <v/>
      </c>
      <c r="M49" s="1" t="str">
        <f>IF(A49="",M48,A49)</f>
        <v>16日</v>
      </c>
      <c r="N49" s="1" t="str">
        <f>M49&amp;B49</f>
        <v>16日夜</v>
      </c>
      <c r="O49" s="1">
        <f>SUMIF(一线!W$4:W$180,统计表!N49,一线!N$4:N$180)</f>
        <v>0</v>
      </c>
      <c r="P49" s="1">
        <f>SUMIF(二线!W$4:W$180,统计表!N49,二线!N$4:N$180)</f>
        <v>0</v>
      </c>
    </row>
    <row ht="18" customHeight="1" r="50">
      <c r="A50" s="46"/>
      <c r="B50" s="45" t="s">
        <v>23</v>
      </c>
      <c r="C50" s="45" t="str">
        <f>IFERROR(VLOOKUP(N50,一线!W:X,2,FALSE),IFERROR(VLOOKUP(N50,二线!W:X,2,FALSE),""))</f>
        <v/>
      </c>
      <c r="D50" s="45" t="str">
        <f>IF(C50="","",SUMIF(一线!W$4:W$180,统计表!N50,一线!N$4:N$180))</f>
        <v/>
      </c>
      <c r="E50" s="45" t="str">
        <f>IF(C50="","",SUMIF(二线!W$4:W$180,统计表!N50,二线!N$4:N$180))</f>
        <v/>
      </c>
      <c r="F50" s="45" t="str">
        <f>IFERROR(D50+E50,"")</f>
        <v/>
      </c>
      <c r="M50" s="1" t="str">
        <f>IF(A50="",M49,A50)</f>
        <v>16日</v>
      </c>
      <c r="N50" s="1" t="str">
        <f>M50&amp;B50</f>
        <v>16日白</v>
      </c>
      <c r="O50" s="1">
        <f>SUMIF(一线!W$4:W$180,统计表!N50,一线!N$4:N$180)</f>
        <v>0</v>
      </c>
      <c r="P50" s="1">
        <f>SUMIF(二线!W$4:W$180,统计表!N50,二线!N$4:N$180)</f>
        <v>0</v>
      </c>
    </row>
    <row ht="18" customHeight="1" r="51">
      <c r="A51" s="47"/>
      <c r="B51" s="45" t="s">
        <v>25</v>
      </c>
      <c r="C51" s="45" t="str">
        <f>IFERROR(VLOOKUP(N51,一线!W:X,2,FALSE),IFERROR(VLOOKUP(N51,二线!W:X,2,FALSE),""))</f>
        <v/>
      </c>
      <c r="D51" s="45" t="str">
        <f>IF(C51="","",SUMIF(一线!W$4:W$180,统计表!N51,一线!N$4:N$180))</f>
        <v/>
      </c>
      <c r="E51" s="45" t="str">
        <f>IF(C51="","",SUMIF(二线!W$4:W$180,统计表!N51,二线!N$4:N$180))</f>
        <v/>
      </c>
      <c r="F51" s="45" t="str">
        <f>IFERROR(D51+E51,"")</f>
        <v/>
      </c>
      <c r="M51" s="1" t="str">
        <f>IF(A51="",M50,A51)</f>
        <v>16日</v>
      </c>
      <c r="N51" s="1" t="str">
        <f>M51&amp;B51</f>
        <v>16日中</v>
      </c>
      <c r="O51" s="1">
        <f>SUMIF(一线!W$4:W$180,统计表!N51,一线!N$4:N$180)</f>
        <v>0</v>
      </c>
      <c r="P51" s="1">
        <f>SUMIF(二线!W$4:W$180,统计表!N51,二线!N$4:N$180)</f>
        <v>0</v>
      </c>
    </row>
    <row ht="18" customHeight="1" r="52">
      <c r="A52" s="44" t="s">
        <v>112</v>
      </c>
      <c r="B52" s="45" t="s">
        <v>21</v>
      </c>
      <c r="C52" s="45" t="str">
        <f>IFERROR(VLOOKUP(N52,一线!W:X,2,FALSE),IFERROR(VLOOKUP(N52,二线!W:X,2,FALSE),""))</f>
        <v/>
      </c>
      <c r="D52" s="45" t="str">
        <f>IF(C52="","",SUMIF(一线!W$4:W$180,统计表!N52,一线!N$4:N$180))</f>
        <v/>
      </c>
      <c r="E52" s="45" t="str">
        <f>IF(C52="","",SUMIF(二线!W$4:W$180,统计表!N52,二线!N$4:N$180))</f>
        <v/>
      </c>
      <c r="F52" s="45" t="str">
        <f>IFERROR(D52+E52,"")</f>
        <v/>
      </c>
      <c r="M52" s="1" t="str">
        <f>IF(A52="",M51,A52)</f>
        <v>17日</v>
      </c>
      <c r="N52" s="1" t="str">
        <f>M52&amp;B52</f>
        <v>17日夜</v>
      </c>
      <c r="O52" s="1">
        <f>SUMIF(一线!W$4:W$180,统计表!N52,一线!N$4:N$180)</f>
        <v>0</v>
      </c>
      <c r="P52" s="1">
        <f>SUMIF(二线!W$4:W$180,统计表!N52,二线!N$4:N$180)</f>
        <v>0</v>
      </c>
    </row>
    <row ht="18" customHeight="1" r="53">
      <c r="A53" s="46"/>
      <c r="B53" s="45" t="s">
        <v>23</v>
      </c>
      <c r="C53" s="45" t="str">
        <f>IFERROR(VLOOKUP(N53,一线!W:X,2,FALSE),IFERROR(VLOOKUP(N53,二线!W:X,2,FALSE),""))</f>
        <v/>
      </c>
      <c r="D53" s="45" t="str">
        <f>IF(C53="","",SUMIF(一线!W$4:W$180,统计表!N53,一线!N$4:N$180))</f>
        <v/>
      </c>
      <c r="E53" s="45" t="str">
        <f>IF(C53="","",SUMIF(二线!W$4:W$180,统计表!N53,二线!N$4:N$180))</f>
        <v/>
      </c>
      <c r="F53" s="45" t="str">
        <f>IFERROR(D53+E53,"")</f>
        <v/>
      </c>
      <c r="M53" s="1" t="str">
        <f>IF(A53="",M52,A53)</f>
        <v>17日</v>
      </c>
      <c r="N53" s="1" t="str">
        <f>M53&amp;B53</f>
        <v>17日白</v>
      </c>
      <c r="O53" s="1">
        <f>SUMIF(一线!W$4:W$180,统计表!N53,一线!N$4:N$180)</f>
        <v>0</v>
      </c>
      <c r="P53" s="1">
        <f>SUMIF(二线!W$4:W$180,统计表!N53,二线!N$4:N$180)</f>
        <v>0</v>
      </c>
    </row>
    <row ht="18" customHeight="1" r="54">
      <c r="A54" s="47"/>
      <c r="B54" s="45" t="s">
        <v>25</v>
      </c>
      <c r="C54" s="45" t="str">
        <f>IFERROR(VLOOKUP(N54,一线!W:X,2,FALSE),IFERROR(VLOOKUP(N54,二线!W:X,2,FALSE),""))</f>
        <v/>
      </c>
      <c r="D54" s="45" t="str">
        <f>IF(C54="","",SUMIF(一线!W$4:W$180,统计表!N54,一线!N$4:N$180))</f>
        <v/>
      </c>
      <c r="E54" s="45" t="str">
        <f>IF(C54="","",SUMIF(二线!W$4:W$180,统计表!N54,二线!N$4:N$180))</f>
        <v/>
      </c>
      <c r="F54" s="45" t="str">
        <f>IFERROR(D54+E54,"")</f>
        <v/>
      </c>
      <c r="M54" s="1" t="str">
        <f>IF(A54="",M53,A54)</f>
        <v>17日</v>
      </c>
      <c r="N54" s="1" t="str">
        <f>M54&amp;B54</f>
        <v>17日中</v>
      </c>
      <c r="O54" s="1">
        <f>SUMIF(一线!W$4:W$180,统计表!N54,一线!N$4:N$180)</f>
        <v>0</v>
      </c>
      <c r="P54" s="1">
        <f>SUMIF(二线!W$4:W$180,统计表!N54,二线!N$4:N$180)</f>
        <v>0</v>
      </c>
    </row>
    <row ht="18" customHeight="1" r="55">
      <c r="A55" s="44" t="s">
        <v>116</v>
      </c>
      <c r="B55" s="45" t="s">
        <v>21</v>
      </c>
      <c r="C55" s="45" t="str">
        <f>IFERROR(VLOOKUP(N55,一线!W:X,2,FALSE),IFERROR(VLOOKUP(N55,二线!W:X,2,FALSE),""))</f>
        <v/>
      </c>
      <c r="D55" s="45" t="str">
        <f>IF(C55="","",SUMIF(一线!W$4:W$180,统计表!N55,一线!N$4:N$180))</f>
        <v/>
      </c>
      <c r="E55" s="45" t="str">
        <f>IF(C55="","",SUMIF(二线!W$4:W$180,统计表!N55,二线!N$4:N$180))</f>
        <v/>
      </c>
      <c r="F55" s="45" t="str">
        <f>IFERROR(D55+E55,"")</f>
        <v/>
      </c>
      <c r="M55" s="1" t="str">
        <f>IF(A55="",M54,A55)</f>
        <v>18日</v>
      </c>
      <c r="N55" s="1" t="str">
        <f>M55&amp;B55</f>
        <v>18日夜</v>
      </c>
      <c r="O55" s="1">
        <f>SUMIF(一线!W$4:W$180,统计表!N55,一线!N$4:N$180)</f>
        <v>0</v>
      </c>
      <c r="P55" s="1">
        <f>SUMIF(二线!W$4:W$180,统计表!N55,二线!N$4:N$180)</f>
        <v>0</v>
      </c>
    </row>
    <row ht="18" customHeight="1" r="56">
      <c r="A56" s="46"/>
      <c r="B56" s="45" t="s">
        <v>23</v>
      </c>
      <c r="C56" s="45" t="str">
        <f>IFERROR(VLOOKUP(N56,一线!W:X,2,FALSE),IFERROR(VLOOKUP(N56,二线!W:X,2,FALSE),""))</f>
        <v/>
      </c>
      <c r="D56" s="45" t="str">
        <f>IF(C56="","",SUMIF(一线!W$4:W$180,统计表!N56,一线!N$4:N$180))</f>
        <v/>
      </c>
      <c r="E56" s="45" t="str">
        <f>IF(C56="","",SUMIF(二线!W$4:W$180,统计表!N56,二线!N$4:N$180))</f>
        <v/>
      </c>
      <c r="F56" s="45" t="str">
        <f>IFERROR(D56+E56,"")</f>
        <v/>
      </c>
      <c r="M56" s="1" t="str">
        <f>IF(A56="",M55,A56)</f>
        <v>18日</v>
      </c>
      <c r="N56" s="1" t="str">
        <f>M56&amp;B56</f>
        <v>18日白</v>
      </c>
      <c r="O56" s="1">
        <f>SUMIF(一线!W$4:W$180,统计表!N56,一线!N$4:N$180)</f>
        <v>0</v>
      </c>
      <c r="P56" s="1">
        <f>SUMIF(二线!W$4:W$180,统计表!N56,二线!N$4:N$180)</f>
        <v>0</v>
      </c>
    </row>
    <row ht="18" customHeight="1" r="57">
      <c r="A57" s="47"/>
      <c r="B57" s="45" t="s">
        <v>25</v>
      </c>
      <c r="C57" s="45" t="str">
        <f>IFERROR(VLOOKUP(N57,一线!W:X,2,FALSE),IFERROR(VLOOKUP(N57,二线!W:X,2,FALSE),""))</f>
        <v/>
      </c>
      <c r="D57" s="45" t="str">
        <f>IF(C57="","",SUMIF(一线!W$4:W$180,统计表!N57,一线!N$4:N$180))</f>
        <v/>
      </c>
      <c r="E57" s="45" t="str">
        <f>IF(C57="","",SUMIF(二线!W$4:W$180,统计表!N57,二线!N$4:N$180))</f>
        <v/>
      </c>
      <c r="F57" s="45" t="str">
        <f>IFERROR(D57+E57,"")</f>
        <v/>
      </c>
      <c r="M57" s="1" t="str">
        <f>IF(A57="",M56,A57)</f>
        <v>18日</v>
      </c>
      <c r="N57" s="1" t="str">
        <f>M57&amp;B57</f>
        <v>18日中</v>
      </c>
      <c r="O57" s="1">
        <f>SUMIF(一线!W$4:W$180,统计表!N57,一线!N$4:N$180)</f>
        <v>0</v>
      </c>
      <c r="P57" s="1">
        <f>SUMIF(二线!W$4:W$180,统计表!N57,二线!N$4:N$180)</f>
        <v>0</v>
      </c>
    </row>
    <row ht="18" customHeight="1" r="58">
      <c r="A58" s="44" t="s">
        <v>120</v>
      </c>
      <c r="B58" s="45" t="s">
        <v>21</v>
      </c>
      <c r="C58" s="45" t="str">
        <f>IFERROR(VLOOKUP(N58,一线!W:X,2,FALSE),IFERROR(VLOOKUP(N58,二线!W:X,2,FALSE),""))</f>
        <v/>
      </c>
      <c r="D58" s="45" t="str">
        <f>IF(C58="","",SUMIF(一线!W$4:W$180,统计表!N58,一线!N$4:N$180))</f>
        <v/>
      </c>
      <c r="E58" s="45" t="str">
        <f>IF(C58="","",SUMIF(二线!W$4:W$180,统计表!N58,二线!N$4:N$180))</f>
        <v/>
      </c>
      <c r="F58" s="45" t="str">
        <f>IFERROR(D58+E58,"")</f>
        <v/>
      </c>
      <c r="M58" s="1" t="str">
        <f>IF(A58="",M57,A58)</f>
        <v>19日</v>
      </c>
      <c r="N58" s="1" t="str">
        <f>M58&amp;B58</f>
        <v>19日夜</v>
      </c>
      <c r="O58" s="1">
        <f>SUMIF(一线!W$4:W$180,统计表!N58,一线!N$4:N$180)</f>
        <v>0</v>
      </c>
      <c r="P58" s="1">
        <f>SUMIF(二线!W$4:W$180,统计表!N58,二线!N$4:N$180)</f>
        <v>0</v>
      </c>
    </row>
    <row ht="18" customHeight="1" r="59">
      <c r="A59" s="46"/>
      <c r="B59" s="45" t="s">
        <v>23</v>
      </c>
      <c r="C59" s="45" t="str">
        <f>IFERROR(VLOOKUP(N59,一线!W:X,2,FALSE),IFERROR(VLOOKUP(N59,二线!W:X,2,FALSE),""))</f>
        <v/>
      </c>
      <c r="D59" s="45" t="str">
        <f>IF(C59="","",SUMIF(一线!W$4:W$180,统计表!N59,一线!N$4:N$180))</f>
        <v/>
      </c>
      <c r="E59" s="45" t="str">
        <f>IF(C59="","",SUMIF(二线!W$4:W$180,统计表!N59,二线!N$4:N$180))</f>
        <v/>
      </c>
      <c r="F59" s="45" t="str">
        <f>IFERROR(D59+E59,"")</f>
        <v/>
      </c>
      <c r="M59" s="1" t="str">
        <f>IF(A59="",M58,A59)</f>
        <v>19日</v>
      </c>
      <c r="N59" s="1" t="str">
        <f>M59&amp;B59</f>
        <v>19日白</v>
      </c>
      <c r="O59" s="1">
        <f>SUMIF(一线!W$4:W$180,统计表!N59,一线!N$4:N$180)</f>
        <v>0</v>
      </c>
      <c r="P59" s="1">
        <f>SUMIF(二线!W$4:W$180,统计表!N59,二线!N$4:N$180)</f>
        <v>0</v>
      </c>
    </row>
    <row ht="18" customHeight="1" r="60">
      <c r="A60" s="47"/>
      <c r="B60" s="45" t="s">
        <v>25</v>
      </c>
      <c r="C60" s="45" t="str">
        <f>IFERROR(VLOOKUP(N60,一线!W:X,2,FALSE),IFERROR(VLOOKUP(N60,二线!W:X,2,FALSE),""))</f>
        <v/>
      </c>
      <c r="D60" s="45" t="str">
        <f>IF(C60="","",SUMIF(一线!W$4:W$180,统计表!N60,一线!N$4:N$180))</f>
        <v/>
      </c>
      <c r="E60" s="45" t="str">
        <f>IF(C60="","",SUMIF(二线!W$4:W$180,统计表!N60,二线!N$4:N$180))</f>
        <v/>
      </c>
      <c r="F60" s="45" t="str">
        <f>IFERROR(D60+E60,"")</f>
        <v/>
      </c>
      <c r="M60" s="1" t="str">
        <f>IF(A60="",M59,A60)</f>
        <v>19日</v>
      </c>
      <c r="N60" s="1" t="str">
        <f>M60&amp;B60</f>
        <v>19日中</v>
      </c>
      <c r="O60" s="1">
        <f>SUMIF(一线!W$4:W$180,统计表!N60,一线!N$4:N$180)</f>
        <v>0</v>
      </c>
      <c r="P60" s="1">
        <f>SUMIF(二线!W$4:W$180,统计表!N60,二线!N$4:N$180)</f>
        <v>0</v>
      </c>
    </row>
    <row ht="18" customHeight="1" r="61">
      <c r="A61" s="44" t="s">
        <v>124</v>
      </c>
      <c r="B61" s="45" t="s">
        <v>21</v>
      </c>
      <c r="C61" s="45" t="str">
        <f>IFERROR(VLOOKUP(N61,一线!W:X,2,FALSE),IFERROR(VLOOKUP(N61,二线!W:X,2,FALSE),""))</f>
        <v/>
      </c>
      <c r="D61" s="45" t="str">
        <f>IF(C61="","",SUMIF(一线!W$4:W$180,统计表!N61,一线!N$4:N$180))</f>
        <v/>
      </c>
      <c r="E61" s="45" t="str">
        <f>IF(C61="","",SUMIF(二线!W$4:W$180,统计表!N61,二线!N$4:N$180))</f>
        <v/>
      </c>
      <c r="F61" s="45" t="str">
        <f>IFERROR(D61+E61,"")</f>
        <v/>
      </c>
      <c r="M61" s="1" t="str">
        <f>IF(A61="",M60,A61)</f>
        <v>20日</v>
      </c>
      <c r="N61" s="1" t="str">
        <f>M61&amp;B61</f>
        <v>20日夜</v>
      </c>
      <c r="O61" s="1">
        <f>SUMIF(一线!W$4:W$180,统计表!N61,一线!N$4:N$180)</f>
        <v>0</v>
      </c>
      <c r="P61" s="1">
        <f>SUMIF(二线!W$4:W$180,统计表!N61,二线!N$4:N$180)</f>
        <v>0</v>
      </c>
    </row>
    <row ht="18" customHeight="1" r="62">
      <c r="A62" s="46"/>
      <c r="B62" s="45" t="s">
        <v>23</v>
      </c>
      <c r="C62" s="45" t="str">
        <f>IFERROR(VLOOKUP(N62,一线!W:X,2,FALSE),IFERROR(VLOOKUP(N62,二线!W:X,2,FALSE),""))</f>
        <v/>
      </c>
      <c r="D62" s="45" t="str">
        <f>IF(C62="","",SUMIF(一线!W$4:W$180,统计表!N62,一线!N$4:N$180))</f>
        <v/>
      </c>
      <c r="E62" s="45" t="str">
        <f>IF(C62="","",SUMIF(二线!W$4:W$180,统计表!N62,二线!N$4:N$180))</f>
        <v/>
      </c>
      <c r="F62" s="45" t="str">
        <f>IFERROR(D62+E62,"")</f>
        <v/>
      </c>
      <c r="M62" s="1" t="str">
        <f>IF(A62="",M61,A62)</f>
        <v>20日</v>
      </c>
      <c r="N62" s="1" t="str">
        <f>M62&amp;B62</f>
        <v>20日白</v>
      </c>
      <c r="O62" s="1">
        <f>SUMIF(一线!W$4:W$180,统计表!N62,一线!N$4:N$180)</f>
        <v>0</v>
      </c>
      <c r="P62" s="1">
        <f>SUMIF(二线!W$4:W$180,统计表!N62,二线!N$4:N$180)</f>
        <v>0</v>
      </c>
    </row>
    <row ht="18" customHeight="1" r="63">
      <c r="A63" s="47"/>
      <c r="B63" s="45" t="s">
        <v>25</v>
      </c>
      <c r="C63" s="45" t="str">
        <f>IFERROR(VLOOKUP(N63,一线!W:X,2,FALSE),IFERROR(VLOOKUP(N63,二线!W:X,2,FALSE),""))</f>
        <v/>
      </c>
      <c r="D63" s="45" t="str">
        <f>IF(C63="","",SUMIF(一线!W$4:W$180,统计表!N63,一线!N$4:N$180))</f>
        <v/>
      </c>
      <c r="E63" s="45" t="str">
        <f>IF(C63="","",SUMIF(二线!W$4:W$180,统计表!N63,二线!N$4:N$180))</f>
        <v/>
      </c>
      <c r="F63" s="45" t="str">
        <f>IFERROR(D63+E63,"")</f>
        <v/>
      </c>
      <c r="M63" s="1" t="str">
        <f>IF(A63="",M62,A63)</f>
        <v>20日</v>
      </c>
      <c r="N63" s="1" t="str">
        <f>M63&amp;B63</f>
        <v>20日中</v>
      </c>
      <c r="O63" s="1">
        <f>SUMIF(一线!W$4:W$180,统计表!N63,一线!N$4:N$180)</f>
        <v>0</v>
      </c>
      <c r="P63" s="1">
        <f>SUMIF(二线!W$4:W$180,统计表!N63,二线!N$4:N$180)</f>
        <v>0</v>
      </c>
    </row>
    <row ht="18" customHeight="1" r="64">
      <c r="A64" s="44" t="s">
        <v>128</v>
      </c>
      <c r="B64" s="45" t="s">
        <v>21</v>
      </c>
      <c r="C64" s="45" t="str">
        <f>IFERROR(VLOOKUP(N64,一线!W:X,2,FALSE),IFERROR(VLOOKUP(N64,二线!W:X,2,FALSE),""))</f>
        <v/>
      </c>
      <c r="D64" s="45" t="str">
        <f>IF(C64="","",SUMIF(一线!W$4:W$180,统计表!N64,一线!N$4:N$180))</f>
        <v/>
      </c>
      <c r="E64" s="45" t="str">
        <f>IF(C64="","",SUMIF(二线!W$4:W$180,统计表!N64,二线!N$4:N$180))</f>
        <v/>
      </c>
      <c r="F64" s="45" t="str">
        <f>IFERROR(D64+E64,"")</f>
        <v/>
      </c>
      <c r="M64" s="1" t="str">
        <f>IF(A64="",M63,A64)</f>
        <v>21日</v>
      </c>
      <c r="N64" s="1" t="str">
        <f>M64&amp;B64</f>
        <v>21日夜</v>
      </c>
      <c r="O64" s="1">
        <f>SUMIF(一线!W$4:W$180,统计表!N64,一线!N$4:N$180)</f>
        <v>0</v>
      </c>
      <c r="P64" s="1">
        <f>SUMIF(二线!W$4:W$180,统计表!N64,二线!N$4:N$180)</f>
        <v>0</v>
      </c>
    </row>
    <row ht="18" customHeight="1" r="65">
      <c r="A65" s="46"/>
      <c r="B65" s="45" t="s">
        <v>23</v>
      </c>
      <c r="C65" s="45" t="str">
        <f>IFERROR(VLOOKUP(N65,一线!W:X,2,FALSE),IFERROR(VLOOKUP(N65,二线!W:X,2,FALSE),""))</f>
        <v/>
      </c>
      <c r="D65" s="45" t="str">
        <f>IF(C65="","",SUMIF(一线!W$4:W$180,统计表!N65,一线!N$4:N$180))</f>
        <v/>
      </c>
      <c r="E65" s="45" t="str">
        <f>IF(C65="","",SUMIF(二线!W$4:W$180,统计表!N65,二线!N$4:N$180))</f>
        <v/>
      </c>
      <c r="F65" s="45" t="str">
        <f>IFERROR(D65+E65,"")</f>
        <v/>
      </c>
      <c r="M65" s="1" t="str">
        <f>IF(A65="",M64,A65)</f>
        <v>21日</v>
      </c>
      <c r="N65" s="1" t="str">
        <f>M65&amp;B65</f>
        <v>21日白</v>
      </c>
      <c r="O65" s="1">
        <f>SUMIF(一线!W$4:W$180,统计表!N65,一线!N$4:N$180)</f>
        <v>0</v>
      </c>
      <c r="P65" s="1">
        <f>SUMIF(二线!W$4:W$180,统计表!N65,二线!N$4:N$180)</f>
        <v>0</v>
      </c>
    </row>
    <row ht="18" customHeight="1" r="66">
      <c r="A66" s="47"/>
      <c r="B66" s="45" t="s">
        <v>25</v>
      </c>
      <c r="C66" s="45" t="str">
        <f>IFERROR(VLOOKUP(N66,一线!W:X,2,FALSE),IFERROR(VLOOKUP(N66,二线!W:X,2,FALSE),""))</f>
        <v/>
      </c>
      <c r="D66" s="45" t="str">
        <f>IF(C66="","",SUMIF(一线!W$4:W$180,统计表!N66,一线!N$4:N$180))</f>
        <v/>
      </c>
      <c r="E66" s="45" t="str">
        <f>IF(C66="","",SUMIF(二线!W$4:W$180,统计表!N66,二线!N$4:N$180))</f>
        <v/>
      </c>
      <c r="F66" s="45" t="str">
        <f>IFERROR(D66+E66,"")</f>
        <v/>
      </c>
      <c r="M66" s="1" t="str">
        <f>IF(A66="",M65,A66)</f>
        <v>21日</v>
      </c>
      <c r="N66" s="1" t="str">
        <f>M66&amp;B66</f>
        <v>21日中</v>
      </c>
      <c r="O66" s="1">
        <f>SUMIF(一线!W$4:W$180,统计表!N66,一线!N$4:N$180)</f>
        <v>0</v>
      </c>
      <c r="P66" s="1">
        <f>SUMIF(二线!W$4:W$180,统计表!N66,二线!N$4:N$180)</f>
        <v>0</v>
      </c>
    </row>
    <row ht="18" customHeight="1" r="67">
      <c r="A67" s="44" t="s">
        <v>132</v>
      </c>
      <c r="B67" s="45" t="s">
        <v>21</v>
      </c>
      <c r="C67" s="45" t="str">
        <f>IFERROR(VLOOKUP(N67,一线!W:X,2,FALSE),IFERROR(VLOOKUP(N67,二线!W:X,2,FALSE),""))</f>
        <v/>
      </c>
      <c r="D67" s="45" t="str">
        <f>IF(C67="","",SUMIF(一线!W$4:W$180,统计表!N67,一线!N$4:N$180))</f>
        <v/>
      </c>
      <c r="E67" s="45" t="str">
        <f>IF(C67="","",SUMIF(二线!W$4:W$180,统计表!N67,二线!N$4:N$180))</f>
        <v/>
      </c>
      <c r="F67" s="45" t="str">
        <f>IFERROR(D67+E67,"")</f>
        <v/>
      </c>
      <c r="M67" s="1" t="str">
        <f>IF(A67="",M66,A67)</f>
        <v>22日</v>
      </c>
      <c r="N67" s="1" t="str">
        <f>M67&amp;B67</f>
        <v>22日夜</v>
      </c>
      <c r="O67" s="1">
        <f>SUMIF(一线!W$4:W$180,统计表!N67,一线!N$4:N$180)</f>
        <v>0</v>
      </c>
      <c r="P67" s="1">
        <f>SUMIF(二线!W$4:W$180,统计表!N67,二线!N$4:N$180)</f>
        <v>0</v>
      </c>
    </row>
    <row ht="18" customHeight="1" r="68">
      <c r="A68" s="46"/>
      <c r="B68" s="45" t="s">
        <v>23</v>
      </c>
      <c r="C68" s="45" t="str">
        <f>IFERROR(VLOOKUP(N68,一线!W:X,2,FALSE),IFERROR(VLOOKUP(N68,二线!W:X,2,FALSE),""))</f>
        <v/>
      </c>
      <c r="D68" s="45" t="str">
        <f>IF(C68="","",SUMIF(一线!W$4:W$180,统计表!N68,一线!N$4:N$180))</f>
        <v/>
      </c>
      <c r="E68" s="45" t="str">
        <f>IF(C68="","",SUMIF(二线!W$4:W$180,统计表!N68,二线!N$4:N$180))</f>
        <v/>
      </c>
      <c r="F68" s="45" t="str">
        <f>IFERROR(D68+E68,"")</f>
        <v/>
      </c>
      <c r="M68" s="1" t="str">
        <f>IF(A68="",M67,A68)</f>
        <v>22日</v>
      </c>
      <c r="N68" s="1" t="str">
        <f>M68&amp;B68</f>
        <v>22日白</v>
      </c>
      <c r="O68" s="1">
        <f>SUMIF(一线!W$4:W$180,统计表!N68,一线!N$4:N$180)</f>
        <v>0</v>
      </c>
      <c r="P68" s="1">
        <f>SUMIF(二线!W$4:W$180,统计表!N68,二线!N$4:N$180)</f>
        <v>0</v>
      </c>
    </row>
    <row ht="18" customHeight="1" r="69">
      <c r="A69" s="47"/>
      <c r="B69" s="45" t="s">
        <v>25</v>
      </c>
      <c r="C69" s="45" t="str">
        <f>IFERROR(VLOOKUP(N69,一线!W:X,2,FALSE),IFERROR(VLOOKUP(N69,二线!W:X,2,FALSE),""))</f>
        <v/>
      </c>
      <c r="D69" s="45" t="str">
        <f>IF(C69="","",SUMIF(一线!W$4:W$180,统计表!N69,一线!N$4:N$180))</f>
        <v/>
      </c>
      <c r="E69" s="45" t="str">
        <f>IF(C69="","",SUMIF(二线!W$4:W$180,统计表!N69,二线!N$4:N$180))</f>
        <v/>
      </c>
      <c r="F69" s="45" t="str">
        <f>IFERROR(D69+E69,"")</f>
        <v/>
      </c>
      <c r="M69" s="1" t="str">
        <f>IF(A69="",M68,A69)</f>
        <v>22日</v>
      </c>
      <c r="N69" s="1" t="str">
        <f>M69&amp;B69</f>
        <v>22日中</v>
      </c>
      <c r="O69" s="1">
        <f>SUMIF(一线!W$4:W$180,统计表!N69,一线!N$4:N$180)</f>
        <v>0</v>
      </c>
      <c r="P69" s="1">
        <f>SUMIF(二线!W$4:W$180,统计表!N69,二线!N$4:N$180)</f>
        <v>0</v>
      </c>
    </row>
    <row ht="18" customHeight="1" r="70">
      <c r="A70" s="44" t="s">
        <v>136</v>
      </c>
      <c r="B70" s="45" t="s">
        <v>21</v>
      </c>
      <c r="C70" s="45" t="str">
        <f>IFERROR(VLOOKUP(N70,一线!W:X,2,FALSE),IFERROR(VLOOKUP(N70,二线!W:X,2,FALSE),""))</f>
        <v/>
      </c>
      <c r="D70" s="45" t="str">
        <f>IF(C70="","",SUMIF(一线!W$4:W$180,统计表!N70,一线!N$4:N$180))</f>
        <v/>
      </c>
      <c r="E70" s="45" t="str">
        <f>IF(C70="","",SUMIF(二线!W$4:W$180,统计表!N70,二线!N$4:N$180))</f>
        <v/>
      </c>
      <c r="F70" s="45" t="str">
        <f>IFERROR(D70+E70,"")</f>
        <v/>
      </c>
      <c r="M70" s="1" t="str">
        <f>IF(A70="",M69,A70)</f>
        <v>23日</v>
      </c>
      <c r="N70" s="1" t="str">
        <f>M70&amp;B70</f>
        <v>23日夜</v>
      </c>
      <c r="O70" s="1">
        <f>SUMIF(一线!W$4:W$180,统计表!N70,一线!N$4:N$180)</f>
        <v>0</v>
      </c>
      <c r="P70" s="1">
        <f>SUMIF(二线!W$4:W$180,统计表!N70,二线!N$4:N$180)</f>
        <v>0</v>
      </c>
    </row>
    <row ht="18" customHeight="1" r="71">
      <c r="A71" s="46"/>
      <c r="B71" s="45" t="s">
        <v>23</v>
      </c>
      <c r="C71" s="45" t="str">
        <f>IFERROR(VLOOKUP(N71,一线!W:X,2,FALSE),IFERROR(VLOOKUP(N71,二线!W:X,2,FALSE),""))</f>
        <v/>
      </c>
      <c r="D71" s="45" t="str">
        <f>IF(C71="","",SUMIF(一线!W$4:W$180,统计表!N71,一线!N$4:N$180))</f>
        <v/>
      </c>
      <c r="E71" s="45" t="str">
        <f>IF(C71="","",SUMIF(二线!W$4:W$180,统计表!N71,二线!N$4:N$180))</f>
        <v/>
      </c>
      <c r="F71" s="45" t="str">
        <f>IFERROR(D71+E71,"")</f>
        <v/>
      </c>
      <c r="M71" s="1" t="str">
        <f>IF(A71="",M70,A71)</f>
        <v>23日</v>
      </c>
      <c r="N71" s="1" t="str">
        <f>M71&amp;B71</f>
        <v>23日白</v>
      </c>
      <c r="O71" s="1">
        <f>SUMIF(一线!W$4:W$180,统计表!N71,一线!N$4:N$180)</f>
        <v>0</v>
      </c>
      <c r="P71" s="1">
        <f>SUMIF(二线!W$4:W$180,统计表!N71,二线!N$4:N$180)</f>
        <v>0</v>
      </c>
    </row>
    <row ht="18" customHeight="1" r="72">
      <c r="A72" s="47"/>
      <c r="B72" s="45" t="s">
        <v>25</v>
      </c>
      <c r="C72" s="45" t="str">
        <f>IFERROR(VLOOKUP(N72,一线!W:X,2,FALSE),IFERROR(VLOOKUP(N72,二线!W:X,2,FALSE),""))</f>
        <v/>
      </c>
      <c r="D72" s="45" t="str">
        <f>IF(C72="","",SUMIF(一线!W$4:W$180,统计表!N72,一线!N$4:N$180))</f>
        <v/>
      </c>
      <c r="E72" s="45" t="str">
        <f>IF(C72="","",SUMIF(二线!W$4:W$180,统计表!N72,二线!N$4:N$180))</f>
        <v/>
      </c>
      <c r="F72" s="45" t="str">
        <f>IFERROR(D72+E72,"")</f>
        <v/>
      </c>
      <c r="M72" s="1" t="str">
        <f>IF(A72="",M71,A72)</f>
        <v>23日</v>
      </c>
      <c r="N72" s="1" t="str">
        <f>M72&amp;B72</f>
        <v>23日中</v>
      </c>
      <c r="O72" s="1">
        <f>SUMIF(一线!W$4:W$180,统计表!N72,一线!N$4:N$180)</f>
        <v>0</v>
      </c>
      <c r="P72" s="1">
        <f>SUMIF(二线!W$4:W$180,统计表!N72,二线!N$4:N$180)</f>
        <v>0</v>
      </c>
    </row>
    <row ht="18" customHeight="1" r="73">
      <c r="A73" s="44" t="s">
        <v>140</v>
      </c>
      <c r="B73" s="45" t="s">
        <v>21</v>
      </c>
      <c r="C73" s="45" t="str">
        <f>IFERROR(VLOOKUP(N73,一线!W:X,2,FALSE),IFERROR(VLOOKUP(N73,二线!W:X,2,FALSE),""))</f>
        <v/>
      </c>
      <c r="D73" s="45" t="str">
        <f>IF(C73="","",SUMIF(一线!W$4:W$180,统计表!N73,一线!N$4:N$180))</f>
        <v/>
      </c>
      <c r="E73" s="45" t="str">
        <f>IF(C73="","",SUMIF(二线!W$4:W$180,统计表!N73,二线!N$4:N$180))</f>
        <v/>
      </c>
      <c r="F73" s="45" t="str">
        <f>IFERROR(D73+E73,"")</f>
        <v/>
      </c>
      <c r="M73" s="1" t="str">
        <f>IF(A73="",M72,A73)</f>
        <v>24日</v>
      </c>
      <c r="N73" s="1" t="str">
        <f>M73&amp;B73</f>
        <v>24日夜</v>
      </c>
      <c r="O73" s="1">
        <f>SUMIF(一线!W$4:W$180,统计表!N73,一线!N$4:N$180)</f>
        <v>0</v>
      </c>
      <c r="P73" s="1">
        <f>SUMIF(二线!W$4:W$180,统计表!N73,二线!N$4:N$180)</f>
        <v>0</v>
      </c>
    </row>
    <row ht="18" customHeight="1" r="74">
      <c r="A74" s="46"/>
      <c r="B74" s="45" t="s">
        <v>23</v>
      </c>
      <c r="C74" s="45" t="str">
        <f>IFERROR(VLOOKUP(N74,一线!W:X,2,FALSE),IFERROR(VLOOKUP(N74,二线!W:X,2,FALSE),""))</f>
        <v/>
      </c>
      <c r="D74" s="45" t="str">
        <f>IF(C74="","",SUMIF(一线!W$4:W$180,统计表!N74,一线!N$4:N$180))</f>
        <v/>
      </c>
      <c r="E74" s="45" t="str">
        <f>IF(C74="","",SUMIF(二线!W$4:W$180,统计表!N74,二线!N$4:N$180))</f>
        <v/>
      </c>
      <c r="F74" s="45" t="str">
        <f>IFERROR(D74+E74,"")</f>
        <v/>
      </c>
      <c r="M74" s="1" t="str">
        <f>IF(A74="",M73,A74)</f>
        <v>24日</v>
      </c>
      <c r="N74" s="1" t="str">
        <f>M74&amp;B74</f>
        <v>24日白</v>
      </c>
      <c r="O74" s="1">
        <f>SUMIF(一线!W$4:W$180,统计表!N74,一线!N$4:N$180)</f>
        <v>0</v>
      </c>
      <c r="P74" s="1">
        <f>SUMIF(二线!W$4:W$180,统计表!N74,二线!N$4:N$180)</f>
        <v>0</v>
      </c>
    </row>
    <row ht="18" customHeight="1" r="75">
      <c r="A75" s="47"/>
      <c r="B75" s="45" t="s">
        <v>25</v>
      </c>
      <c r="C75" s="45" t="str">
        <f>IFERROR(VLOOKUP(N75,一线!W:X,2,FALSE),IFERROR(VLOOKUP(N75,二线!W:X,2,FALSE),""))</f>
        <v/>
      </c>
      <c r="D75" s="45" t="str">
        <f>IF(C75="","",SUMIF(一线!W$4:W$180,统计表!N75,一线!N$4:N$180))</f>
        <v/>
      </c>
      <c r="E75" s="45" t="str">
        <f>IF(C75="","",SUMIF(二线!W$4:W$180,统计表!N75,二线!N$4:N$180))</f>
        <v/>
      </c>
      <c r="F75" s="45" t="str">
        <f>IFERROR(D75+E75,"")</f>
        <v/>
      </c>
      <c r="M75" s="1" t="str">
        <f>IF(A75="",M74,A75)</f>
        <v>24日</v>
      </c>
      <c r="N75" s="1" t="str">
        <f>M75&amp;B75</f>
        <v>24日中</v>
      </c>
      <c r="O75" s="1">
        <f>SUMIF(一线!W$4:W$180,统计表!N75,一线!N$4:N$180)</f>
        <v>0</v>
      </c>
      <c r="P75" s="1">
        <f>SUMIF(二线!W$4:W$180,统计表!N75,二线!N$4:N$180)</f>
        <v>0</v>
      </c>
    </row>
    <row ht="18" customHeight="1" r="76">
      <c r="A76" s="44" t="s">
        <v>144</v>
      </c>
      <c r="B76" s="45" t="s">
        <v>21</v>
      </c>
      <c r="C76" s="45" t="str">
        <f>IFERROR(VLOOKUP(N76,一线!W:X,2,FALSE),IFERROR(VLOOKUP(N76,二线!W:X,2,FALSE),""))</f>
        <v/>
      </c>
      <c r="D76" s="45" t="str">
        <f>IF(C76="","",SUMIF(一线!W$4:W$180,统计表!N76,一线!N$4:N$180))</f>
        <v/>
      </c>
      <c r="E76" s="45" t="str">
        <f>IF(C76="","",SUMIF(二线!W$4:W$180,统计表!N76,二线!N$4:N$180))</f>
        <v/>
      </c>
      <c r="F76" s="45" t="str">
        <f>IFERROR(D76+E76,"")</f>
        <v/>
      </c>
      <c r="M76" s="1" t="str">
        <f>IF(A76="",M75,A76)</f>
        <v>25日</v>
      </c>
      <c r="N76" s="1" t="str">
        <f>M76&amp;B76</f>
        <v>25日夜</v>
      </c>
      <c r="O76" s="1">
        <f>SUMIF(一线!W$4:W$180,统计表!N76,一线!N$4:N$180)</f>
        <v>0</v>
      </c>
      <c r="P76" s="1">
        <f>SUMIF(二线!W$4:W$180,统计表!N76,二线!N$4:N$180)</f>
        <v>0</v>
      </c>
    </row>
    <row ht="18" customHeight="1" r="77">
      <c r="A77" s="46"/>
      <c r="B77" s="45" t="s">
        <v>23</v>
      </c>
      <c r="C77" s="45" t="str">
        <f>IFERROR(VLOOKUP(N77,一线!W:X,2,FALSE),IFERROR(VLOOKUP(N77,二线!W:X,2,FALSE),""))</f>
        <v/>
      </c>
      <c r="D77" s="45" t="str">
        <f>IF(C77="","",SUMIF(一线!W$4:W$180,统计表!N77,一线!N$4:N$180))</f>
        <v/>
      </c>
      <c r="E77" s="45" t="str">
        <f>IF(C77="","",SUMIF(二线!W$4:W$180,统计表!N77,二线!N$4:N$180))</f>
        <v/>
      </c>
      <c r="F77" s="45" t="str">
        <f>IFERROR(D77+E77,"")</f>
        <v/>
      </c>
      <c r="M77" s="1" t="str">
        <f>IF(A77="",M76,A77)</f>
        <v>25日</v>
      </c>
      <c r="N77" s="1" t="str">
        <f>M77&amp;B77</f>
        <v>25日白</v>
      </c>
      <c r="O77" s="1">
        <f>SUMIF(一线!W$4:W$180,统计表!N77,一线!N$4:N$180)</f>
        <v>0</v>
      </c>
      <c r="P77" s="1">
        <f>SUMIF(二线!W$4:W$180,统计表!N77,二线!N$4:N$180)</f>
        <v>0</v>
      </c>
    </row>
    <row ht="18" customHeight="1" r="78">
      <c r="A78" s="47"/>
      <c r="B78" s="45" t="s">
        <v>25</v>
      </c>
      <c r="C78" s="45" t="str">
        <f>IFERROR(VLOOKUP(N78,一线!W:X,2,FALSE),IFERROR(VLOOKUP(N78,二线!W:X,2,FALSE),""))</f>
        <v/>
      </c>
      <c r="D78" s="45" t="str">
        <f>IF(C78="","",SUMIF(一线!W$4:W$180,统计表!N78,一线!N$4:N$180))</f>
        <v/>
      </c>
      <c r="E78" s="45" t="str">
        <f>IF(C78="","",SUMIF(二线!W$4:W$180,统计表!N78,二线!N$4:N$180))</f>
        <v/>
      </c>
      <c r="F78" s="45" t="str">
        <f>IFERROR(D78+E78,"")</f>
        <v/>
      </c>
      <c r="M78" s="1" t="str">
        <f>IF(A78="",M77,A78)</f>
        <v>25日</v>
      </c>
      <c r="N78" s="1" t="str">
        <f>M78&amp;B78</f>
        <v>25日中</v>
      </c>
      <c r="O78" s="1">
        <f>SUMIF(一线!W$4:W$180,统计表!N78,一线!N$4:N$180)</f>
        <v>0</v>
      </c>
      <c r="P78" s="1">
        <f>SUMIF(二线!W$4:W$180,统计表!N78,二线!N$4:N$180)</f>
        <v>0</v>
      </c>
    </row>
    <row ht="18" customHeight="1" r="79">
      <c r="A79" s="44" t="s">
        <v>148</v>
      </c>
      <c r="B79" s="45" t="s">
        <v>21</v>
      </c>
      <c r="C79" s="45" t="str">
        <f>IFERROR(VLOOKUP(N79,一线!W:X,2,FALSE),IFERROR(VLOOKUP(N79,二线!W:X,2,FALSE),""))</f>
        <v/>
      </c>
      <c r="D79" s="45" t="str">
        <f>IF(C79="","",SUMIF(一线!W$4:W$180,统计表!N79,一线!N$4:N$180))</f>
        <v/>
      </c>
      <c r="E79" s="45" t="str">
        <f>IF(C79="","",SUMIF(二线!W$4:W$180,统计表!N79,二线!N$4:N$180))</f>
        <v/>
      </c>
      <c r="F79" s="45" t="str">
        <f>IFERROR(D79+E79,"")</f>
        <v/>
      </c>
      <c r="M79" s="1" t="str">
        <f>IF(A79="",M78,A79)</f>
        <v>26日</v>
      </c>
      <c r="N79" s="1" t="str">
        <f>M79&amp;B79</f>
        <v>26日夜</v>
      </c>
      <c r="O79" s="1">
        <f>SUMIF(一线!W$4:W$180,统计表!N79,一线!N$4:N$180)</f>
        <v>0</v>
      </c>
      <c r="P79" s="1">
        <f>SUMIF(二线!W$4:W$180,统计表!N79,二线!N$4:N$180)</f>
        <v>0</v>
      </c>
    </row>
    <row ht="18" customHeight="1" r="80">
      <c r="A80" s="46"/>
      <c r="B80" s="45" t="s">
        <v>23</v>
      </c>
      <c r="C80" s="45" t="str">
        <f>IFERROR(VLOOKUP(N80,一线!W:X,2,FALSE),IFERROR(VLOOKUP(N80,二线!W:X,2,FALSE),""))</f>
        <v/>
      </c>
      <c r="D80" s="45" t="str">
        <f>IF(C80="","",SUMIF(一线!W$4:W$180,统计表!N80,一线!N$4:N$180))</f>
        <v/>
      </c>
      <c r="E80" s="45" t="str">
        <f>IF(C80="","",SUMIF(二线!W$4:W$180,统计表!N80,二线!N$4:N$180))</f>
        <v/>
      </c>
      <c r="F80" s="45" t="str">
        <f>IFERROR(D80+E80,"")</f>
        <v/>
      </c>
      <c r="M80" s="1" t="str">
        <f>IF(A80="",M79,A80)</f>
        <v>26日</v>
      </c>
      <c r="N80" s="1" t="str">
        <f>M80&amp;B80</f>
        <v>26日白</v>
      </c>
      <c r="O80" s="1">
        <f>SUMIF(一线!W$4:W$180,统计表!N80,一线!N$4:N$180)</f>
        <v>0</v>
      </c>
      <c r="P80" s="1">
        <f>SUMIF(二线!W$4:W$180,统计表!N80,二线!N$4:N$180)</f>
        <v>0</v>
      </c>
    </row>
    <row ht="18" customHeight="1" r="81">
      <c r="A81" s="47"/>
      <c r="B81" s="45" t="s">
        <v>25</v>
      </c>
      <c r="C81" s="45" t="str">
        <f>IFERROR(VLOOKUP(N81,一线!W:X,2,FALSE),IFERROR(VLOOKUP(N81,二线!W:X,2,FALSE),""))</f>
        <v/>
      </c>
      <c r="D81" s="45" t="str">
        <f>IF(C81="","",SUMIF(一线!W$4:W$180,统计表!N81,一线!N$4:N$180))</f>
        <v/>
      </c>
      <c r="E81" s="45" t="str">
        <f>IF(C81="","",SUMIF(二线!W$4:W$180,统计表!N81,二线!N$4:N$180))</f>
        <v/>
      </c>
      <c r="F81" s="45" t="str">
        <f>IFERROR(D81+E81,"")</f>
        <v/>
      </c>
      <c r="M81" s="1" t="str">
        <f>IF(A81="",M80,A81)</f>
        <v>26日</v>
      </c>
      <c r="N81" s="1" t="str">
        <f>M81&amp;B81</f>
        <v>26日中</v>
      </c>
      <c r="O81" s="1">
        <f>SUMIF(一线!W$4:W$180,统计表!N81,一线!N$4:N$180)</f>
        <v>0</v>
      </c>
      <c r="P81" s="1">
        <f>SUMIF(二线!W$4:W$180,统计表!N81,二线!N$4:N$180)</f>
        <v>0</v>
      </c>
    </row>
    <row ht="18" customHeight="1" r="82">
      <c r="A82" s="44" t="s">
        <v>152</v>
      </c>
      <c r="B82" s="45" t="s">
        <v>21</v>
      </c>
      <c r="C82" s="45" t="str">
        <f>IFERROR(VLOOKUP(N82,一线!W:X,2,FALSE),IFERROR(VLOOKUP(N82,二线!W:X,2,FALSE),""))</f>
        <v/>
      </c>
      <c r="D82" s="45" t="str">
        <f>IF(C82="","",SUMIF(一线!W$4:W$180,统计表!N82,一线!N$4:N$180))</f>
        <v/>
      </c>
      <c r="E82" s="45" t="str">
        <f>IF(C82="","",SUMIF(二线!W$4:W$180,统计表!N82,二线!N$4:N$180))</f>
        <v/>
      </c>
      <c r="F82" s="45" t="str">
        <f>IFERROR(D82+E82,"")</f>
        <v/>
      </c>
      <c r="M82" s="1" t="str">
        <f>IF(A82="",M81,A82)</f>
        <v>27日</v>
      </c>
      <c r="N82" s="1" t="str">
        <f>M82&amp;B82</f>
        <v>27日夜</v>
      </c>
      <c r="O82" s="1">
        <f>SUMIF(一线!W$4:W$180,统计表!N82,一线!N$4:N$180)</f>
        <v>0</v>
      </c>
      <c r="P82" s="1">
        <f>SUMIF(二线!W$4:W$180,统计表!N82,二线!N$4:N$180)</f>
        <v>0</v>
      </c>
    </row>
    <row ht="18" customHeight="1" r="83">
      <c r="A83" s="46"/>
      <c r="B83" s="45" t="s">
        <v>23</v>
      </c>
      <c r="C83" s="45" t="str">
        <f>IFERROR(VLOOKUP(N83,一线!W:X,2,FALSE),IFERROR(VLOOKUP(N83,二线!W:X,2,FALSE),""))</f>
        <v/>
      </c>
      <c r="D83" s="45" t="str">
        <f>IF(C83="","",SUMIF(一线!W$4:W$180,统计表!N83,一线!N$4:N$180))</f>
        <v/>
      </c>
      <c r="E83" s="45" t="str">
        <f>IF(C83="","",SUMIF(二线!W$4:W$180,统计表!N83,二线!N$4:N$180))</f>
        <v/>
      </c>
      <c r="F83" s="45" t="str">
        <f>IFERROR(D83+E83,"")</f>
        <v/>
      </c>
      <c r="M83" s="1" t="str">
        <f>IF(A83="",M82,A83)</f>
        <v>27日</v>
      </c>
      <c r="N83" s="1" t="str">
        <f>M83&amp;B83</f>
        <v>27日白</v>
      </c>
      <c r="O83" s="1">
        <f>SUMIF(一线!W$4:W$180,统计表!N83,一线!N$4:N$180)</f>
        <v>0</v>
      </c>
      <c r="P83" s="1">
        <f>SUMIF(二线!W$4:W$180,统计表!N83,二线!N$4:N$180)</f>
        <v>0</v>
      </c>
    </row>
    <row ht="18" customHeight="1" r="84">
      <c r="A84" s="47"/>
      <c r="B84" s="45" t="s">
        <v>25</v>
      </c>
      <c r="C84" s="45" t="str">
        <f>IFERROR(VLOOKUP(N84,一线!W:X,2,FALSE),IFERROR(VLOOKUP(N84,二线!W:X,2,FALSE),""))</f>
        <v/>
      </c>
      <c r="D84" s="45" t="str">
        <f>IF(C84="","",SUMIF(一线!W$4:W$180,统计表!N84,一线!N$4:N$180))</f>
        <v/>
      </c>
      <c r="E84" s="45" t="str">
        <f>IF(C84="","",SUMIF(二线!W$4:W$180,统计表!N84,二线!N$4:N$180))</f>
        <v/>
      </c>
      <c r="F84" s="45" t="str">
        <f>IFERROR(D84+E84,"")</f>
        <v/>
      </c>
      <c r="M84" s="1" t="str">
        <f>IF(A84="",M83,A84)</f>
        <v>27日</v>
      </c>
      <c r="N84" s="1" t="str">
        <f>M84&amp;B84</f>
        <v>27日中</v>
      </c>
      <c r="O84" s="1">
        <f>SUMIF(一线!W$4:W$180,统计表!N84,一线!N$4:N$180)</f>
        <v>0</v>
      </c>
      <c r="P84" s="1">
        <f>SUMIF(二线!W$4:W$180,统计表!N84,二线!N$4:N$180)</f>
        <v>0</v>
      </c>
    </row>
    <row ht="18" customHeight="1" r="85">
      <c r="A85" s="44" t="s">
        <v>156</v>
      </c>
      <c r="B85" s="45" t="s">
        <v>21</v>
      </c>
      <c r="C85" s="45" t="str">
        <f>IFERROR(VLOOKUP(N85,一线!W:X,2,FALSE),IFERROR(VLOOKUP(N85,二线!W:X,2,FALSE),""))</f>
        <v/>
      </c>
      <c r="D85" s="45" t="str">
        <f>IF(C85="","",SUMIF(一线!W$4:W$180,统计表!N85,一线!N$4:N$180))</f>
        <v/>
      </c>
      <c r="E85" s="45" t="str">
        <f>IF(C85="","",SUMIF(二线!W$4:W$180,统计表!N85,二线!N$4:N$180))</f>
        <v/>
      </c>
      <c r="F85" s="45" t="str">
        <f>IFERROR(D85+E85,"")</f>
        <v/>
      </c>
      <c r="M85" s="1" t="str">
        <f>IF(A85="",M84,A85)</f>
        <v>28日</v>
      </c>
      <c r="N85" s="1" t="str">
        <f>M85&amp;B85</f>
        <v>28日夜</v>
      </c>
      <c r="O85" s="1">
        <f>SUMIF(一线!W$4:W$180,统计表!N85,一线!N$4:N$180)</f>
        <v>0</v>
      </c>
      <c r="P85" s="1">
        <f>SUMIF(二线!W$4:W$180,统计表!N85,二线!N$4:N$180)</f>
        <v>0</v>
      </c>
    </row>
    <row ht="18" customHeight="1" r="86">
      <c r="A86" s="46"/>
      <c r="B86" s="45" t="s">
        <v>23</v>
      </c>
      <c r="C86" s="45" t="str">
        <f>IFERROR(VLOOKUP(N86,一线!W:X,2,FALSE),IFERROR(VLOOKUP(N86,二线!W:X,2,FALSE),""))</f>
        <v/>
      </c>
      <c r="D86" s="45" t="str">
        <f>IF(C86="","",SUMIF(一线!W$4:W$180,统计表!N86,一线!N$4:N$180))</f>
        <v/>
      </c>
      <c r="E86" s="45" t="str">
        <f>IF(C86="","",SUMIF(二线!W$4:W$180,统计表!N86,二线!N$4:N$180))</f>
        <v/>
      </c>
      <c r="F86" s="45" t="str">
        <f>IFERROR(D86+E86,"")</f>
        <v/>
      </c>
      <c r="M86" s="1" t="str">
        <f>IF(A86="",M85,A86)</f>
        <v>28日</v>
      </c>
      <c r="N86" s="1" t="str">
        <f>M86&amp;B86</f>
        <v>28日白</v>
      </c>
      <c r="O86" s="1">
        <f>SUMIF(一线!W$4:W$180,统计表!N86,一线!N$4:N$180)</f>
        <v>0</v>
      </c>
      <c r="P86" s="1">
        <f>SUMIF(二线!W$4:W$180,统计表!N86,二线!N$4:N$180)</f>
        <v>0</v>
      </c>
    </row>
    <row ht="18" customHeight="1" r="87">
      <c r="A87" s="47"/>
      <c r="B87" s="45" t="s">
        <v>25</v>
      </c>
      <c r="C87" s="45" t="str">
        <f>IFERROR(VLOOKUP(N87,一线!W:X,2,FALSE),IFERROR(VLOOKUP(N87,二线!W:X,2,FALSE),""))</f>
        <v/>
      </c>
      <c r="D87" s="45" t="str">
        <f>IF(C87="","",SUMIF(一线!W$4:W$180,统计表!N87,一线!N$4:N$180))</f>
        <v/>
      </c>
      <c r="E87" s="45" t="str">
        <f>IF(C87="","",SUMIF(二线!W$4:W$180,统计表!N87,二线!N$4:N$180))</f>
        <v/>
      </c>
      <c r="F87" s="45" t="str">
        <f>IFERROR(D87+E87,"")</f>
        <v/>
      </c>
      <c r="M87" s="1" t="str">
        <f>IF(A87="",M86,A87)</f>
        <v>28日</v>
      </c>
      <c r="N87" s="1" t="str">
        <f>M87&amp;B87</f>
        <v>28日中</v>
      </c>
      <c r="O87" s="1">
        <f>SUMIF(一线!W$4:W$180,统计表!N87,一线!N$4:N$180)</f>
        <v>0</v>
      </c>
      <c r="P87" s="1">
        <f>SUMIF(二线!W$4:W$180,统计表!N87,二线!N$4:N$180)</f>
        <v>0</v>
      </c>
    </row>
    <row ht="18" customHeight="1" r="88">
      <c r="A88" s="44" t="s">
        <v>160</v>
      </c>
      <c r="B88" s="45" t="s">
        <v>21</v>
      </c>
      <c r="C88" s="45" t="str">
        <f>IFERROR(VLOOKUP(N88,一线!W:X,2,FALSE),IFERROR(VLOOKUP(N88,二线!W:X,2,FALSE),""))</f>
        <v/>
      </c>
      <c r="D88" s="45" t="str">
        <f>IF(C88="","",SUMIF(一线!W$4:W$180,统计表!N88,一线!N$4:N$180))</f>
        <v/>
      </c>
      <c r="E88" s="45" t="str">
        <f>IF(C88="","",SUMIF(二线!W$4:W$180,统计表!N88,二线!N$4:N$180))</f>
        <v/>
      </c>
      <c r="F88" s="45" t="str">
        <f>IFERROR(D88+E88,"")</f>
        <v/>
      </c>
      <c r="M88" s="1" t="str">
        <f>IF(A88="",M87,A88)</f>
        <v>29日</v>
      </c>
      <c r="N88" s="1" t="str">
        <f>M88&amp;B88</f>
        <v>29日夜</v>
      </c>
      <c r="O88" s="1">
        <f>SUMIF(一线!W$4:W$180,统计表!N88,一线!N$4:N$180)</f>
        <v>0</v>
      </c>
      <c r="P88" s="1">
        <f>SUMIF(二线!W$4:W$180,统计表!N88,二线!N$4:N$180)</f>
        <v>0</v>
      </c>
    </row>
    <row ht="18" customHeight="1" r="89">
      <c r="A89" s="46"/>
      <c r="B89" s="45" t="s">
        <v>23</v>
      </c>
      <c r="C89" s="45" t="str">
        <f>IFERROR(VLOOKUP(N89,一线!W:X,2,FALSE),IFERROR(VLOOKUP(N89,二线!W:X,2,FALSE),""))</f>
        <v/>
      </c>
      <c r="D89" s="45" t="str">
        <f>IF(C89="","",SUMIF(一线!W$4:W$180,统计表!N89,一线!N$4:N$180))</f>
        <v/>
      </c>
      <c r="E89" s="45" t="str">
        <f>IF(C89="","",SUMIF(二线!W$4:W$180,统计表!N89,二线!N$4:N$180))</f>
        <v/>
      </c>
      <c r="F89" s="45" t="str">
        <f>IFERROR(D89+E89,"")</f>
        <v/>
      </c>
      <c r="M89" s="1" t="str">
        <f>IF(A89="",M88,A89)</f>
        <v>29日</v>
      </c>
      <c r="N89" s="1" t="str">
        <f>M89&amp;B89</f>
        <v>29日白</v>
      </c>
      <c r="O89" s="1">
        <f>SUMIF(一线!W$4:W$180,统计表!N89,一线!N$4:N$180)</f>
        <v>0</v>
      </c>
      <c r="P89" s="1">
        <f>SUMIF(二线!W$4:W$180,统计表!N89,二线!N$4:N$180)</f>
        <v>0</v>
      </c>
    </row>
    <row ht="18" customHeight="1" r="90">
      <c r="A90" s="47"/>
      <c r="B90" s="45" t="s">
        <v>25</v>
      </c>
      <c r="C90" s="45" t="str">
        <f>IFERROR(VLOOKUP(N90,一线!W:X,2,FALSE),IFERROR(VLOOKUP(N90,二线!W:X,2,FALSE),""))</f>
        <v/>
      </c>
      <c r="D90" s="45" t="str">
        <f>IF(C90="","",SUMIF(一线!W$4:W$180,统计表!N90,一线!N$4:N$180))</f>
        <v/>
      </c>
      <c r="E90" s="45" t="str">
        <f>IF(C90="","",SUMIF(二线!W$4:W$180,统计表!N90,二线!N$4:N$180))</f>
        <v/>
      </c>
      <c r="F90" s="45" t="str">
        <f>IFERROR(D90+E90,"")</f>
        <v/>
      </c>
      <c r="M90" s="1" t="str">
        <f>IF(A90="",M89,A90)</f>
        <v>29日</v>
      </c>
      <c r="N90" s="1" t="str">
        <f>M90&amp;B90</f>
        <v>29日中</v>
      </c>
      <c r="O90" s="1">
        <f>SUMIF(一线!W$4:W$180,统计表!N90,一线!N$4:N$180)</f>
        <v>0</v>
      </c>
      <c r="P90" s="1">
        <f>SUMIF(二线!W$4:W$180,统计表!N90,二线!N$4:N$180)</f>
        <v>0</v>
      </c>
    </row>
    <row ht="18" customHeight="1" r="91">
      <c r="A91" s="44" t="s">
        <v>164</v>
      </c>
      <c r="B91" s="45" t="s">
        <v>21</v>
      </c>
      <c r="C91" s="45" t="str">
        <f>IFERROR(VLOOKUP(N91,一线!W:X,2,FALSE),IFERROR(VLOOKUP(N91,二线!W:X,2,FALSE),""))</f>
        <v/>
      </c>
      <c r="D91" s="45" t="str">
        <f>IF(C91="","",SUMIF(一线!W$4:W$180,统计表!N91,一线!N$4:N$180))</f>
        <v/>
      </c>
      <c r="E91" s="45" t="str">
        <f>IF(C91="","",SUMIF(二线!W$4:W$180,统计表!N91,二线!N$4:N$180))</f>
        <v/>
      </c>
      <c r="F91" s="45" t="str">
        <f>IFERROR(D91+E91,"")</f>
        <v/>
      </c>
      <c r="M91" s="1" t="str">
        <f>IF(A91="",M90,A91)</f>
        <v>30日</v>
      </c>
      <c r="N91" s="1" t="str">
        <f>M91&amp;B91</f>
        <v>30日夜</v>
      </c>
      <c r="O91" s="1">
        <f>SUMIF(一线!W$4:W$180,统计表!N91,一线!N$4:N$180)</f>
        <v>0</v>
      </c>
      <c r="P91" s="1">
        <f>SUMIF(二线!W$4:W$180,统计表!N91,二线!N$4:N$180)</f>
        <v>0</v>
      </c>
    </row>
    <row ht="18" customHeight="1" r="92">
      <c r="A92" s="46"/>
      <c r="B92" s="45" t="s">
        <v>23</v>
      </c>
      <c r="C92" s="45" t="str">
        <f>IFERROR(VLOOKUP(N92,一线!W:X,2,FALSE),IFERROR(VLOOKUP(N92,二线!W:X,2,FALSE),""))</f>
        <v/>
      </c>
      <c r="D92" s="45" t="str">
        <f>IF(C92="","",SUMIF(一线!W$4:W$180,统计表!N92,一线!N$4:N$180))</f>
        <v/>
      </c>
      <c r="E92" s="45" t="str">
        <f>IF(C92="","",SUMIF(二线!W$4:W$180,统计表!N92,二线!N$4:N$180))</f>
        <v/>
      </c>
      <c r="F92" s="45" t="str">
        <f>IFERROR(D92+E92,"")</f>
        <v/>
      </c>
      <c r="M92" s="1" t="str">
        <f>IF(A92="",M91,A92)</f>
        <v>30日</v>
      </c>
      <c r="N92" s="1" t="str">
        <f>M92&amp;B92</f>
        <v>30日白</v>
      </c>
      <c r="O92" s="1">
        <f>SUMIF(一线!W$4:W$180,统计表!N92,一线!N$4:N$180)</f>
        <v>0</v>
      </c>
      <c r="P92" s="1">
        <f>SUMIF(二线!W$4:W$180,统计表!N92,二线!N$4:N$180)</f>
        <v>0</v>
      </c>
    </row>
    <row ht="18" customHeight="1" r="93">
      <c r="A93" s="47"/>
      <c r="B93" s="45" t="s">
        <v>25</v>
      </c>
      <c r="C93" s="45" t="str">
        <f>IFERROR(VLOOKUP(N93,一线!W:X,2,FALSE),IFERROR(VLOOKUP(N93,二线!W:X,2,FALSE),""))</f>
        <v/>
      </c>
      <c r="D93" s="45" t="str">
        <f>IF(C93="","",SUMIF(一线!W$4:W$180,统计表!N93,一线!N$4:N$180))</f>
        <v/>
      </c>
      <c r="E93" s="45" t="str">
        <f>IF(C93="","",SUMIF(二线!W$4:W$180,统计表!N93,二线!N$4:N$180))</f>
        <v/>
      </c>
      <c r="F93" s="45" t="str">
        <f>IFERROR(D93+E93,"")</f>
        <v/>
      </c>
      <c r="M93" s="1" t="str">
        <f>IF(A93="",M92,A93)</f>
        <v>30日</v>
      </c>
      <c r="N93" s="1" t="str">
        <f>M93&amp;B93</f>
        <v>30日中</v>
      </c>
      <c r="O93" s="1">
        <f>SUMIF(一线!W$4:W$180,统计表!N93,一线!N$4:N$180)</f>
        <v>0</v>
      </c>
      <c r="P93" s="1">
        <f>SUMIF(二线!W$4:W$180,统计表!N93,二线!N$4:N$180)</f>
        <v>0</v>
      </c>
    </row>
    <row ht="18" customHeight="1" r="94">
      <c r="A94" s="44" t="s">
        <v>168</v>
      </c>
      <c r="B94" s="45" t="s">
        <v>21</v>
      </c>
      <c r="C94" s="45" t="str">
        <f>IFERROR(VLOOKUP(N94,一线!W:X,2,FALSE),IFERROR(VLOOKUP(N94,二线!W:X,2,FALSE),""))</f>
        <v/>
      </c>
      <c r="D94" s="45" t="str">
        <f>IF(C94="","",SUMIF(一线!W$4:W$180,统计表!N94,一线!N$4:N$180))</f>
        <v/>
      </c>
      <c r="E94" s="45" t="str">
        <f>IF(C94="","",SUMIF(二线!W$4:W$180,统计表!N94,二线!N$4:N$180))</f>
        <v/>
      </c>
      <c r="F94" s="45" t="str">
        <f>IFERROR(D94+E94,"")</f>
        <v/>
      </c>
      <c r="M94" s="1" t="str">
        <f>IF(A94="",M93,A94)</f>
        <v>31日</v>
      </c>
      <c r="N94" s="1" t="str">
        <f>M94&amp;B94</f>
        <v>31日夜</v>
      </c>
      <c r="O94" s="1">
        <f>SUMIF(一线!W$4:W$180,统计表!N94,一线!N$4:N$180)</f>
        <v>0</v>
      </c>
      <c r="P94" s="1">
        <f>SUMIF(二线!W$4:W$180,统计表!N94,二线!N$4:N$180)</f>
        <v>0</v>
      </c>
    </row>
    <row ht="18" customHeight="1" r="95">
      <c r="A95" s="46"/>
      <c r="B95" s="45" t="s">
        <v>23</v>
      </c>
      <c r="C95" s="45" t="str">
        <f>IFERROR(VLOOKUP(N95,一线!W:X,2,FALSE),IFERROR(VLOOKUP(N95,二线!W:X,2,FALSE),""))</f>
        <v/>
      </c>
      <c r="D95" s="45" t="str">
        <f>IF(C95="","",SUMIF(一线!W$4:W$180,统计表!N95,一线!N$4:N$180))</f>
        <v/>
      </c>
      <c r="E95" s="45" t="str">
        <f>IF(C95="","",SUMIF(二线!W$4:W$180,统计表!N95,二线!N$4:N$180))</f>
        <v/>
      </c>
      <c r="F95" s="45" t="str">
        <f>IFERROR(D95+E95,"")</f>
        <v/>
      </c>
      <c r="M95" s="1" t="str">
        <f>IF(A95="",M94,A95)</f>
        <v>31日</v>
      </c>
      <c r="N95" s="1" t="str">
        <f>M95&amp;B95</f>
        <v>31日白</v>
      </c>
      <c r="O95" s="1">
        <f>SUMIF(一线!W$4:W$180,统计表!N95,一线!N$4:N$180)</f>
        <v>0</v>
      </c>
      <c r="P95" s="1">
        <f>SUMIF(二线!W$4:W$180,统计表!N95,二线!N$4:N$180)</f>
        <v>0</v>
      </c>
    </row>
    <row ht="18" customHeight="1" r="96">
      <c r="A96" s="47"/>
      <c r="B96" s="45" t="s">
        <v>25</v>
      </c>
      <c r="C96" s="45" t="str">
        <f>IFERROR(VLOOKUP(N96,一线!W:X,2,FALSE),IFERROR(VLOOKUP(N96,二线!W:X,2,FALSE),""))</f>
        <v/>
      </c>
      <c r="D96" s="45" t="str">
        <f>IF(C96="","",SUMIF(一线!W$4:W$180,统计表!N96,一线!N$4:N$180))</f>
        <v/>
      </c>
      <c r="E96" s="45" t="str">
        <f>IF(C96="","",SUMIF(二线!W$4:W$180,统计表!N96,二线!N$4:N$180))</f>
        <v/>
      </c>
      <c r="F96" s="45" t="str">
        <f>IFERROR(D96+E96,"")</f>
        <v/>
      </c>
      <c r="M96" s="1" t="str">
        <f>IF(A96="",M95,A96)</f>
        <v>31日</v>
      </c>
      <c r="N96" s="1" t="str">
        <f>M96&amp;B96</f>
        <v>31日中</v>
      </c>
      <c r="O96" s="1">
        <f>SUMIF(一线!W$4:W$180,统计表!N96,一线!N$4:N$180)</f>
        <v>0</v>
      </c>
      <c r="P96" s="1">
        <f>SUMIF(二线!W$4:W$180,统计表!N96,二线!N$4:N$180)</f>
        <v>0</v>
      </c>
    </row>
    <row ht="18" customHeight="1" r="97">
      <c r="A97" s="48" t="s">
        <v>172</v>
      </c>
      <c r="B97" s="48"/>
      <c r="C97" s="49" t="s">
        <v>22</v>
      </c>
      <c r="D97" s="49">
        <f>SUMIF(C$4:C$96,$C97,D$4:D$96)</f>
        <v>0</v>
      </c>
      <c r="E97" s="49">
        <f>SUMIF(C$4:C$96,$C97,E$4:E$96)</f>
        <v>0</v>
      </c>
      <c r="F97" s="49">
        <f>SUMIF(C$4:C$96,$C97,F$4:F$96)</f>
        <v>0</v>
      </c>
    </row>
    <row ht="18" customHeight="1" r="98">
      <c r="A98" s="48"/>
      <c r="B98" s="48"/>
      <c r="C98" s="49" t="s">
        <v>24</v>
      </c>
      <c r="D98" s="49">
        <f>SUMIF(C$4:C$96,$C98,D$4:D$96)</f>
        <v>0</v>
      </c>
      <c r="E98" s="49">
        <f>SUMIF(C$4:C$96,$C98,E$4:E$96)</f>
        <v>0</v>
      </c>
      <c r="F98" s="49">
        <f>SUMIF(C$4:C$96,$C98,F$4:F$96)</f>
        <v>0</v>
      </c>
    </row>
    <row ht="18" customHeight="1" r="99">
      <c r="A99" s="48"/>
      <c r="B99" s="48"/>
      <c r="C99" s="49" t="s">
        <v>26</v>
      </c>
      <c r="D99" s="49">
        <f>SUMIF(C$4:C$96,$C99,D$4:D$96)</f>
        <v>0</v>
      </c>
      <c r="E99" s="49">
        <f>SUMIF(C$4:C$96,$C99,E$4:E$96)</f>
        <v>0</v>
      </c>
      <c r="F99" s="49">
        <f>SUMIF(C$4:C$96,$C99,F$4:F$96)</f>
        <v>0</v>
      </c>
    </row>
    <row ht="18" customHeight="1" r="100">
      <c r="A100" s="48"/>
      <c r="B100" s="48"/>
      <c r="C100" s="49" t="s">
        <v>27</v>
      </c>
      <c r="D100" s="49">
        <f>SUMIF(C$4:C$96,$C100,D$4:D$96)</f>
        <v>0</v>
      </c>
      <c r="E100" s="49">
        <f>SUMIF(C$4:C$96,$C100,E$4:E$96)</f>
        <v>0</v>
      </c>
      <c r="F100" s="49">
        <f>SUMIF(C$4:C$96,$C100,F$4:F$96)</f>
        <v>0</v>
      </c>
    </row>
  </sheetData>
  <mergeCells count="34">
    <mergeCell ref="A1:F1"/>
    <mergeCell ref="A2:B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B100"/>
  </mergeCells>
  <printOptions headings="0" gridLines="1" gridLinesSet="1"/>
  <pageMargins left="0.74803149606299202" right="0.74803149606299202" top="0.98425196850393704" bottom="0.98425196850393704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D4" xSplit="3" ySplit="3"/>
      <selection activeCell="D91" activeCellId="0" sqref="D91"/>
    </sheetView>
  </sheetViews>
  <sheetFormatPr defaultColWidth="8.69140625" defaultRowHeight="15"/>
  <cols>
    <col customWidth="1" min="1" max="1" style="1" width="10.921875"/>
    <col customWidth="1" min="2" max="3" style="1" width="17.07421875"/>
    <col customWidth="1" min="4" max="6" style="1" width="20.61328125"/>
    <col customWidth="1" min="7" max="10" style="1" width="7.07421875"/>
    <col min="11" max="12" style="1" width="8.69140625"/>
    <col customWidth="1" hidden="1" min="13" max="16" style="1" width="9"/>
    <col min="17" max="16384" style="1" width="8.69140625"/>
  </cols>
  <sheetData>
    <row ht="25" customHeight="1" r="1">
      <c r="A1" s="39" t="s">
        <v>39</v>
      </c>
      <c r="B1" s="40"/>
      <c r="C1" s="40"/>
      <c r="D1" s="40"/>
      <c r="E1" s="40"/>
      <c r="F1" s="40"/>
      <c r="G1" s="41"/>
      <c r="H1" s="41"/>
      <c r="I1" s="41"/>
      <c r="J1" s="41"/>
    </row>
    <row r="2">
      <c r="A2" s="42"/>
      <c r="B2" s="42"/>
      <c r="C2" s="41"/>
      <c r="D2" s="41"/>
      <c r="E2" s="41"/>
      <c r="F2" s="41"/>
      <c r="G2" s="41"/>
      <c r="H2" s="41"/>
      <c r="I2" s="41"/>
      <c r="J2" s="41"/>
    </row>
    <row customFormat="1" ht="30" r="3" s="10">
      <c r="A3" s="43" t="s">
        <v>40</v>
      </c>
      <c r="B3" s="43" t="s">
        <v>41</v>
      </c>
      <c r="C3" s="43" t="s">
        <v>42</v>
      </c>
      <c r="D3" s="43" t="s">
        <v>43</v>
      </c>
      <c r="E3" s="43" t="s">
        <v>44</v>
      </c>
      <c r="F3" s="43" t="s">
        <v>45</v>
      </c>
      <c r="O3" s="10" t="s">
        <v>46</v>
      </c>
      <c r="P3" s="10" t="s">
        <v>47</v>
      </c>
    </row>
    <row ht="18" customHeight="1" r="4">
      <c r="A4" s="44" t="s">
        <v>48</v>
      </c>
      <c r="B4" s="45" t="s">
        <v>21</v>
      </c>
      <c r="C4" s="45" t="str">
        <f>IFERROR(VLOOKUP(N4,一线!W:X,2,FALSE),IFERROR(VLOOKUP(N4,二线!W:X,2,FALSE),""))</f>
        <v/>
      </c>
      <c r="D4" s="45" t="str">
        <f>IF(C4="","",SUMIF(一线!W$4:W$180,'统计表 (2)'!N4,一线!N$4:N$180))</f>
        <v/>
      </c>
      <c r="E4" s="45" t="str">
        <f>IF(C4="","",SUMIF(二线!W$4:W$180,'统计表 (2)'!N4,二线!N$4:N$180))</f>
        <v/>
      </c>
      <c r="F4" s="45" t="str">
        <f>IFERROR(D4+E4,"")</f>
        <v/>
      </c>
      <c r="M4" s="1" t="str">
        <f>IF(A4="",M3,A4)</f>
        <v>1日</v>
      </c>
      <c r="N4" s="1" t="str">
        <f>M4&amp;B4</f>
        <v>1日夜</v>
      </c>
      <c r="O4" s="1">
        <f>SUMIF(一线!W$4:W$180,'统计表 (2)'!N4,一线!N$4:N$180)</f>
        <v>0</v>
      </c>
      <c r="P4" s="1">
        <f>SUMIF(二线!W$4:W$180,'统计表 (2)'!N4,二线!N$4:N$180)</f>
        <v>0</v>
      </c>
    </row>
    <row ht="18" customHeight="1" r="5">
      <c r="A5" s="46"/>
      <c r="B5" s="45" t="s">
        <v>23</v>
      </c>
      <c r="C5" s="45" t="str">
        <f>IFERROR(VLOOKUP(N5,一线!W:X,2,FALSE),IFERROR(VLOOKUP(N5,二线!W:X,2,FALSE),""))</f>
        <v/>
      </c>
      <c r="D5" s="45" t="str">
        <f>IF(C5="","",SUMIF(一线!W$4:W$180,'统计表 (2)'!N5,一线!N$4:N$180))</f>
        <v/>
      </c>
      <c r="E5" s="45" t="str">
        <f>IF(C5="","",SUMIF(二线!W$4:W$180,'统计表 (2)'!N5,二线!N$4:N$180))</f>
        <v/>
      </c>
      <c r="F5" s="45" t="str">
        <f>IFERROR(D5+E5,"")</f>
        <v/>
      </c>
      <c r="M5" s="1" t="str">
        <f>IF(A5="",M4,A5)</f>
        <v>1日</v>
      </c>
      <c r="N5" s="1" t="str">
        <f>M5&amp;B5</f>
        <v>1日白</v>
      </c>
      <c r="O5" s="1">
        <f>SUMIF(一线!W$4:W$180,'统计表 (2)'!N5,一线!N$4:N$180)</f>
        <v>0</v>
      </c>
      <c r="P5" s="1">
        <f>SUMIF(二线!W$4:W$180,'统计表 (2)'!N5,二线!N$4:N$180)</f>
        <v>0</v>
      </c>
    </row>
    <row ht="18" customHeight="1" r="6">
      <c r="A6" s="47"/>
      <c r="B6" s="45" t="s">
        <v>25</v>
      </c>
      <c r="C6" s="45" t="str">
        <f>IFERROR(VLOOKUP(N6,一线!W:X,2,FALSE),IFERROR(VLOOKUP(N6,二线!W:X,2,FALSE),""))</f>
        <v/>
      </c>
      <c r="D6" s="45" t="str">
        <f>IF(C6="","",SUMIF(一线!W$4:W$180,'统计表 (2)'!N6,一线!N$4:N$180))</f>
        <v/>
      </c>
      <c r="E6" s="45" t="str">
        <f>IF(C6="","",SUMIF(二线!W$4:W$180,'统计表 (2)'!N6,二线!N$4:N$180))</f>
        <v/>
      </c>
      <c r="F6" s="45" t="str">
        <f>IFERROR(D6+E6,"")</f>
        <v/>
      </c>
      <c r="M6" s="1" t="str">
        <f>IF(A6="",M5,A6)</f>
        <v>1日</v>
      </c>
      <c r="N6" s="1" t="str">
        <f>M6&amp;B6</f>
        <v>1日中</v>
      </c>
      <c r="O6" s="1">
        <f>SUMIF(一线!W$4:W$180,'统计表 (2)'!N6,一线!N$4:N$180)</f>
        <v>0</v>
      </c>
      <c r="P6" s="1">
        <f>SUMIF(二线!W$4:W$180,'统计表 (2)'!N6,二线!N$4:N$180)</f>
        <v>0</v>
      </c>
    </row>
    <row ht="18" customHeight="1" r="7">
      <c r="A7" s="44" t="s">
        <v>52</v>
      </c>
      <c r="B7" s="45" t="s">
        <v>21</v>
      </c>
      <c r="C7" s="45" t="str">
        <f>IFERROR(VLOOKUP(N7,一线!W:X,2,FALSE),IFERROR(VLOOKUP(N7,二线!W:X,2,FALSE),""))</f>
        <v/>
      </c>
      <c r="D7" s="45" t="str">
        <f>IF(C7="","",SUMIF(一线!W$4:W$180,'统计表 (2)'!N7,一线!N$4:N$180))</f>
        <v/>
      </c>
      <c r="E7" s="45" t="str">
        <f>IF(C7="","",SUMIF(二线!W$4:W$180,'统计表 (2)'!N7,二线!N$4:N$180))</f>
        <v/>
      </c>
      <c r="F7" s="45" t="str">
        <f>IFERROR(D7+E7,"")</f>
        <v/>
      </c>
      <c r="M7" s="1" t="str">
        <f>IF(A7="",M6,A7)</f>
        <v>2日</v>
      </c>
      <c r="N7" s="1" t="str">
        <f>M7&amp;B7</f>
        <v>2日夜</v>
      </c>
      <c r="O7" s="1">
        <f>SUMIF(一线!W$4:W$180,'统计表 (2)'!N7,一线!N$4:N$180)</f>
        <v>0</v>
      </c>
      <c r="P7" s="1">
        <f>SUMIF(二线!W$4:W$180,'统计表 (2)'!N7,二线!N$4:N$180)</f>
        <v>0</v>
      </c>
    </row>
    <row ht="18" customHeight="1" r="8">
      <c r="A8" s="46"/>
      <c r="B8" s="45" t="s">
        <v>23</v>
      </c>
      <c r="C8" s="45" t="str">
        <f>IFERROR(VLOOKUP(N8,一线!W:X,2,FALSE),IFERROR(VLOOKUP(N8,二线!W:X,2,FALSE),""))</f>
        <v/>
      </c>
      <c r="D8" s="45" t="str">
        <f>IF(C8="","",SUMIF(一线!W$4:W$180,'统计表 (2)'!N8,一线!N$4:N$180))</f>
        <v/>
      </c>
      <c r="E8" s="45" t="str">
        <f>IF(C8="","",SUMIF(二线!W$4:W$180,'统计表 (2)'!N8,二线!N$4:N$180))</f>
        <v/>
      </c>
      <c r="F8" s="45" t="str">
        <f>IFERROR(D8+E8,"")</f>
        <v/>
      </c>
      <c r="M8" s="1" t="str">
        <f>IF(A8="",M7,A8)</f>
        <v>2日</v>
      </c>
      <c r="N8" s="1" t="str">
        <f>M8&amp;B8</f>
        <v>2日白</v>
      </c>
      <c r="O8" s="1">
        <f>SUMIF(一线!W$4:W$180,'统计表 (2)'!N8,一线!N$4:N$180)</f>
        <v>0</v>
      </c>
      <c r="P8" s="1">
        <f>SUMIF(二线!W$4:W$180,'统计表 (2)'!N8,二线!N$4:N$180)</f>
        <v>0</v>
      </c>
    </row>
    <row ht="18" customHeight="1" r="9">
      <c r="A9" s="47"/>
      <c r="B9" s="45" t="s">
        <v>25</v>
      </c>
      <c r="C9" s="45" t="str">
        <f>IFERROR(VLOOKUP(N9,一线!W:X,2,FALSE),IFERROR(VLOOKUP(N9,二线!W:X,2,FALSE),""))</f>
        <v/>
      </c>
      <c r="D9" s="45" t="str">
        <f>IF(C9="","",SUMIF(一线!W$4:W$180,'统计表 (2)'!N9,一线!N$4:N$180))</f>
        <v/>
      </c>
      <c r="E9" s="45" t="str">
        <f>IF(C9="","",SUMIF(二线!W$4:W$180,'统计表 (2)'!N9,二线!N$4:N$180))</f>
        <v/>
      </c>
      <c r="F9" s="45" t="str">
        <f>IFERROR(D9+E9,"")</f>
        <v/>
      </c>
      <c r="M9" s="1" t="str">
        <f>IF(A9="",M8,A9)</f>
        <v>2日</v>
      </c>
      <c r="N9" s="1" t="str">
        <f>M9&amp;B9</f>
        <v>2日中</v>
      </c>
      <c r="O9" s="1">
        <f>SUMIF(一线!W$4:W$180,'统计表 (2)'!N9,一线!N$4:N$180)</f>
        <v>0</v>
      </c>
      <c r="P9" s="1">
        <f>SUMIF(二线!W$4:W$180,'统计表 (2)'!N9,二线!N$4:N$180)</f>
        <v>0</v>
      </c>
    </row>
    <row ht="18" customHeight="1" r="10">
      <c r="A10" s="44" t="s">
        <v>56</v>
      </c>
      <c r="B10" s="45" t="s">
        <v>21</v>
      </c>
      <c r="C10" s="45" t="str">
        <f>IFERROR(VLOOKUP(N10,一线!W:X,2,FALSE),IFERROR(VLOOKUP(N10,二线!W:X,2,FALSE),""))</f>
        <v/>
      </c>
      <c r="D10" s="45" t="str">
        <f>IF(C10="","",SUMIF(一线!W$4:W$180,'统计表 (2)'!N10,一线!N$4:N$180))</f>
        <v/>
      </c>
      <c r="E10" s="45" t="str">
        <f>IF(C10="","",SUMIF(二线!W$4:W$180,'统计表 (2)'!N10,二线!N$4:N$180))</f>
        <v/>
      </c>
      <c r="F10" s="45" t="str">
        <f>IFERROR(D10+E10,"")</f>
        <v/>
      </c>
      <c r="M10" s="1" t="str">
        <f>IF(A10="",M9,A10)</f>
        <v>3日</v>
      </c>
      <c r="N10" s="1" t="str">
        <f>M10&amp;B10</f>
        <v>3日夜</v>
      </c>
      <c r="O10" s="1">
        <f>SUMIF(一线!W$4:W$180,'统计表 (2)'!N10,一线!N$4:N$180)</f>
        <v>0</v>
      </c>
      <c r="P10" s="1">
        <f>SUMIF(二线!W$4:W$180,'统计表 (2)'!N10,二线!N$4:N$180)</f>
        <v>0</v>
      </c>
    </row>
    <row ht="18" customHeight="1" r="11">
      <c r="A11" s="46"/>
      <c r="B11" s="45" t="s">
        <v>23</v>
      </c>
      <c r="C11" s="45" t="str">
        <f>IFERROR(VLOOKUP(N11,一线!W:X,2,FALSE),IFERROR(VLOOKUP(N11,二线!W:X,2,FALSE),""))</f>
        <v/>
      </c>
      <c r="D11" s="45" t="str">
        <f>IF(C11="","",SUMIF(一线!W$4:W$180,'统计表 (2)'!N11,一线!N$4:N$180))</f>
        <v/>
      </c>
      <c r="E11" s="45" t="str">
        <f>IF(C11="","",SUMIF(二线!W$4:W$180,'统计表 (2)'!N11,二线!N$4:N$180))</f>
        <v/>
      </c>
      <c r="F11" s="45" t="str">
        <f>IFERROR(D11+E11,"")</f>
        <v/>
      </c>
      <c r="M11" s="1" t="str">
        <f>IF(A11="",M10,A11)</f>
        <v>3日</v>
      </c>
      <c r="N11" s="1" t="str">
        <f>M11&amp;B11</f>
        <v>3日白</v>
      </c>
      <c r="O11" s="1">
        <f>SUMIF(一线!W$4:W$180,'统计表 (2)'!N11,一线!N$4:N$180)</f>
        <v>0</v>
      </c>
      <c r="P11" s="1">
        <f>SUMIF(二线!W$4:W$180,'统计表 (2)'!N11,二线!N$4:N$180)</f>
        <v>0</v>
      </c>
    </row>
    <row ht="18" customHeight="1" r="12">
      <c r="A12" s="47"/>
      <c r="B12" s="45" t="s">
        <v>25</v>
      </c>
      <c r="C12" s="45" t="str">
        <f>IFERROR(VLOOKUP(N12,一线!W:X,2,FALSE),IFERROR(VLOOKUP(N12,二线!W:X,2,FALSE),""))</f>
        <v/>
      </c>
      <c r="D12" s="45" t="str">
        <f>IF(C12="","",SUMIF(一线!W$4:W$180,'统计表 (2)'!N12,一线!N$4:N$180))</f>
        <v/>
      </c>
      <c r="E12" s="45" t="str">
        <f>IF(C12="","",SUMIF(二线!W$4:W$180,'统计表 (2)'!N12,二线!N$4:N$180))</f>
        <v/>
      </c>
      <c r="F12" s="45" t="str">
        <f>IFERROR(D12+E12,"")</f>
        <v/>
      </c>
      <c r="M12" s="1" t="str">
        <f>IF(A12="",M11,A12)</f>
        <v>3日</v>
      </c>
      <c r="N12" s="1" t="str">
        <f>M12&amp;B12</f>
        <v>3日中</v>
      </c>
      <c r="O12" s="1">
        <f>SUMIF(一线!W$4:W$180,'统计表 (2)'!N12,一线!N$4:N$180)</f>
        <v>0</v>
      </c>
      <c r="P12" s="1">
        <f>SUMIF(二线!W$4:W$180,'统计表 (2)'!N12,二线!N$4:N$180)</f>
        <v>0</v>
      </c>
    </row>
    <row ht="18" customHeight="1" r="13">
      <c r="A13" s="44" t="s">
        <v>60</v>
      </c>
      <c r="B13" s="45" t="s">
        <v>21</v>
      </c>
      <c r="C13" s="45" t="str">
        <f>IFERROR(VLOOKUP(N13,一线!W:X,2,FALSE),IFERROR(VLOOKUP(N13,二线!W:X,2,FALSE),""))</f>
        <v/>
      </c>
      <c r="D13" s="45" t="str">
        <f>IF(C13="","",SUMIF(一线!W$4:W$180,'统计表 (2)'!N13,一线!N$4:N$180))</f>
        <v/>
      </c>
      <c r="E13" s="45" t="str">
        <f>IF(C13="","",SUMIF(二线!W$4:W$180,'统计表 (2)'!N13,二线!N$4:N$180))</f>
        <v/>
      </c>
      <c r="F13" s="45" t="str">
        <f>IFERROR(D13+E13,"")</f>
        <v/>
      </c>
      <c r="M13" s="1" t="str">
        <f>IF(A13="",M12,A13)</f>
        <v>4日</v>
      </c>
      <c r="N13" s="1" t="str">
        <f>M13&amp;B13</f>
        <v>4日夜</v>
      </c>
      <c r="O13" s="1">
        <f>SUMIF(一线!W$4:W$180,'统计表 (2)'!N13,一线!N$4:N$180)</f>
        <v>0</v>
      </c>
      <c r="P13" s="1">
        <f>SUMIF(二线!W$4:W$180,'统计表 (2)'!N13,二线!N$4:N$180)</f>
        <v>0</v>
      </c>
    </row>
    <row ht="18" customHeight="1" r="14">
      <c r="A14" s="46"/>
      <c r="B14" s="45" t="s">
        <v>23</v>
      </c>
      <c r="C14" s="45" t="str">
        <f>IFERROR(VLOOKUP(N14,一线!W:X,2,FALSE),IFERROR(VLOOKUP(N14,二线!W:X,2,FALSE),""))</f>
        <v/>
      </c>
      <c r="D14" s="45" t="str">
        <f>IF(C14="","",SUMIF(一线!W$4:W$180,'统计表 (2)'!N14,一线!N$4:N$180))</f>
        <v/>
      </c>
      <c r="E14" s="45" t="str">
        <f>IF(C14="","",SUMIF(二线!W$4:W$180,'统计表 (2)'!N14,二线!N$4:N$180))</f>
        <v/>
      </c>
      <c r="F14" s="45" t="str">
        <f>IFERROR(D14+E14,"")</f>
        <v/>
      </c>
      <c r="M14" s="1" t="str">
        <f>IF(A14="",M13,A14)</f>
        <v>4日</v>
      </c>
      <c r="N14" s="1" t="str">
        <f>M14&amp;B14</f>
        <v>4日白</v>
      </c>
      <c r="O14" s="1">
        <f>SUMIF(一线!W$4:W$180,'统计表 (2)'!N14,一线!N$4:N$180)</f>
        <v>0</v>
      </c>
      <c r="P14" s="1">
        <f>SUMIF(二线!W$4:W$180,'统计表 (2)'!N14,二线!N$4:N$180)</f>
        <v>0</v>
      </c>
    </row>
    <row ht="18" customHeight="1" r="15">
      <c r="A15" s="47"/>
      <c r="B15" s="45" t="s">
        <v>25</v>
      </c>
      <c r="C15" s="45" t="str">
        <f>IFERROR(VLOOKUP(N15,一线!W:X,2,FALSE),IFERROR(VLOOKUP(N15,二线!W:X,2,FALSE),""))</f>
        <v/>
      </c>
      <c r="D15" s="45" t="str">
        <f>IF(C15="","",SUMIF(一线!W$4:W$180,'统计表 (2)'!N15,一线!N$4:N$180))</f>
        <v/>
      </c>
      <c r="E15" s="45" t="str">
        <f>IF(C15="","",SUMIF(二线!W$4:W$180,'统计表 (2)'!N15,二线!N$4:N$180))</f>
        <v/>
      </c>
      <c r="F15" s="45" t="str">
        <f>IFERROR(D15+E15,"")</f>
        <v/>
      </c>
      <c r="M15" s="1" t="str">
        <f>IF(A15="",M14,A15)</f>
        <v>4日</v>
      </c>
      <c r="N15" s="1" t="str">
        <f>M15&amp;B15</f>
        <v>4日中</v>
      </c>
      <c r="O15" s="1">
        <f>SUMIF(一线!W$4:W$180,'统计表 (2)'!N15,一线!N$4:N$180)</f>
        <v>0</v>
      </c>
      <c r="P15" s="1">
        <f>SUMIF(二线!W$4:W$180,'统计表 (2)'!N15,二线!N$4:N$180)</f>
        <v>0</v>
      </c>
    </row>
    <row ht="18" customHeight="1" r="16">
      <c r="A16" s="44" t="s">
        <v>64</v>
      </c>
      <c r="B16" s="45" t="s">
        <v>21</v>
      </c>
      <c r="C16" s="45" t="str">
        <f>IFERROR(VLOOKUP(N16,一线!W:X,2,FALSE),IFERROR(VLOOKUP(N16,二线!W:X,2,FALSE),""))</f>
        <v/>
      </c>
      <c r="D16" s="45" t="str">
        <f>IF(C16="","",SUMIF(一线!W$4:W$180,'统计表 (2)'!N16,一线!N$4:N$180))</f>
        <v/>
      </c>
      <c r="E16" s="45" t="str">
        <f>IF(C16="","",SUMIF(二线!W$4:W$180,'统计表 (2)'!N16,二线!N$4:N$180))</f>
        <v/>
      </c>
      <c r="F16" s="45" t="str">
        <f>IFERROR(D16+E16,"")</f>
        <v/>
      </c>
      <c r="M16" s="1" t="str">
        <f>IF(A16="",M15,A16)</f>
        <v>5日</v>
      </c>
      <c r="N16" s="1" t="str">
        <f>M16&amp;B16</f>
        <v>5日夜</v>
      </c>
      <c r="O16" s="1">
        <f>SUMIF(一线!W$4:W$180,'统计表 (2)'!N16,一线!N$4:N$180)</f>
        <v>0</v>
      </c>
      <c r="P16" s="1">
        <f>SUMIF(二线!W$4:W$180,'统计表 (2)'!N16,二线!N$4:N$180)</f>
        <v>0</v>
      </c>
    </row>
    <row ht="18" customHeight="1" r="17">
      <c r="A17" s="46"/>
      <c r="B17" s="45" t="s">
        <v>23</v>
      </c>
      <c r="C17" s="45" t="str">
        <f>IFERROR(VLOOKUP(N17,一线!W:X,2,FALSE),IFERROR(VLOOKUP(N17,二线!W:X,2,FALSE),""))</f>
        <v/>
      </c>
      <c r="D17" s="45" t="str">
        <f>IF(C17="","",SUMIF(一线!W$4:W$180,'统计表 (2)'!N17,一线!N$4:N$180))</f>
        <v/>
      </c>
      <c r="E17" s="45" t="str">
        <f>IF(C17="","",SUMIF(二线!W$4:W$180,'统计表 (2)'!N17,二线!N$4:N$180))</f>
        <v/>
      </c>
      <c r="F17" s="45" t="str">
        <f>IFERROR(D17+E17,"")</f>
        <v/>
      </c>
      <c r="M17" s="1" t="str">
        <f>IF(A17="",M16,A17)</f>
        <v>5日</v>
      </c>
      <c r="N17" s="1" t="str">
        <f>M17&amp;B17</f>
        <v>5日白</v>
      </c>
      <c r="O17" s="1">
        <f>SUMIF(一线!W$4:W$180,'统计表 (2)'!N17,一线!N$4:N$180)</f>
        <v>0</v>
      </c>
      <c r="P17" s="1">
        <f>SUMIF(二线!W$4:W$180,'统计表 (2)'!N17,二线!N$4:N$180)</f>
        <v>0</v>
      </c>
    </row>
    <row ht="18" customHeight="1" r="18">
      <c r="A18" s="47"/>
      <c r="B18" s="45" t="s">
        <v>25</v>
      </c>
      <c r="C18" s="45" t="str">
        <f>IFERROR(VLOOKUP(N18,一线!W:X,2,FALSE),IFERROR(VLOOKUP(N18,二线!W:X,2,FALSE),""))</f>
        <v/>
      </c>
      <c r="D18" s="45" t="str">
        <f>IF(C18="","",SUMIF(一线!W$4:W$180,'统计表 (2)'!N18,一线!N$4:N$180))</f>
        <v/>
      </c>
      <c r="E18" s="45" t="str">
        <f>IF(C18="","",SUMIF(二线!W$4:W$180,'统计表 (2)'!N18,二线!N$4:N$180))</f>
        <v/>
      </c>
      <c r="F18" s="45" t="str">
        <f>IFERROR(D18+E18,"")</f>
        <v/>
      </c>
      <c r="M18" s="1" t="str">
        <f>IF(A18="",M17,A18)</f>
        <v>5日</v>
      </c>
      <c r="N18" s="1" t="str">
        <f>M18&amp;B18</f>
        <v>5日中</v>
      </c>
      <c r="O18" s="1">
        <f>SUMIF(一线!W$4:W$180,'统计表 (2)'!N18,一线!N$4:N$180)</f>
        <v>0</v>
      </c>
      <c r="P18" s="1">
        <f>SUMIF(二线!W$4:W$180,'统计表 (2)'!N18,二线!N$4:N$180)</f>
        <v>0</v>
      </c>
    </row>
    <row ht="18" customHeight="1" r="19">
      <c r="A19" s="44" t="s">
        <v>68</v>
      </c>
      <c r="B19" s="45" t="s">
        <v>21</v>
      </c>
      <c r="C19" s="45" t="str">
        <f>IFERROR(VLOOKUP(N19,一线!W:X,2,FALSE),IFERROR(VLOOKUP(N19,二线!W:X,2,FALSE),""))</f>
        <v/>
      </c>
      <c r="D19" s="45" t="str">
        <f>IF(C19="","",SUMIF(一线!W$4:W$180,'统计表 (2)'!N19,一线!N$4:N$180))</f>
        <v/>
      </c>
      <c r="E19" s="45" t="str">
        <f>IF(C19="","",SUMIF(二线!W$4:W$180,'统计表 (2)'!N19,二线!N$4:N$180))</f>
        <v/>
      </c>
      <c r="F19" s="45" t="str">
        <f>IFERROR(D19+E19,"")</f>
        <v/>
      </c>
      <c r="M19" s="1" t="str">
        <f>IF(A19="",M18,A19)</f>
        <v>6日</v>
      </c>
      <c r="N19" s="1" t="str">
        <f>M19&amp;B19</f>
        <v>6日夜</v>
      </c>
      <c r="O19" s="1">
        <f>SUMIF(一线!W$4:W$180,'统计表 (2)'!N19,一线!N$4:N$180)</f>
        <v>0</v>
      </c>
      <c r="P19" s="1">
        <f>SUMIF(二线!W$4:W$180,'统计表 (2)'!N19,二线!N$4:N$180)</f>
        <v>0</v>
      </c>
    </row>
    <row ht="18" customHeight="1" r="20">
      <c r="A20" s="46"/>
      <c r="B20" s="45" t="s">
        <v>23</v>
      </c>
      <c r="C20" s="45" t="str">
        <f>IFERROR(VLOOKUP(N20,一线!W:X,2,FALSE),IFERROR(VLOOKUP(N20,二线!W:X,2,FALSE),""))</f>
        <v/>
      </c>
      <c r="D20" s="45" t="str">
        <f>IF(C20="","",SUMIF(一线!W$4:W$180,'统计表 (2)'!N20,一线!N$4:N$180))</f>
        <v/>
      </c>
      <c r="E20" s="45" t="str">
        <f>IF(C20="","",SUMIF(二线!W$4:W$180,'统计表 (2)'!N20,二线!N$4:N$180))</f>
        <v/>
      </c>
      <c r="F20" s="45" t="str">
        <f>IFERROR(D20+E20,"")</f>
        <v/>
      </c>
      <c r="M20" s="1" t="str">
        <f>IF(A20="",M19,A20)</f>
        <v>6日</v>
      </c>
      <c r="N20" s="1" t="str">
        <f>M20&amp;B20</f>
        <v>6日白</v>
      </c>
      <c r="O20" s="1">
        <f>SUMIF(一线!W$4:W$180,'统计表 (2)'!N20,一线!N$4:N$180)</f>
        <v>0</v>
      </c>
      <c r="P20" s="1">
        <f>SUMIF(二线!W$4:W$180,'统计表 (2)'!N20,二线!N$4:N$180)</f>
        <v>0</v>
      </c>
    </row>
    <row ht="18" customHeight="1" r="21">
      <c r="A21" s="47"/>
      <c r="B21" s="45" t="s">
        <v>25</v>
      </c>
      <c r="C21" s="45" t="str">
        <f>IFERROR(VLOOKUP(N21,一线!W:X,2,FALSE),IFERROR(VLOOKUP(N21,二线!W:X,2,FALSE),""))</f>
        <v/>
      </c>
      <c r="D21" s="45" t="str">
        <f>IF(C21="","",SUMIF(一线!W$4:W$180,'统计表 (2)'!N21,一线!N$4:N$180))</f>
        <v/>
      </c>
      <c r="E21" s="45" t="str">
        <f>IF(C21="","",SUMIF(二线!W$4:W$180,'统计表 (2)'!N21,二线!N$4:N$180))</f>
        <v/>
      </c>
      <c r="F21" s="45" t="str">
        <f>IFERROR(D21+E21,"")</f>
        <v/>
      </c>
      <c r="M21" s="1" t="str">
        <f>IF(A21="",M20,A21)</f>
        <v>6日</v>
      </c>
      <c r="N21" s="1" t="str">
        <f>M21&amp;B21</f>
        <v>6日中</v>
      </c>
      <c r="O21" s="1">
        <f>SUMIF(一线!W$4:W$180,'统计表 (2)'!N21,一线!N$4:N$180)</f>
        <v>0</v>
      </c>
      <c r="P21" s="1">
        <f>SUMIF(二线!W$4:W$180,'统计表 (2)'!N21,二线!N$4:N$180)</f>
        <v>0</v>
      </c>
    </row>
    <row ht="18" customHeight="1" r="22">
      <c r="A22" s="44" t="s">
        <v>72</v>
      </c>
      <c r="B22" s="45" t="s">
        <v>21</v>
      </c>
      <c r="C22" s="45" t="str">
        <f>IFERROR(VLOOKUP(N22,一线!W:X,2,FALSE),IFERROR(VLOOKUP(N22,二线!W:X,2,FALSE),""))</f>
        <v/>
      </c>
      <c r="D22" s="45" t="str">
        <f>IF(C22="","",SUMIF(一线!W$4:W$180,'统计表 (2)'!N22,一线!N$4:N$180))</f>
        <v/>
      </c>
      <c r="E22" s="45" t="str">
        <f>IF(C22="","",SUMIF(二线!W$4:W$180,'统计表 (2)'!N22,二线!N$4:N$180))</f>
        <v/>
      </c>
      <c r="F22" s="45" t="str">
        <f>IFERROR(D22+E22,"")</f>
        <v/>
      </c>
      <c r="M22" s="1" t="str">
        <f>IF(A22="",M21,A22)</f>
        <v>7日</v>
      </c>
      <c r="N22" s="1" t="str">
        <f>M22&amp;B22</f>
        <v>7日夜</v>
      </c>
      <c r="O22" s="1">
        <f>SUMIF(一线!W$4:W$180,'统计表 (2)'!N22,一线!N$4:N$180)</f>
        <v>0</v>
      </c>
      <c r="P22" s="1">
        <f>SUMIF(二线!W$4:W$180,'统计表 (2)'!N22,二线!N$4:N$180)</f>
        <v>0</v>
      </c>
    </row>
    <row ht="18" customHeight="1" r="23">
      <c r="A23" s="46"/>
      <c r="B23" s="45" t="s">
        <v>23</v>
      </c>
      <c r="C23" s="45" t="str">
        <f>IFERROR(VLOOKUP(N23,一线!W:X,2,FALSE),IFERROR(VLOOKUP(N23,二线!W:X,2,FALSE),""))</f>
        <v/>
      </c>
      <c r="D23" s="45" t="str">
        <f>IF(C23="","",SUMIF(一线!W$4:W$180,'统计表 (2)'!N23,一线!N$4:N$180))</f>
        <v/>
      </c>
      <c r="E23" s="45" t="str">
        <f>IF(C23="","",SUMIF(二线!W$4:W$180,'统计表 (2)'!N23,二线!N$4:N$180))</f>
        <v/>
      </c>
      <c r="F23" s="45" t="str">
        <f>IFERROR(D23+E23,"")</f>
        <v/>
      </c>
      <c r="M23" s="1" t="str">
        <f>IF(A23="",M22,A23)</f>
        <v>7日</v>
      </c>
      <c r="N23" s="1" t="str">
        <f>M23&amp;B23</f>
        <v>7日白</v>
      </c>
      <c r="O23" s="1">
        <f>SUMIF(一线!W$4:W$180,'统计表 (2)'!N23,一线!N$4:N$180)</f>
        <v>0</v>
      </c>
      <c r="P23" s="1">
        <f>SUMIF(二线!W$4:W$180,'统计表 (2)'!N23,二线!N$4:N$180)</f>
        <v>0</v>
      </c>
    </row>
    <row ht="18" customHeight="1" r="24">
      <c r="A24" s="47"/>
      <c r="B24" s="45" t="s">
        <v>25</v>
      </c>
      <c r="C24" s="45" t="str">
        <f>IFERROR(VLOOKUP(N24,一线!W:X,2,FALSE),IFERROR(VLOOKUP(N24,二线!W:X,2,FALSE),""))</f>
        <v/>
      </c>
      <c r="D24" s="45" t="str">
        <f>IF(C24="","",SUMIF(一线!W$4:W$180,'统计表 (2)'!N24,一线!N$4:N$180))</f>
        <v/>
      </c>
      <c r="E24" s="45" t="str">
        <f>IF(C24="","",SUMIF(二线!W$4:W$180,'统计表 (2)'!N24,二线!N$4:N$180))</f>
        <v/>
      </c>
      <c r="F24" s="45" t="str">
        <f>IFERROR(D24+E24,"")</f>
        <v/>
      </c>
      <c r="M24" s="1" t="str">
        <f>IF(A24="",M23,A24)</f>
        <v>7日</v>
      </c>
      <c r="N24" s="1" t="str">
        <f>M24&amp;B24</f>
        <v>7日中</v>
      </c>
      <c r="O24" s="1">
        <f>SUMIF(一线!W$4:W$180,'统计表 (2)'!N24,一线!N$4:N$180)</f>
        <v>0</v>
      </c>
      <c r="P24" s="1">
        <f>SUMIF(二线!W$4:W$180,'统计表 (2)'!N24,二线!N$4:N$180)</f>
        <v>0</v>
      </c>
    </row>
    <row ht="18" customHeight="1" r="25">
      <c r="A25" s="44" t="s">
        <v>76</v>
      </c>
      <c r="B25" s="45" t="s">
        <v>21</v>
      </c>
      <c r="C25" s="45" t="str">
        <f>IFERROR(VLOOKUP(N25,一线!W:X,2,FALSE),IFERROR(VLOOKUP(N25,二线!W:X,2,FALSE),""))</f>
        <v/>
      </c>
      <c r="D25" s="45" t="str">
        <f>IF(C25="","",SUMIF(一线!W$4:W$180,'统计表 (2)'!N25,一线!N$4:N$180))</f>
        <v/>
      </c>
      <c r="E25" s="45" t="str">
        <f>IF(C25="","",SUMIF(二线!W$4:W$180,'统计表 (2)'!N25,二线!N$4:N$180))</f>
        <v/>
      </c>
      <c r="F25" s="45" t="str">
        <f>IFERROR(D25+E25,"")</f>
        <v/>
      </c>
      <c r="M25" s="1" t="str">
        <f>IF(A25="",M24,A25)</f>
        <v>8日</v>
      </c>
      <c r="N25" s="1" t="str">
        <f>M25&amp;B25</f>
        <v>8日夜</v>
      </c>
      <c r="O25" s="1">
        <f>SUMIF(一线!W$4:W$180,'统计表 (2)'!N25,一线!N$4:N$180)</f>
        <v>0</v>
      </c>
      <c r="P25" s="1">
        <f>SUMIF(二线!W$4:W$180,'统计表 (2)'!N25,二线!N$4:N$180)</f>
        <v>0</v>
      </c>
    </row>
    <row ht="18" customHeight="1" r="26">
      <c r="A26" s="46"/>
      <c r="B26" s="45" t="s">
        <v>23</v>
      </c>
      <c r="C26" s="45" t="str">
        <f>IFERROR(VLOOKUP(N26,一线!W:X,2,FALSE),IFERROR(VLOOKUP(N26,二线!W:X,2,FALSE),""))</f>
        <v/>
      </c>
      <c r="D26" s="45" t="str">
        <f>IF(C26="","",SUMIF(一线!W$4:W$180,'统计表 (2)'!N26,一线!N$4:N$180))</f>
        <v/>
      </c>
      <c r="E26" s="45" t="str">
        <f>IF(C26="","",SUMIF(二线!W$4:W$180,'统计表 (2)'!N26,二线!N$4:N$180))</f>
        <v/>
      </c>
      <c r="F26" s="45" t="str">
        <f>IFERROR(D26+E26,"")</f>
        <v/>
      </c>
      <c r="M26" s="1" t="str">
        <f>IF(A26="",M25,A26)</f>
        <v>8日</v>
      </c>
      <c r="N26" s="1" t="str">
        <f>M26&amp;B26</f>
        <v>8日白</v>
      </c>
      <c r="O26" s="1">
        <f>SUMIF(一线!W$4:W$180,'统计表 (2)'!N26,一线!N$4:N$180)</f>
        <v>0</v>
      </c>
      <c r="P26" s="1">
        <f>SUMIF(二线!W$4:W$180,'统计表 (2)'!N26,二线!N$4:N$180)</f>
        <v>0</v>
      </c>
    </row>
    <row ht="18" customHeight="1" r="27">
      <c r="A27" s="47"/>
      <c r="B27" s="45" t="s">
        <v>25</v>
      </c>
      <c r="C27" s="45" t="str">
        <f>IFERROR(VLOOKUP(N27,一线!W:X,2,FALSE),IFERROR(VLOOKUP(N27,二线!W:X,2,FALSE),""))</f>
        <v/>
      </c>
      <c r="D27" s="45" t="str">
        <f>IF(C27="","",SUMIF(一线!W$4:W$180,'统计表 (2)'!N27,一线!N$4:N$180))</f>
        <v/>
      </c>
      <c r="E27" s="45" t="str">
        <f>IF(C27="","",SUMIF(二线!W$4:W$180,'统计表 (2)'!N27,二线!N$4:N$180))</f>
        <v/>
      </c>
      <c r="F27" s="45" t="str">
        <f>IFERROR(D27+E27,"")</f>
        <v/>
      </c>
      <c r="M27" s="1" t="str">
        <f>IF(A27="",M26,A27)</f>
        <v>8日</v>
      </c>
      <c r="N27" s="1" t="str">
        <f>M27&amp;B27</f>
        <v>8日中</v>
      </c>
      <c r="O27" s="1">
        <f>SUMIF(一线!W$4:W$180,'统计表 (2)'!N27,一线!N$4:N$180)</f>
        <v>0</v>
      </c>
      <c r="P27" s="1">
        <f>SUMIF(二线!W$4:W$180,'统计表 (2)'!N27,二线!N$4:N$180)</f>
        <v>0</v>
      </c>
    </row>
    <row ht="18" customHeight="1" r="28">
      <c r="A28" s="44" t="s">
        <v>80</v>
      </c>
      <c r="B28" s="45" t="s">
        <v>21</v>
      </c>
      <c r="C28" s="45" t="str">
        <f>IFERROR(VLOOKUP(N28,一线!W:X,2,FALSE),IFERROR(VLOOKUP(N28,二线!W:X,2,FALSE),""))</f>
        <v/>
      </c>
      <c r="D28" s="45" t="str">
        <f>IF(C28="","",SUMIF(一线!W$4:W$180,'统计表 (2)'!N28,一线!N$4:N$180))</f>
        <v/>
      </c>
      <c r="E28" s="45" t="str">
        <f>IF(C28="","",SUMIF(二线!W$4:W$180,'统计表 (2)'!N28,二线!N$4:N$180))</f>
        <v/>
      </c>
      <c r="F28" s="45" t="str">
        <f>IFERROR(D28+E28,"")</f>
        <v/>
      </c>
      <c r="M28" s="1" t="str">
        <f>IF(A28="",M27,A28)</f>
        <v>9日</v>
      </c>
      <c r="N28" s="1" t="str">
        <f>M28&amp;B28</f>
        <v>9日夜</v>
      </c>
      <c r="O28" s="1">
        <f>SUMIF(一线!W$4:W$180,'统计表 (2)'!N28,一线!N$4:N$180)</f>
        <v>0</v>
      </c>
      <c r="P28" s="1">
        <f>SUMIF(二线!W$4:W$180,'统计表 (2)'!N28,二线!N$4:N$180)</f>
        <v>0</v>
      </c>
    </row>
    <row ht="18" customHeight="1" r="29">
      <c r="A29" s="46"/>
      <c r="B29" s="45" t="s">
        <v>23</v>
      </c>
      <c r="C29" s="45" t="str">
        <f>IFERROR(VLOOKUP(N29,一线!W:X,2,FALSE),IFERROR(VLOOKUP(N29,二线!W:X,2,FALSE),""))</f>
        <v/>
      </c>
      <c r="D29" s="45" t="str">
        <f>IF(C29="","",SUMIF(一线!W$4:W$180,'统计表 (2)'!N29,一线!N$4:N$180))</f>
        <v/>
      </c>
      <c r="E29" s="45" t="str">
        <f>IF(C29="","",SUMIF(二线!W$4:W$180,'统计表 (2)'!N29,二线!N$4:N$180))</f>
        <v/>
      </c>
      <c r="F29" s="45" t="str">
        <f>IFERROR(D29+E29,"")</f>
        <v/>
      </c>
      <c r="M29" s="1" t="str">
        <f>IF(A29="",M28,A29)</f>
        <v>9日</v>
      </c>
      <c r="N29" s="1" t="str">
        <f>M29&amp;B29</f>
        <v>9日白</v>
      </c>
      <c r="O29" s="1">
        <f>SUMIF(一线!W$4:W$180,'统计表 (2)'!N29,一线!N$4:N$180)</f>
        <v>0</v>
      </c>
      <c r="P29" s="1">
        <f>SUMIF(二线!W$4:W$180,'统计表 (2)'!N29,二线!N$4:N$180)</f>
        <v>0</v>
      </c>
    </row>
    <row ht="18" customHeight="1" r="30">
      <c r="A30" s="47"/>
      <c r="B30" s="45" t="s">
        <v>25</v>
      </c>
      <c r="C30" s="45" t="str">
        <f>IFERROR(VLOOKUP(N30,一线!W:X,2,FALSE),IFERROR(VLOOKUP(N30,二线!W:X,2,FALSE),""))</f>
        <v/>
      </c>
      <c r="D30" s="45" t="str">
        <f>IF(C30="","",SUMIF(一线!W$4:W$180,'统计表 (2)'!N30,一线!N$4:N$180))</f>
        <v/>
      </c>
      <c r="E30" s="45" t="str">
        <f>IF(C30="","",SUMIF(二线!W$4:W$180,'统计表 (2)'!N30,二线!N$4:N$180))</f>
        <v/>
      </c>
      <c r="F30" s="45" t="str">
        <f>IFERROR(D30+E30,"")</f>
        <v/>
      </c>
      <c r="M30" s="1" t="str">
        <f>IF(A30="",M29,A30)</f>
        <v>9日</v>
      </c>
      <c r="N30" s="1" t="str">
        <f>M30&amp;B30</f>
        <v>9日中</v>
      </c>
      <c r="O30" s="1">
        <f>SUMIF(一线!W$4:W$180,'统计表 (2)'!N30,一线!N$4:N$180)</f>
        <v>0</v>
      </c>
      <c r="P30" s="1">
        <f>SUMIF(二线!W$4:W$180,'统计表 (2)'!N30,二线!N$4:N$180)</f>
        <v>0</v>
      </c>
    </row>
    <row ht="18" customHeight="1" r="31">
      <c r="A31" s="44" t="s">
        <v>84</v>
      </c>
      <c r="B31" s="45" t="s">
        <v>21</v>
      </c>
      <c r="C31" s="45" t="str">
        <f>IFERROR(VLOOKUP(N31,一线!W:X,2,FALSE),IFERROR(VLOOKUP(N31,二线!W:X,2,FALSE),""))</f>
        <v/>
      </c>
      <c r="D31" s="45" t="str">
        <f>IF(C31="","",SUMIF(一线!W$4:W$180,'统计表 (2)'!N31,一线!N$4:N$180))</f>
        <v/>
      </c>
      <c r="E31" s="45" t="str">
        <f>IF(C31="","",SUMIF(二线!W$4:W$180,'统计表 (2)'!N31,二线!N$4:N$180))</f>
        <v/>
      </c>
      <c r="F31" s="45" t="str">
        <f>IFERROR(D31+E31,"")</f>
        <v/>
      </c>
      <c r="M31" s="1" t="str">
        <f>IF(A31="",M30,A31)</f>
        <v>10日</v>
      </c>
      <c r="N31" s="1" t="str">
        <f>M31&amp;B31</f>
        <v>10日夜</v>
      </c>
      <c r="O31" s="1">
        <f>SUMIF(一线!W$4:W$180,'统计表 (2)'!N31,一线!N$4:N$180)</f>
        <v>0</v>
      </c>
      <c r="P31" s="1">
        <f>SUMIF(二线!W$4:W$180,'统计表 (2)'!N31,二线!N$4:N$180)</f>
        <v>0</v>
      </c>
    </row>
    <row ht="18" customHeight="1" r="32">
      <c r="A32" s="46"/>
      <c r="B32" s="45" t="s">
        <v>23</v>
      </c>
      <c r="C32" s="45" t="str">
        <f>IFERROR(VLOOKUP(N32,一线!W:X,2,FALSE),IFERROR(VLOOKUP(N32,二线!W:X,2,FALSE),""))</f>
        <v/>
      </c>
      <c r="D32" s="45" t="str">
        <f>IF(C32="","",SUMIF(一线!W$4:W$180,'统计表 (2)'!N32,一线!N$4:N$180))</f>
        <v/>
      </c>
      <c r="E32" s="45" t="str">
        <f>IF(C32="","",SUMIF(二线!W$4:W$180,'统计表 (2)'!N32,二线!N$4:N$180))</f>
        <v/>
      </c>
      <c r="F32" s="45" t="str">
        <f>IFERROR(D32+E32,"")</f>
        <v/>
      </c>
      <c r="M32" s="1" t="str">
        <f>IF(A32="",M31,A32)</f>
        <v>10日</v>
      </c>
      <c r="N32" s="1" t="str">
        <f>M32&amp;B32</f>
        <v>10日白</v>
      </c>
      <c r="O32" s="1">
        <f>SUMIF(一线!W$4:W$180,'统计表 (2)'!N32,一线!N$4:N$180)</f>
        <v>0</v>
      </c>
      <c r="P32" s="1">
        <f>SUMIF(二线!W$4:W$180,'统计表 (2)'!N32,二线!N$4:N$180)</f>
        <v>0</v>
      </c>
    </row>
    <row ht="18" customHeight="1" r="33">
      <c r="A33" s="47"/>
      <c r="B33" s="45" t="s">
        <v>25</v>
      </c>
      <c r="C33" s="45" t="str">
        <f>IFERROR(VLOOKUP(N33,一线!W:X,2,FALSE),IFERROR(VLOOKUP(N33,二线!W:X,2,FALSE),""))</f>
        <v/>
      </c>
      <c r="D33" s="45" t="str">
        <f>IF(C33="","",SUMIF(一线!W$4:W$180,'统计表 (2)'!N33,一线!N$4:N$180))</f>
        <v/>
      </c>
      <c r="E33" s="45" t="str">
        <f>IF(C33="","",SUMIF(二线!W$4:W$180,'统计表 (2)'!N33,二线!N$4:N$180))</f>
        <v/>
      </c>
      <c r="F33" s="45" t="str">
        <f>IFERROR(D33+E33,"")</f>
        <v/>
      </c>
      <c r="M33" s="1" t="str">
        <f>IF(A33="",M32,A33)</f>
        <v>10日</v>
      </c>
      <c r="N33" s="1" t="str">
        <f>M33&amp;B33</f>
        <v>10日中</v>
      </c>
      <c r="O33" s="1">
        <f>SUMIF(一线!W$4:W$180,'统计表 (2)'!N33,一线!N$4:N$180)</f>
        <v>0</v>
      </c>
      <c r="P33" s="1">
        <f>SUMIF(二线!W$4:W$180,'统计表 (2)'!N33,二线!N$4:N$180)</f>
        <v>0</v>
      </c>
    </row>
    <row ht="18" customHeight="1" r="34">
      <c r="A34" s="44" t="s">
        <v>88</v>
      </c>
      <c r="B34" s="45" t="s">
        <v>21</v>
      </c>
      <c r="C34" s="45" t="str">
        <f>IFERROR(VLOOKUP(N34,一线!W:X,2,FALSE),IFERROR(VLOOKUP(N34,二线!W:X,2,FALSE),""))</f>
        <v/>
      </c>
      <c r="D34" s="45" t="str">
        <f>IF(C34="","",SUMIF(一线!W$4:W$180,'统计表 (2)'!N34,一线!N$4:N$180))</f>
        <v/>
      </c>
      <c r="E34" s="45" t="str">
        <f>IF(C34="","",SUMIF(二线!W$4:W$180,'统计表 (2)'!N34,二线!N$4:N$180))</f>
        <v/>
      </c>
      <c r="F34" s="45" t="str">
        <f>IFERROR(D34+E34,"")</f>
        <v/>
      </c>
      <c r="M34" s="1" t="str">
        <f>IF(A34="",M33,A34)</f>
        <v>11日</v>
      </c>
      <c r="N34" s="1" t="str">
        <f>M34&amp;B34</f>
        <v>11日夜</v>
      </c>
      <c r="O34" s="1">
        <f>SUMIF(一线!W$4:W$180,'统计表 (2)'!N34,一线!N$4:N$180)</f>
        <v>0</v>
      </c>
      <c r="P34" s="1">
        <f>SUMIF(二线!W$4:W$180,'统计表 (2)'!N34,二线!N$4:N$180)</f>
        <v>0</v>
      </c>
    </row>
    <row ht="18" customHeight="1" r="35">
      <c r="A35" s="46"/>
      <c r="B35" s="45" t="s">
        <v>23</v>
      </c>
      <c r="C35" s="45" t="str">
        <f>IFERROR(VLOOKUP(N35,一线!W:X,2,FALSE),IFERROR(VLOOKUP(N35,二线!W:X,2,FALSE),""))</f>
        <v/>
      </c>
      <c r="D35" s="45" t="str">
        <f>IF(C35="","",SUMIF(一线!W$4:W$180,'统计表 (2)'!N35,一线!N$4:N$180))</f>
        <v/>
      </c>
      <c r="E35" s="45" t="str">
        <f>IF(C35="","",SUMIF(二线!W$4:W$180,'统计表 (2)'!N35,二线!N$4:N$180))</f>
        <v/>
      </c>
      <c r="F35" s="45" t="str">
        <f>IFERROR(D35+E35,"")</f>
        <v/>
      </c>
      <c r="M35" s="1" t="str">
        <f>IF(A35="",M34,A35)</f>
        <v>11日</v>
      </c>
      <c r="N35" s="1" t="str">
        <f>M35&amp;B35</f>
        <v>11日白</v>
      </c>
      <c r="O35" s="1">
        <f>SUMIF(一线!W$4:W$180,'统计表 (2)'!N35,一线!N$4:N$180)</f>
        <v>0</v>
      </c>
      <c r="P35" s="1">
        <f>SUMIF(二线!W$4:W$180,'统计表 (2)'!N35,二线!N$4:N$180)</f>
        <v>0</v>
      </c>
    </row>
    <row ht="18" customHeight="1" r="36">
      <c r="A36" s="47"/>
      <c r="B36" s="45" t="s">
        <v>25</v>
      </c>
      <c r="C36" s="45" t="str">
        <f>IFERROR(VLOOKUP(N36,一线!W:X,2,FALSE),IFERROR(VLOOKUP(N36,二线!W:X,2,FALSE),""))</f>
        <v/>
      </c>
      <c r="D36" s="45" t="str">
        <f>IF(C36="","",SUMIF(一线!W$4:W$180,'统计表 (2)'!N36,一线!N$4:N$180))</f>
        <v/>
      </c>
      <c r="E36" s="45" t="str">
        <f>IF(C36="","",SUMIF(二线!W$4:W$180,'统计表 (2)'!N36,二线!N$4:N$180))</f>
        <v/>
      </c>
      <c r="F36" s="45" t="str">
        <f>IFERROR(D36+E36,"")</f>
        <v/>
      </c>
      <c r="M36" s="1" t="str">
        <f>IF(A36="",M35,A36)</f>
        <v>11日</v>
      </c>
      <c r="N36" s="1" t="str">
        <f>M36&amp;B36</f>
        <v>11日中</v>
      </c>
      <c r="O36" s="1">
        <f>SUMIF(一线!W$4:W$180,'统计表 (2)'!N36,一线!N$4:N$180)</f>
        <v>0</v>
      </c>
      <c r="P36" s="1">
        <f>SUMIF(二线!W$4:W$180,'统计表 (2)'!N36,二线!N$4:N$180)</f>
        <v>0</v>
      </c>
    </row>
    <row ht="18" customHeight="1" r="37">
      <c r="A37" s="44" t="s">
        <v>92</v>
      </c>
      <c r="B37" s="45" t="s">
        <v>21</v>
      </c>
      <c r="C37" s="45" t="str">
        <f>IFERROR(VLOOKUP(N37,一线!W:X,2,FALSE),IFERROR(VLOOKUP(N37,二线!W:X,2,FALSE),""))</f>
        <v/>
      </c>
      <c r="D37" s="45" t="str">
        <f>IF(C37="","",SUMIF(一线!W$4:W$180,'统计表 (2)'!N37,一线!N$4:N$180))</f>
        <v/>
      </c>
      <c r="E37" s="45" t="str">
        <f>IF(C37="","",SUMIF(二线!W$4:W$180,'统计表 (2)'!N37,二线!N$4:N$180))</f>
        <v/>
      </c>
      <c r="F37" s="45" t="str">
        <f>IFERROR(D37+E37,"")</f>
        <v/>
      </c>
      <c r="M37" s="1" t="str">
        <f>IF(A37="",M36,A37)</f>
        <v>12日</v>
      </c>
      <c r="N37" s="1" t="str">
        <f>M37&amp;B37</f>
        <v>12日夜</v>
      </c>
      <c r="O37" s="1">
        <f>SUMIF(一线!W$4:W$180,'统计表 (2)'!N37,一线!N$4:N$180)</f>
        <v>0</v>
      </c>
      <c r="P37" s="1">
        <f>SUMIF(二线!W$4:W$180,'统计表 (2)'!N37,二线!N$4:N$180)</f>
        <v>0</v>
      </c>
    </row>
    <row ht="18" customHeight="1" r="38">
      <c r="A38" s="46"/>
      <c r="B38" s="45" t="s">
        <v>23</v>
      </c>
      <c r="C38" s="45" t="str">
        <f>IFERROR(VLOOKUP(N38,一线!W:X,2,FALSE),IFERROR(VLOOKUP(N38,二线!W:X,2,FALSE),""))</f>
        <v/>
      </c>
      <c r="D38" s="45" t="str">
        <f>IF(C38="","",SUMIF(一线!W$4:W$180,'统计表 (2)'!N38,一线!N$4:N$180))</f>
        <v/>
      </c>
      <c r="E38" s="45" t="str">
        <f>IF(C38="","",SUMIF(二线!W$4:W$180,'统计表 (2)'!N38,二线!N$4:N$180))</f>
        <v/>
      </c>
      <c r="F38" s="45" t="str">
        <f>IFERROR(D38+E38,"")</f>
        <v/>
      </c>
      <c r="M38" s="1" t="str">
        <f>IF(A38="",M37,A38)</f>
        <v>12日</v>
      </c>
      <c r="N38" s="1" t="str">
        <f>M38&amp;B38</f>
        <v>12日白</v>
      </c>
      <c r="O38" s="1">
        <f>SUMIF(一线!W$4:W$180,'统计表 (2)'!N38,一线!N$4:N$180)</f>
        <v>0</v>
      </c>
      <c r="P38" s="1">
        <f>SUMIF(二线!W$4:W$180,'统计表 (2)'!N38,二线!N$4:N$180)</f>
        <v>0</v>
      </c>
    </row>
    <row ht="18" customHeight="1" r="39">
      <c r="A39" s="47"/>
      <c r="B39" s="45" t="s">
        <v>25</v>
      </c>
      <c r="C39" s="45" t="str">
        <f>IFERROR(VLOOKUP(N39,一线!W:X,2,FALSE),IFERROR(VLOOKUP(N39,二线!W:X,2,FALSE),""))</f>
        <v/>
      </c>
      <c r="D39" s="45" t="str">
        <f>IF(C39="","",SUMIF(一线!W$4:W$180,'统计表 (2)'!N39,一线!N$4:N$180))</f>
        <v/>
      </c>
      <c r="E39" s="45" t="str">
        <f>IF(C39="","",SUMIF(二线!W$4:W$180,'统计表 (2)'!N39,二线!N$4:N$180))</f>
        <v/>
      </c>
      <c r="F39" s="45" t="str">
        <f>IFERROR(D39+E39,"")</f>
        <v/>
      </c>
      <c r="M39" s="1" t="str">
        <f>IF(A39="",M38,A39)</f>
        <v>12日</v>
      </c>
      <c r="N39" s="1" t="str">
        <f>M39&amp;B39</f>
        <v>12日中</v>
      </c>
      <c r="O39" s="1">
        <f>SUMIF(一线!W$4:W$180,'统计表 (2)'!N39,一线!N$4:N$180)</f>
        <v>0</v>
      </c>
      <c r="P39" s="1">
        <f>SUMIF(二线!W$4:W$180,'统计表 (2)'!N39,二线!N$4:N$180)</f>
        <v>0</v>
      </c>
    </row>
    <row ht="18" customHeight="1" r="40">
      <c r="A40" s="44" t="s">
        <v>96</v>
      </c>
      <c r="B40" s="45" t="s">
        <v>21</v>
      </c>
      <c r="C40" s="45" t="str">
        <f>IFERROR(VLOOKUP(N40,一线!W:X,2,FALSE),IFERROR(VLOOKUP(N40,二线!W:X,2,FALSE),""))</f>
        <v/>
      </c>
      <c r="D40" s="45" t="str">
        <f>IF(C40="","",SUMIF(一线!W$4:W$180,'统计表 (2)'!N40,一线!N$4:N$180))</f>
        <v/>
      </c>
      <c r="E40" s="45" t="str">
        <f>IF(C40="","",SUMIF(二线!W$4:W$180,'统计表 (2)'!N40,二线!N$4:N$180))</f>
        <v/>
      </c>
      <c r="F40" s="45" t="str">
        <f>IFERROR(D40+E40,"")</f>
        <v/>
      </c>
      <c r="M40" s="1" t="str">
        <f>IF(A40="",M39,A40)</f>
        <v>13日</v>
      </c>
      <c r="N40" s="1" t="str">
        <f>M40&amp;B40</f>
        <v>13日夜</v>
      </c>
      <c r="O40" s="1">
        <f>SUMIF(一线!W$4:W$180,'统计表 (2)'!N40,一线!N$4:N$180)</f>
        <v>0</v>
      </c>
      <c r="P40" s="1">
        <f>SUMIF(二线!W$4:W$180,'统计表 (2)'!N40,二线!N$4:N$180)</f>
        <v>0</v>
      </c>
    </row>
    <row ht="18" customHeight="1" r="41">
      <c r="A41" s="46"/>
      <c r="B41" s="45" t="s">
        <v>23</v>
      </c>
      <c r="C41" s="45" t="str">
        <f>IFERROR(VLOOKUP(N41,一线!W:X,2,FALSE),IFERROR(VLOOKUP(N41,二线!W:X,2,FALSE),""))</f>
        <v/>
      </c>
      <c r="D41" s="45" t="str">
        <f>IF(C41="","",SUMIF(一线!W$4:W$180,'统计表 (2)'!N41,一线!N$4:N$180))</f>
        <v/>
      </c>
      <c r="E41" s="45" t="str">
        <f>IF(C41="","",SUMIF(二线!W$4:W$180,'统计表 (2)'!N41,二线!N$4:N$180))</f>
        <v/>
      </c>
      <c r="F41" s="45" t="str">
        <f>IFERROR(D41+E41,"")</f>
        <v/>
      </c>
      <c r="M41" s="1" t="str">
        <f>IF(A41="",M40,A41)</f>
        <v>13日</v>
      </c>
      <c r="N41" s="1" t="str">
        <f>M41&amp;B41</f>
        <v>13日白</v>
      </c>
      <c r="O41" s="1">
        <f>SUMIF(一线!W$4:W$180,'统计表 (2)'!N41,一线!N$4:N$180)</f>
        <v>0</v>
      </c>
      <c r="P41" s="1">
        <f>SUMIF(二线!W$4:W$180,'统计表 (2)'!N41,二线!N$4:N$180)</f>
        <v>0</v>
      </c>
    </row>
    <row ht="18" customHeight="1" r="42">
      <c r="A42" s="47"/>
      <c r="B42" s="45" t="s">
        <v>25</v>
      </c>
      <c r="C42" s="45" t="str">
        <f>IFERROR(VLOOKUP(N42,一线!W:X,2,FALSE),IFERROR(VLOOKUP(N42,二线!W:X,2,FALSE),""))</f>
        <v/>
      </c>
      <c r="D42" s="45" t="str">
        <f>IF(C42="","",SUMIF(一线!W$4:W$180,'统计表 (2)'!N42,一线!N$4:N$180))</f>
        <v/>
      </c>
      <c r="E42" s="45" t="str">
        <f>IF(C42="","",SUMIF(二线!W$4:W$180,'统计表 (2)'!N42,二线!N$4:N$180))</f>
        <v/>
      </c>
      <c r="F42" s="45" t="str">
        <f>IFERROR(D42+E42,"")</f>
        <v/>
      </c>
      <c r="M42" s="1" t="str">
        <f>IF(A42="",M41,A42)</f>
        <v>13日</v>
      </c>
      <c r="N42" s="1" t="str">
        <f>M42&amp;B42</f>
        <v>13日中</v>
      </c>
      <c r="O42" s="1">
        <f>SUMIF(一线!W$4:W$180,'统计表 (2)'!N42,一线!N$4:N$180)</f>
        <v>0</v>
      </c>
      <c r="P42" s="1">
        <f>SUMIF(二线!W$4:W$180,'统计表 (2)'!N42,二线!N$4:N$180)</f>
        <v>0</v>
      </c>
    </row>
    <row ht="18" customHeight="1" r="43">
      <c r="A43" s="44" t="s">
        <v>100</v>
      </c>
      <c r="B43" s="45" t="s">
        <v>21</v>
      </c>
      <c r="C43" s="45" t="str">
        <f>IFERROR(VLOOKUP(N43,一线!W:X,2,FALSE),IFERROR(VLOOKUP(N43,二线!W:X,2,FALSE),""))</f>
        <v/>
      </c>
      <c r="D43" s="45" t="str">
        <f>IF(C43="","",SUMIF(一线!W$4:W$180,'统计表 (2)'!N43,一线!N$4:N$180))</f>
        <v/>
      </c>
      <c r="E43" s="45" t="str">
        <f>IF(C43="","",SUMIF(二线!W$4:W$180,'统计表 (2)'!N43,二线!N$4:N$180))</f>
        <v/>
      </c>
      <c r="F43" s="45" t="str">
        <f>IFERROR(D43+E43,"")</f>
        <v/>
      </c>
      <c r="M43" s="1" t="str">
        <f>IF(A43="",M42,A43)</f>
        <v>14日</v>
      </c>
      <c r="N43" s="1" t="str">
        <f>M43&amp;B43</f>
        <v>14日夜</v>
      </c>
      <c r="O43" s="1">
        <f>SUMIF(一线!W$4:W$180,'统计表 (2)'!N43,一线!N$4:N$180)</f>
        <v>0</v>
      </c>
      <c r="P43" s="1">
        <f>SUMIF(二线!W$4:W$180,'统计表 (2)'!N43,二线!N$4:N$180)</f>
        <v>0</v>
      </c>
    </row>
    <row ht="18" customHeight="1" r="44">
      <c r="A44" s="46"/>
      <c r="B44" s="45" t="s">
        <v>23</v>
      </c>
      <c r="C44" s="45" t="str">
        <f>IFERROR(VLOOKUP(N44,一线!W:X,2,FALSE),IFERROR(VLOOKUP(N44,二线!W:X,2,FALSE),""))</f>
        <v/>
      </c>
      <c r="D44" s="45" t="str">
        <f>IF(C44="","",SUMIF(一线!W$4:W$180,'统计表 (2)'!N44,一线!N$4:N$180))</f>
        <v/>
      </c>
      <c r="E44" s="45" t="str">
        <f>IF(C44="","",SUMIF(二线!W$4:W$180,'统计表 (2)'!N44,二线!N$4:N$180))</f>
        <v/>
      </c>
      <c r="F44" s="45" t="str">
        <f>IFERROR(D44+E44,"")</f>
        <v/>
      </c>
      <c r="M44" s="1" t="str">
        <f>IF(A44="",M43,A44)</f>
        <v>14日</v>
      </c>
      <c r="N44" s="1" t="str">
        <f>M44&amp;B44</f>
        <v>14日白</v>
      </c>
      <c r="O44" s="1">
        <f>SUMIF(一线!W$4:W$180,'统计表 (2)'!N44,一线!N$4:N$180)</f>
        <v>0</v>
      </c>
      <c r="P44" s="1">
        <f>SUMIF(二线!W$4:W$180,'统计表 (2)'!N44,二线!N$4:N$180)</f>
        <v>0</v>
      </c>
    </row>
    <row ht="18" customHeight="1" r="45">
      <c r="A45" s="47"/>
      <c r="B45" s="45" t="s">
        <v>25</v>
      </c>
      <c r="C45" s="45" t="str">
        <f>IFERROR(VLOOKUP(N45,一线!W:X,2,FALSE),IFERROR(VLOOKUP(N45,二线!W:X,2,FALSE),""))</f>
        <v/>
      </c>
      <c r="D45" s="45" t="str">
        <f>IF(C45="","",SUMIF(一线!W$4:W$180,'统计表 (2)'!N45,一线!N$4:N$180))</f>
        <v/>
      </c>
      <c r="E45" s="45" t="str">
        <f>IF(C45="","",SUMIF(二线!W$4:W$180,'统计表 (2)'!N45,二线!N$4:N$180))</f>
        <v/>
      </c>
      <c r="F45" s="45" t="str">
        <f>IFERROR(D45+E45,"")</f>
        <v/>
      </c>
      <c r="M45" s="1" t="str">
        <f>IF(A45="",M44,A45)</f>
        <v>14日</v>
      </c>
      <c r="N45" s="1" t="str">
        <f>M45&amp;B45</f>
        <v>14日中</v>
      </c>
      <c r="O45" s="1">
        <f>SUMIF(一线!W$4:W$180,'统计表 (2)'!N45,一线!N$4:N$180)</f>
        <v>0</v>
      </c>
      <c r="P45" s="1">
        <f>SUMIF(二线!W$4:W$180,'统计表 (2)'!N45,二线!N$4:N$180)</f>
        <v>0</v>
      </c>
    </row>
    <row ht="18" customHeight="1" r="46">
      <c r="A46" s="44" t="s">
        <v>104</v>
      </c>
      <c r="B46" s="45" t="s">
        <v>21</v>
      </c>
      <c r="C46" s="45" t="str">
        <f>IFERROR(VLOOKUP(N46,一线!W:X,2,FALSE),IFERROR(VLOOKUP(N46,二线!W:X,2,FALSE),""))</f>
        <v/>
      </c>
      <c r="D46" s="45" t="str">
        <f>IF(C46="","",SUMIF(一线!W$4:W$180,'统计表 (2)'!N46,一线!N$4:N$180))</f>
        <v/>
      </c>
      <c r="E46" s="45" t="str">
        <f>IF(C46="","",SUMIF(二线!W$4:W$180,'统计表 (2)'!N46,二线!N$4:N$180))</f>
        <v/>
      </c>
      <c r="F46" s="45" t="str">
        <f>IFERROR(D46+E46,"")</f>
        <v/>
      </c>
      <c r="M46" s="1" t="str">
        <f>IF(A46="",M45,A46)</f>
        <v>15日</v>
      </c>
      <c r="N46" s="1" t="str">
        <f>M46&amp;B46</f>
        <v>15日夜</v>
      </c>
      <c r="O46" s="1">
        <f>SUMIF(一线!W$4:W$180,'统计表 (2)'!N46,一线!N$4:N$180)</f>
        <v>0</v>
      </c>
      <c r="P46" s="1">
        <f>SUMIF(二线!W$4:W$180,'统计表 (2)'!N46,二线!N$4:N$180)</f>
        <v>0</v>
      </c>
    </row>
    <row ht="18" customHeight="1" r="47">
      <c r="A47" s="46"/>
      <c r="B47" s="45" t="s">
        <v>23</v>
      </c>
      <c r="C47" s="45" t="str">
        <f>IFERROR(VLOOKUP(N47,一线!W:X,2,FALSE),IFERROR(VLOOKUP(N47,二线!W:X,2,FALSE),""))</f>
        <v/>
      </c>
      <c r="D47" s="45" t="str">
        <f>IF(C47="","",SUMIF(一线!W$4:W$180,'统计表 (2)'!N47,一线!N$4:N$180))</f>
        <v/>
      </c>
      <c r="E47" s="45" t="str">
        <f>IF(C47="","",SUMIF(二线!W$4:W$180,'统计表 (2)'!N47,二线!N$4:N$180))</f>
        <v/>
      </c>
      <c r="F47" s="45" t="str">
        <f>IFERROR(D47+E47,"")</f>
        <v/>
      </c>
      <c r="M47" s="1" t="str">
        <f>IF(A47="",M46,A47)</f>
        <v>15日</v>
      </c>
      <c r="N47" s="1" t="str">
        <f>M47&amp;B47</f>
        <v>15日白</v>
      </c>
      <c r="O47" s="1">
        <f>SUMIF(一线!W$4:W$180,'统计表 (2)'!N47,一线!N$4:N$180)</f>
        <v>0</v>
      </c>
      <c r="P47" s="1">
        <f>SUMIF(二线!W$4:W$180,'统计表 (2)'!N47,二线!N$4:N$180)</f>
        <v>0</v>
      </c>
    </row>
    <row ht="18" customHeight="1" r="48">
      <c r="A48" s="47"/>
      <c r="B48" s="45" t="s">
        <v>25</v>
      </c>
      <c r="C48" s="45" t="str">
        <f>IFERROR(VLOOKUP(N48,一线!W:X,2,FALSE),IFERROR(VLOOKUP(N48,二线!W:X,2,FALSE),""))</f>
        <v/>
      </c>
      <c r="D48" s="45" t="str">
        <f>IF(C48="","",SUMIF(一线!W$4:W$180,'统计表 (2)'!N48,一线!N$4:N$180))</f>
        <v/>
      </c>
      <c r="E48" s="45" t="str">
        <f>IF(C48="","",SUMIF(二线!W$4:W$180,'统计表 (2)'!N48,二线!N$4:N$180))</f>
        <v/>
      </c>
      <c r="F48" s="45" t="str">
        <f>IFERROR(D48+E48,"")</f>
        <v/>
      </c>
      <c r="M48" s="1" t="str">
        <f>IF(A48="",M47,A48)</f>
        <v>15日</v>
      </c>
      <c r="N48" s="1" t="str">
        <f>M48&amp;B48</f>
        <v>15日中</v>
      </c>
      <c r="O48" s="1">
        <f>SUMIF(一线!W$4:W$180,'统计表 (2)'!N48,一线!N$4:N$180)</f>
        <v>0</v>
      </c>
      <c r="P48" s="1">
        <f>SUMIF(二线!W$4:W$180,'统计表 (2)'!N48,二线!N$4:N$180)</f>
        <v>0</v>
      </c>
    </row>
    <row ht="18" customHeight="1" r="49">
      <c r="A49" s="44" t="s">
        <v>108</v>
      </c>
      <c r="B49" s="45" t="s">
        <v>21</v>
      </c>
      <c r="C49" s="45" t="str">
        <f>IFERROR(VLOOKUP(N49,一线!W:X,2,FALSE),IFERROR(VLOOKUP(N49,二线!W:X,2,FALSE),""))</f>
        <v/>
      </c>
      <c r="D49" s="45" t="str">
        <f>IF(C49="","",SUMIF(一线!W$4:W$180,'统计表 (2)'!N49,一线!N$4:N$180))</f>
        <v/>
      </c>
      <c r="E49" s="45" t="str">
        <f>IF(C49="","",SUMIF(二线!W$4:W$180,'统计表 (2)'!N49,二线!N$4:N$180))</f>
        <v/>
      </c>
      <c r="F49" s="45" t="str">
        <f>IFERROR(D49+E49,"")</f>
        <v/>
      </c>
      <c r="M49" s="1" t="str">
        <f>IF(A49="",M48,A49)</f>
        <v>16日</v>
      </c>
      <c r="N49" s="1" t="str">
        <f>M49&amp;B49</f>
        <v>16日夜</v>
      </c>
      <c r="O49" s="1">
        <f>SUMIF(一线!W$4:W$180,'统计表 (2)'!N49,一线!N$4:N$180)</f>
        <v>0</v>
      </c>
      <c r="P49" s="1">
        <f>SUMIF(二线!W$4:W$180,'统计表 (2)'!N49,二线!N$4:N$180)</f>
        <v>0</v>
      </c>
    </row>
    <row ht="18" customHeight="1" r="50">
      <c r="A50" s="46"/>
      <c r="B50" s="45" t="s">
        <v>23</v>
      </c>
      <c r="C50" s="45" t="str">
        <f>IFERROR(VLOOKUP(N50,一线!W:X,2,FALSE),IFERROR(VLOOKUP(N50,二线!W:X,2,FALSE),""))</f>
        <v/>
      </c>
      <c r="D50" s="45" t="str">
        <f>IF(C50="","",SUMIF(一线!W$4:W$180,'统计表 (2)'!N50,一线!N$4:N$180))</f>
        <v/>
      </c>
      <c r="E50" s="45" t="str">
        <f>IF(C50="","",SUMIF(二线!W$4:W$180,'统计表 (2)'!N50,二线!N$4:N$180))</f>
        <v/>
      </c>
      <c r="F50" s="45" t="str">
        <f>IFERROR(D50+E50,"")</f>
        <v/>
      </c>
      <c r="M50" s="1" t="str">
        <f>IF(A50="",M49,A50)</f>
        <v>16日</v>
      </c>
      <c r="N50" s="1" t="str">
        <f>M50&amp;B50</f>
        <v>16日白</v>
      </c>
      <c r="O50" s="1">
        <f>SUMIF(一线!W$4:W$180,'统计表 (2)'!N50,一线!N$4:N$180)</f>
        <v>0</v>
      </c>
      <c r="P50" s="1">
        <f>SUMIF(二线!W$4:W$180,'统计表 (2)'!N50,二线!N$4:N$180)</f>
        <v>0</v>
      </c>
    </row>
    <row ht="18" customHeight="1" r="51">
      <c r="A51" s="47"/>
      <c r="B51" s="45" t="s">
        <v>25</v>
      </c>
      <c r="C51" s="45" t="str">
        <f>IFERROR(VLOOKUP(N51,一线!W:X,2,FALSE),IFERROR(VLOOKUP(N51,二线!W:X,2,FALSE),""))</f>
        <v/>
      </c>
      <c r="D51" s="45" t="str">
        <f>IF(C51="","",SUMIF(一线!W$4:W$180,'统计表 (2)'!N51,一线!N$4:N$180))</f>
        <v/>
      </c>
      <c r="E51" s="45" t="str">
        <f>IF(C51="","",SUMIF(二线!W$4:W$180,'统计表 (2)'!N51,二线!N$4:N$180))</f>
        <v/>
      </c>
      <c r="F51" s="45" t="str">
        <f>IFERROR(D51+E51,"")</f>
        <v/>
      </c>
      <c r="M51" s="1" t="str">
        <f>IF(A51="",M50,A51)</f>
        <v>16日</v>
      </c>
      <c r="N51" s="1" t="str">
        <f>M51&amp;B51</f>
        <v>16日中</v>
      </c>
      <c r="O51" s="1">
        <f>SUMIF(一线!W$4:W$180,'统计表 (2)'!N51,一线!N$4:N$180)</f>
        <v>0</v>
      </c>
      <c r="P51" s="1">
        <f>SUMIF(二线!W$4:W$180,'统计表 (2)'!N51,二线!N$4:N$180)</f>
        <v>0</v>
      </c>
    </row>
    <row ht="18" customHeight="1" r="52">
      <c r="A52" s="44" t="s">
        <v>112</v>
      </c>
      <c r="B52" s="45" t="s">
        <v>21</v>
      </c>
      <c r="C52" s="45" t="str">
        <f>IFERROR(VLOOKUP(N52,一线!W:X,2,FALSE),IFERROR(VLOOKUP(N52,二线!W:X,2,FALSE),""))</f>
        <v/>
      </c>
      <c r="D52" s="45" t="str">
        <f>IF(C52="","",SUMIF(一线!W$4:W$180,'统计表 (2)'!N52,一线!N$4:N$180))</f>
        <v/>
      </c>
      <c r="E52" s="45" t="str">
        <f>IF(C52="","",SUMIF(二线!W$4:W$180,'统计表 (2)'!N52,二线!N$4:N$180))</f>
        <v/>
      </c>
      <c r="F52" s="45" t="str">
        <f>IFERROR(D52+E52,"")</f>
        <v/>
      </c>
      <c r="M52" s="1" t="str">
        <f>IF(A52="",M51,A52)</f>
        <v>17日</v>
      </c>
      <c r="N52" s="1" t="str">
        <f>M52&amp;B52</f>
        <v>17日夜</v>
      </c>
      <c r="O52" s="1">
        <f>SUMIF(一线!W$4:W$180,'统计表 (2)'!N52,一线!N$4:N$180)</f>
        <v>0</v>
      </c>
      <c r="P52" s="1">
        <f>SUMIF(二线!W$4:W$180,'统计表 (2)'!N52,二线!N$4:N$180)</f>
        <v>0</v>
      </c>
    </row>
    <row ht="18" customHeight="1" r="53">
      <c r="A53" s="46"/>
      <c r="B53" s="45" t="s">
        <v>23</v>
      </c>
      <c r="C53" s="45" t="str">
        <f>IFERROR(VLOOKUP(N53,一线!W:X,2,FALSE),IFERROR(VLOOKUP(N53,二线!W:X,2,FALSE),""))</f>
        <v/>
      </c>
      <c r="D53" s="45" t="str">
        <f>IF(C53="","",SUMIF(一线!W$4:W$180,'统计表 (2)'!N53,一线!N$4:N$180))</f>
        <v/>
      </c>
      <c r="E53" s="45" t="str">
        <f>IF(C53="","",SUMIF(二线!W$4:W$180,'统计表 (2)'!N53,二线!N$4:N$180))</f>
        <v/>
      </c>
      <c r="F53" s="45" t="str">
        <f>IFERROR(D53+E53,"")</f>
        <v/>
      </c>
      <c r="M53" s="1" t="str">
        <f>IF(A53="",M52,A53)</f>
        <v>17日</v>
      </c>
      <c r="N53" s="1" t="str">
        <f>M53&amp;B53</f>
        <v>17日白</v>
      </c>
      <c r="O53" s="1">
        <f>SUMIF(一线!W$4:W$180,'统计表 (2)'!N53,一线!N$4:N$180)</f>
        <v>0</v>
      </c>
      <c r="P53" s="1">
        <f>SUMIF(二线!W$4:W$180,'统计表 (2)'!N53,二线!N$4:N$180)</f>
        <v>0</v>
      </c>
    </row>
    <row ht="18" customHeight="1" r="54">
      <c r="A54" s="47"/>
      <c r="B54" s="45" t="s">
        <v>25</v>
      </c>
      <c r="C54" s="45" t="str">
        <f>IFERROR(VLOOKUP(N54,一线!W:X,2,FALSE),IFERROR(VLOOKUP(N54,二线!W:X,2,FALSE),""))</f>
        <v/>
      </c>
      <c r="D54" s="45" t="str">
        <f>IF(C54="","",SUMIF(一线!W$4:W$180,'统计表 (2)'!N54,一线!N$4:N$180))</f>
        <v/>
      </c>
      <c r="E54" s="45" t="str">
        <f>IF(C54="","",SUMIF(二线!W$4:W$180,'统计表 (2)'!N54,二线!N$4:N$180))</f>
        <v/>
      </c>
      <c r="F54" s="45" t="str">
        <f>IFERROR(D54+E54,"")</f>
        <v/>
      </c>
      <c r="M54" s="1" t="str">
        <f>IF(A54="",M53,A54)</f>
        <v>17日</v>
      </c>
      <c r="N54" s="1" t="str">
        <f>M54&amp;B54</f>
        <v>17日中</v>
      </c>
      <c r="O54" s="1">
        <f>SUMIF(一线!W$4:W$180,'统计表 (2)'!N54,一线!N$4:N$180)</f>
        <v>0</v>
      </c>
      <c r="P54" s="1">
        <f>SUMIF(二线!W$4:W$180,'统计表 (2)'!N54,二线!N$4:N$180)</f>
        <v>0</v>
      </c>
    </row>
    <row ht="18" customHeight="1" r="55">
      <c r="A55" s="44" t="s">
        <v>116</v>
      </c>
      <c r="B55" s="45" t="s">
        <v>21</v>
      </c>
      <c r="C55" s="45" t="str">
        <f>IFERROR(VLOOKUP(N55,一线!W:X,2,FALSE),IFERROR(VLOOKUP(N55,二线!W:X,2,FALSE),""))</f>
        <v/>
      </c>
      <c r="D55" s="45" t="str">
        <f>IF(C55="","",SUMIF(一线!W$4:W$180,'统计表 (2)'!N55,一线!N$4:N$180))</f>
        <v/>
      </c>
      <c r="E55" s="45" t="str">
        <f>IF(C55="","",SUMIF(二线!W$4:W$180,'统计表 (2)'!N55,二线!N$4:N$180))</f>
        <v/>
      </c>
      <c r="F55" s="45" t="str">
        <f>IFERROR(D55+E55,"")</f>
        <v/>
      </c>
      <c r="M55" s="1" t="str">
        <f>IF(A55="",M54,A55)</f>
        <v>18日</v>
      </c>
      <c r="N55" s="1" t="str">
        <f>M55&amp;B55</f>
        <v>18日夜</v>
      </c>
      <c r="O55" s="1">
        <f>SUMIF(一线!W$4:W$180,'统计表 (2)'!N55,一线!N$4:N$180)</f>
        <v>0</v>
      </c>
      <c r="P55" s="1">
        <f>SUMIF(二线!W$4:W$180,'统计表 (2)'!N55,二线!N$4:N$180)</f>
        <v>0</v>
      </c>
    </row>
    <row ht="18" customHeight="1" r="56">
      <c r="A56" s="46"/>
      <c r="B56" s="45" t="s">
        <v>23</v>
      </c>
      <c r="C56" s="45" t="str">
        <f>IFERROR(VLOOKUP(N56,一线!W:X,2,FALSE),IFERROR(VLOOKUP(N56,二线!W:X,2,FALSE),""))</f>
        <v/>
      </c>
      <c r="D56" s="45" t="str">
        <f>IF(C56="","",SUMIF(一线!W$4:W$180,'统计表 (2)'!N56,一线!N$4:N$180))</f>
        <v/>
      </c>
      <c r="E56" s="45" t="str">
        <f>IF(C56="","",SUMIF(二线!W$4:W$180,'统计表 (2)'!N56,二线!N$4:N$180))</f>
        <v/>
      </c>
      <c r="F56" s="45" t="str">
        <f>IFERROR(D56+E56,"")</f>
        <v/>
      </c>
      <c r="M56" s="1" t="str">
        <f>IF(A56="",M55,A56)</f>
        <v>18日</v>
      </c>
      <c r="N56" s="1" t="str">
        <f>M56&amp;B56</f>
        <v>18日白</v>
      </c>
      <c r="O56" s="1">
        <f>SUMIF(一线!W$4:W$180,'统计表 (2)'!N56,一线!N$4:N$180)</f>
        <v>0</v>
      </c>
      <c r="P56" s="1">
        <f>SUMIF(二线!W$4:W$180,'统计表 (2)'!N56,二线!N$4:N$180)</f>
        <v>0</v>
      </c>
    </row>
    <row ht="18" customHeight="1" r="57">
      <c r="A57" s="47"/>
      <c r="B57" s="45" t="s">
        <v>25</v>
      </c>
      <c r="C57" s="45" t="str">
        <f>IFERROR(VLOOKUP(N57,一线!W:X,2,FALSE),IFERROR(VLOOKUP(N57,二线!W:X,2,FALSE),""))</f>
        <v/>
      </c>
      <c r="D57" s="45" t="str">
        <f>IF(C57="","",SUMIF(一线!W$4:W$180,'统计表 (2)'!N57,一线!N$4:N$180))</f>
        <v/>
      </c>
      <c r="E57" s="45" t="str">
        <f>IF(C57="","",SUMIF(二线!W$4:W$180,'统计表 (2)'!N57,二线!N$4:N$180))</f>
        <v/>
      </c>
      <c r="F57" s="45" t="str">
        <f>IFERROR(D57+E57,"")</f>
        <v/>
      </c>
      <c r="M57" s="1" t="str">
        <f>IF(A57="",M56,A57)</f>
        <v>18日</v>
      </c>
      <c r="N57" s="1" t="str">
        <f>M57&amp;B57</f>
        <v>18日中</v>
      </c>
      <c r="O57" s="1">
        <f>SUMIF(一线!W$4:W$180,'统计表 (2)'!N57,一线!N$4:N$180)</f>
        <v>0</v>
      </c>
      <c r="P57" s="1">
        <f>SUMIF(二线!W$4:W$180,'统计表 (2)'!N57,二线!N$4:N$180)</f>
        <v>0</v>
      </c>
    </row>
    <row ht="18" customHeight="1" r="58">
      <c r="A58" s="44" t="s">
        <v>120</v>
      </c>
      <c r="B58" s="45" t="s">
        <v>21</v>
      </c>
      <c r="C58" s="45" t="str">
        <f>IFERROR(VLOOKUP(N58,一线!W:X,2,FALSE),IFERROR(VLOOKUP(N58,二线!W:X,2,FALSE),""))</f>
        <v/>
      </c>
      <c r="D58" s="45" t="str">
        <f>IF(C58="","",SUMIF(一线!W$4:W$180,'统计表 (2)'!N58,一线!N$4:N$180))</f>
        <v/>
      </c>
      <c r="E58" s="45" t="str">
        <f>IF(C58="","",SUMIF(二线!W$4:W$180,'统计表 (2)'!N58,二线!N$4:N$180))</f>
        <v/>
      </c>
      <c r="F58" s="45" t="str">
        <f>IFERROR(D58+E58,"")</f>
        <v/>
      </c>
      <c r="M58" s="1" t="str">
        <f>IF(A58="",M57,A58)</f>
        <v>19日</v>
      </c>
      <c r="N58" s="1" t="str">
        <f>M58&amp;B58</f>
        <v>19日夜</v>
      </c>
      <c r="O58" s="1">
        <f>SUMIF(一线!W$4:W$180,'统计表 (2)'!N58,一线!N$4:N$180)</f>
        <v>0</v>
      </c>
      <c r="P58" s="1">
        <f>SUMIF(二线!W$4:W$180,'统计表 (2)'!N58,二线!N$4:N$180)</f>
        <v>0</v>
      </c>
    </row>
    <row ht="18" customHeight="1" r="59">
      <c r="A59" s="46"/>
      <c r="B59" s="45" t="s">
        <v>23</v>
      </c>
      <c r="C59" s="45" t="str">
        <f>IFERROR(VLOOKUP(N59,一线!W:X,2,FALSE),IFERROR(VLOOKUP(N59,二线!W:X,2,FALSE),""))</f>
        <v/>
      </c>
      <c r="D59" s="45" t="str">
        <f>IF(C59="","",SUMIF(一线!W$4:W$180,'统计表 (2)'!N59,一线!N$4:N$180))</f>
        <v/>
      </c>
      <c r="E59" s="45" t="str">
        <f>IF(C59="","",SUMIF(二线!W$4:W$180,'统计表 (2)'!N59,二线!N$4:N$180))</f>
        <v/>
      </c>
      <c r="F59" s="45" t="str">
        <f>IFERROR(D59+E59,"")</f>
        <v/>
      </c>
      <c r="M59" s="1" t="str">
        <f>IF(A59="",M58,A59)</f>
        <v>19日</v>
      </c>
      <c r="N59" s="1" t="str">
        <f>M59&amp;B59</f>
        <v>19日白</v>
      </c>
      <c r="O59" s="1">
        <f>SUMIF(一线!W$4:W$180,'统计表 (2)'!N59,一线!N$4:N$180)</f>
        <v>0</v>
      </c>
      <c r="P59" s="1">
        <f>SUMIF(二线!W$4:W$180,'统计表 (2)'!N59,二线!N$4:N$180)</f>
        <v>0</v>
      </c>
    </row>
    <row ht="18" customHeight="1" r="60">
      <c r="A60" s="47"/>
      <c r="B60" s="45" t="s">
        <v>25</v>
      </c>
      <c r="C60" s="45" t="str">
        <f>IFERROR(VLOOKUP(N60,一线!W:X,2,FALSE),IFERROR(VLOOKUP(N60,二线!W:X,2,FALSE),""))</f>
        <v/>
      </c>
      <c r="D60" s="45" t="str">
        <f>IF(C60="","",SUMIF(一线!W$4:W$180,'统计表 (2)'!N60,一线!N$4:N$180))</f>
        <v/>
      </c>
      <c r="E60" s="45" t="str">
        <f>IF(C60="","",SUMIF(二线!W$4:W$180,'统计表 (2)'!N60,二线!N$4:N$180))</f>
        <v/>
      </c>
      <c r="F60" s="45" t="str">
        <f>IFERROR(D60+E60,"")</f>
        <v/>
      </c>
      <c r="M60" s="1" t="str">
        <f>IF(A60="",M59,A60)</f>
        <v>19日</v>
      </c>
      <c r="N60" s="1" t="str">
        <f>M60&amp;B60</f>
        <v>19日中</v>
      </c>
      <c r="O60" s="1">
        <f>SUMIF(一线!W$4:W$180,'统计表 (2)'!N60,一线!N$4:N$180)</f>
        <v>0</v>
      </c>
      <c r="P60" s="1">
        <f>SUMIF(二线!W$4:W$180,'统计表 (2)'!N60,二线!N$4:N$180)</f>
        <v>0</v>
      </c>
    </row>
    <row ht="18" customHeight="1" r="61">
      <c r="A61" s="44" t="s">
        <v>124</v>
      </c>
      <c r="B61" s="45" t="s">
        <v>21</v>
      </c>
      <c r="C61" s="45" t="str">
        <f>IFERROR(VLOOKUP(N61,一线!W:X,2,FALSE),IFERROR(VLOOKUP(N61,二线!W:X,2,FALSE),""))</f>
        <v/>
      </c>
      <c r="D61" s="45" t="str">
        <f>IF(C61="","",SUMIF(一线!W$4:W$180,'统计表 (2)'!N61,一线!N$4:N$180))</f>
        <v/>
      </c>
      <c r="E61" s="45" t="str">
        <f>IF(C61="","",SUMIF(二线!W$4:W$180,'统计表 (2)'!N61,二线!N$4:N$180))</f>
        <v/>
      </c>
      <c r="F61" s="45" t="str">
        <f>IFERROR(D61+E61,"")</f>
        <v/>
      </c>
      <c r="M61" s="1" t="str">
        <f>IF(A61="",M60,A61)</f>
        <v>20日</v>
      </c>
      <c r="N61" s="1" t="str">
        <f>M61&amp;B61</f>
        <v>20日夜</v>
      </c>
      <c r="O61" s="1">
        <f>SUMIF(一线!W$4:W$180,'统计表 (2)'!N61,一线!N$4:N$180)</f>
        <v>0</v>
      </c>
      <c r="P61" s="1">
        <f>SUMIF(二线!W$4:W$180,'统计表 (2)'!N61,二线!N$4:N$180)</f>
        <v>0</v>
      </c>
    </row>
    <row ht="18" customHeight="1" r="62">
      <c r="A62" s="46"/>
      <c r="B62" s="45" t="s">
        <v>23</v>
      </c>
      <c r="C62" s="45" t="str">
        <f>IFERROR(VLOOKUP(N62,一线!W:X,2,FALSE),IFERROR(VLOOKUP(N62,二线!W:X,2,FALSE),""))</f>
        <v/>
      </c>
      <c r="D62" s="45" t="str">
        <f>IF(C62="","",SUMIF(一线!W$4:W$180,'统计表 (2)'!N62,一线!N$4:N$180))</f>
        <v/>
      </c>
      <c r="E62" s="45" t="str">
        <f>IF(C62="","",SUMIF(二线!W$4:W$180,'统计表 (2)'!N62,二线!N$4:N$180))</f>
        <v/>
      </c>
      <c r="F62" s="45" t="str">
        <f>IFERROR(D62+E62,"")</f>
        <v/>
      </c>
      <c r="M62" s="1" t="str">
        <f>IF(A62="",M61,A62)</f>
        <v>20日</v>
      </c>
      <c r="N62" s="1" t="str">
        <f>M62&amp;B62</f>
        <v>20日白</v>
      </c>
      <c r="O62" s="1">
        <f>SUMIF(一线!W$4:W$180,'统计表 (2)'!N62,一线!N$4:N$180)</f>
        <v>0</v>
      </c>
      <c r="P62" s="1">
        <f>SUMIF(二线!W$4:W$180,'统计表 (2)'!N62,二线!N$4:N$180)</f>
        <v>0</v>
      </c>
    </row>
    <row ht="18" customHeight="1" r="63">
      <c r="A63" s="47"/>
      <c r="B63" s="45" t="s">
        <v>25</v>
      </c>
      <c r="C63" s="45" t="str">
        <f>IFERROR(VLOOKUP(N63,一线!W:X,2,FALSE),IFERROR(VLOOKUP(N63,二线!W:X,2,FALSE),""))</f>
        <v/>
      </c>
      <c r="D63" s="45" t="str">
        <f>IF(C63="","",SUMIF(一线!W$4:W$180,'统计表 (2)'!N63,一线!N$4:N$180))</f>
        <v/>
      </c>
      <c r="E63" s="45" t="str">
        <f>IF(C63="","",SUMIF(二线!W$4:W$180,'统计表 (2)'!N63,二线!N$4:N$180))</f>
        <v/>
      </c>
      <c r="F63" s="45" t="str">
        <f>IFERROR(D63+E63,"")</f>
        <v/>
      </c>
      <c r="M63" s="1" t="str">
        <f>IF(A63="",M62,A63)</f>
        <v>20日</v>
      </c>
      <c r="N63" s="1" t="str">
        <f>M63&amp;B63</f>
        <v>20日中</v>
      </c>
      <c r="O63" s="1">
        <f>SUMIF(一线!W$4:W$180,'统计表 (2)'!N63,一线!N$4:N$180)</f>
        <v>0</v>
      </c>
      <c r="P63" s="1">
        <f>SUMIF(二线!W$4:W$180,'统计表 (2)'!N63,二线!N$4:N$180)</f>
        <v>0</v>
      </c>
    </row>
    <row ht="18" customHeight="1" r="64">
      <c r="A64" s="44" t="s">
        <v>128</v>
      </c>
      <c r="B64" s="45" t="s">
        <v>21</v>
      </c>
      <c r="C64" s="45" t="str">
        <f>IFERROR(VLOOKUP(N64,一线!W:X,2,FALSE),IFERROR(VLOOKUP(N64,二线!W:X,2,FALSE),""))</f>
        <v/>
      </c>
      <c r="D64" s="45" t="str">
        <f>IF(C64="","",SUMIF(一线!W$4:W$180,'统计表 (2)'!N64,一线!N$4:N$180))</f>
        <v/>
      </c>
      <c r="E64" s="45" t="str">
        <f>IF(C64="","",SUMIF(二线!W$4:W$180,'统计表 (2)'!N64,二线!N$4:N$180))</f>
        <v/>
      </c>
      <c r="F64" s="45" t="str">
        <f>IFERROR(D64+E64,"")</f>
        <v/>
      </c>
      <c r="M64" s="1" t="str">
        <f>IF(A64="",M63,A64)</f>
        <v>21日</v>
      </c>
      <c r="N64" s="1" t="str">
        <f>M64&amp;B64</f>
        <v>21日夜</v>
      </c>
      <c r="O64" s="1">
        <f>SUMIF(一线!W$4:W$180,'统计表 (2)'!N64,一线!N$4:N$180)</f>
        <v>0</v>
      </c>
      <c r="P64" s="1">
        <f>SUMIF(二线!W$4:W$180,'统计表 (2)'!N64,二线!N$4:N$180)</f>
        <v>0</v>
      </c>
    </row>
    <row ht="18" customHeight="1" r="65">
      <c r="A65" s="46"/>
      <c r="B65" s="45" t="s">
        <v>23</v>
      </c>
      <c r="C65" s="45" t="str">
        <f>IFERROR(VLOOKUP(N65,一线!W:X,2,FALSE),IFERROR(VLOOKUP(N65,二线!W:X,2,FALSE),""))</f>
        <v/>
      </c>
      <c r="D65" s="45" t="str">
        <f>IF(C65="","",SUMIF(一线!W$4:W$180,'统计表 (2)'!N65,一线!N$4:N$180))</f>
        <v/>
      </c>
      <c r="E65" s="45" t="str">
        <f>IF(C65="","",SUMIF(二线!W$4:W$180,'统计表 (2)'!N65,二线!N$4:N$180))</f>
        <v/>
      </c>
      <c r="F65" s="45" t="str">
        <f>IFERROR(D65+E65,"")</f>
        <v/>
      </c>
      <c r="M65" s="1" t="str">
        <f>IF(A65="",M64,A65)</f>
        <v>21日</v>
      </c>
      <c r="N65" s="1" t="str">
        <f>M65&amp;B65</f>
        <v>21日白</v>
      </c>
      <c r="O65" s="1">
        <f>SUMIF(一线!W$4:W$180,'统计表 (2)'!N65,一线!N$4:N$180)</f>
        <v>0</v>
      </c>
      <c r="P65" s="1">
        <f>SUMIF(二线!W$4:W$180,'统计表 (2)'!N65,二线!N$4:N$180)</f>
        <v>0</v>
      </c>
    </row>
    <row ht="18" customHeight="1" r="66">
      <c r="A66" s="47"/>
      <c r="B66" s="45" t="s">
        <v>25</v>
      </c>
      <c r="C66" s="45" t="str">
        <f>IFERROR(VLOOKUP(N66,一线!W:X,2,FALSE),IFERROR(VLOOKUP(N66,二线!W:X,2,FALSE),""))</f>
        <v/>
      </c>
      <c r="D66" s="45" t="str">
        <f>IF(C66="","",SUMIF(一线!W$4:W$180,'统计表 (2)'!N66,一线!N$4:N$180))</f>
        <v/>
      </c>
      <c r="E66" s="45" t="str">
        <f>IF(C66="","",SUMIF(二线!W$4:W$180,'统计表 (2)'!N66,二线!N$4:N$180))</f>
        <v/>
      </c>
      <c r="F66" s="45" t="str">
        <f>IFERROR(D66+E66,"")</f>
        <v/>
      </c>
      <c r="M66" s="1" t="str">
        <f>IF(A66="",M65,A66)</f>
        <v>21日</v>
      </c>
      <c r="N66" s="1" t="str">
        <f>M66&amp;B66</f>
        <v>21日中</v>
      </c>
      <c r="O66" s="1">
        <f>SUMIF(一线!W$4:W$180,'统计表 (2)'!N66,一线!N$4:N$180)</f>
        <v>0</v>
      </c>
      <c r="P66" s="1">
        <f>SUMIF(二线!W$4:W$180,'统计表 (2)'!N66,二线!N$4:N$180)</f>
        <v>0</v>
      </c>
    </row>
    <row ht="18" customHeight="1" r="67">
      <c r="A67" s="44" t="s">
        <v>132</v>
      </c>
      <c r="B67" s="45" t="s">
        <v>21</v>
      </c>
      <c r="C67" s="45" t="str">
        <f>IFERROR(VLOOKUP(N67,一线!W:X,2,FALSE),IFERROR(VLOOKUP(N67,二线!W:X,2,FALSE),""))</f>
        <v/>
      </c>
      <c r="D67" s="45" t="str">
        <f>IF(C67="","",SUMIF(一线!W$4:W$180,'统计表 (2)'!N67,一线!N$4:N$180))</f>
        <v/>
      </c>
      <c r="E67" s="45" t="str">
        <f>IF(C67="","",SUMIF(二线!W$4:W$180,'统计表 (2)'!N67,二线!N$4:N$180))</f>
        <v/>
      </c>
      <c r="F67" s="45" t="str">
        <f>IFERROR(D67+E67,"")</f>
        <v/>
      </c>
      <c r="M67" s="1" t="str">
        <f>IF(A67="",M66,A67)</f>
        <v>22日</v>
      </c>
      <c r="N67" s="1" t="str">
        <f>M67&amp;B67</f>
        <v>22日夜</v>
      </c>
      <c r="O67" s="1">
        <f>SUMIF(一线!W$4:W$180,'统计表 (2)'!N67,一线!N$4:N$180)</f>
        <v>0</v>
      </c>
      <c r="P67" s="1">
        <f>SUMIF(二线!W$4:W$180,'统计表 (2)'!N67,二线!N$4:N$180)</f>
        <v>0</v>
      </c>
    </row>
    <row ht="18" customHeight="1" r="68">
      <c r="A68" s="46"/>
      <c r="B68" s="45" t="s">
        <v>23</v>
      </c>
      <c r="C68" s="45" t="str">
        <f>IFERROR(VLOOKUP(N68,一线!W:X,2,FALSE),IFERROR(VLOOKUP(N68,二线!W:X,2,FALSE),""))</f>
        <v/>
      </c>
      <c r="D68" s="45" t="str">
        <f>IF(C68="","",SUMIF(一线!W$4:W$180,'统计表 (2)'!N68,一线!N$4:N$180))</f>
        <v/>
      </c>
      <c r="E68" s="45" t="str">
        <f>IF(C68="","",SUMIF(二线!W$4:W$180,'统计表 (2)'!N68,二线!N$4:N$180))</f>
        <v/>
      </c>
      <c r="F68" s="45" t="str">
        <f>IFERROR(D68+E68,"")</f>
        <v/>
      </c>
      <c r="M68" s="1" t="str">
        <f>IF(A68="",M67,A68)</f>
        <v>22日</v>
      </c>
      <c r="N68" s="1" t="str">
        <f>M68&amp;B68</f>
        <v>22日白</v>
      </c>
      <c r="O68" s="1">
        <f>SUMIF(一线!W$4:W$180,'统计表 (2)'!N68,一线!N$4:N$180)</f>
        <v>0</v>
      </c>
      <c r="P68" s="1">
        <f>SUMIF(二线!W$4:W$180,'统计表 (2)'!N68,二线!N$4:N$180)</f>
        <v>0</v>
      </c>
    </row>
    <row ht="18" customHeight="1" r="69">
      <c r="A69" s="47"/>
      <c r="B69" s="45" t="s">
        <v>25</v>
      </c>
      <c r="C69" s="45" t="str">
        <f>IFERROR(VLOOKUP(N69,一线!W:X,2,FALSE),IFERROR(VLOOKUP(N69,二线!W:X,2,FALSE),""))</f>
        <v/>
      </c>
      <c r="D69" s="45" t="str">
        <f>IF(C69="","",SUMIF(一线!W$4:W$180,'统计表 (2)'!N69,一线!N$4:N$180))</f>
        <v/>
      </c>
      <c r="E69" s="45" t="str">
        <f>IF(C69="","",SUMIF(二线!W$4:W$180,'统计表 (2)'!N69,二线!N$4:N$180))</f>
        <v/>
      </c>
      <c r="F69" s="45" t="str">
        <f>IFERROR(D69+E69,"")</f>
        <v/>
      </c>
      <c r="M69" s="1" t="str">
        <f>IF(A69="",M68,A69)</f>
        <v>22日</v>
      </c>
      <c r="N69" s="1" t="str">
        <f>M69&amp;B69</f>
        <v>22日中</v>
      </c>
      <c r="O69" s="1">
        <f>SUMIF(一线!W$4:W$180,'统计表 (2)'!N69,一线!N$4:N$180)</f>
        <v>0</v>
      </c>
      <c r="P69" s="1">
        <f>SUMIF(二线!W$4:W$180,'统计表 (2)'!N69,二线!N$4:N$180)</f>
        <v>0</v>
      </c>
    </row>
    <row ht="18" customHeight="1" r="70">
      <c r="A70" s="44" t="s">
        <v>136</v>
      </c>
      <c r="B70" s="45" t="s">
        <v>21</v>
      </c>
      <c r="C70" s="45" t="str">
        <f>IFERROR(VLOOKUP(N70,一线!W:X,2,FALSE),IFERROR(VLOOKUP(N70,二线!W:X,2,FALSE),""))</f>
        <v/>
      </c>
      <c r="D70" s="45" t="str">
        <f>IF(C70="","",SUMIF(一线!W$4:W$180,'统计表 (2)'!N70,一线!N$4:N$180))</f>
        <v/>
      </c>
      <c r="E70" s="45" t="str">
        <f>IF(C70="","",SUMIF(二线!W$4:W$180,'统计表 (2)'!N70,二线!N$4:N$180))</f>
        <v/>
      </c>
      <c r="F70" s="45" t="str">
        <f>IFERROR(D70+E70,"")</f>
        <v/>
      </c>
      <c r="M70" s="1" t="str">
        <f>IF(A70="",M69,A70)</f>
        <v>23日</v>
      </c>
      <c r="N70" s="1" t="str">
        <f>M70&amp;B70</f>
        <v>23日夜</v>
      </c>
      <c r="O70" s="1">
        <f>SUMIF(一线!W$4:W$180,'统计表 (2)'!N70,一线!N$4:N$180)</f>
        <v>0</v>
      </c>
      <c r="P70" s="1">
        <f>SUMIF(二线!W$4:W$180,'统计表 (2)'!N70,二线!N$4:N$180)</f>
        <v>0</v>
      </c>
    </row>
    <row ht="18" customHeight="1" r="71">
      <c r="A71" s="46"/>
      <c r="B71" s="45" t="s">
        <v>23</v>
      </c>
      <c r="C71" s="45" t="str">
        <f>IFERROR(VLOOKUP(N71,一线!W:X,2,FALSE),IFERROR(VLOOKUP(N71,二线!W:X,2,FALSE),""))</f>
        <v/>
      </c>
      <c r="D71" s="45" t="str">
        <f>IF(C71="","",SUMIF(一线!W$4:W$180,'统计表 (2)'!N71,一线!N$4:N$180))</f>
        <v/>
      </c>
      <c r="E71" s="45" t="str">
        <f>IF(C71="","",SUMIF(二线!W$4:W$180,'统计表 (2)'!N71,二线!N$4:N$180))</f>
        <v/>
      </c>
      <c r="F71" s="45" t="str">
        <f>IFERROR(D71+E71,"")</f>
        <v/>
      </c>
      <c r="M71" s="1" t="str">
        <f>IF(A71="",M70,A71)</f>
        <v>23日</v>
      </c>
      <c r="N71" s="1" t="str">
        <f>M71&amp;B71</f>
        <v>23日白</v>
      </c>
      <c r="O71" s="1">
        <f>SUMIF(一线!W$4:W$180,'统计表 (2)'!N71,一线!N$4:N$180)</f>
        <v>0</v>
      </c>
      <c r="P71" s="1">
        <f>SUMIF(二线!W$4:W$180,'统计表 (2)'!N71,二线!N$4:N$180)</f>
        <v>0</v>
      </c>
    </row>
    <row ht="18" customHeight="1" r="72">
      <c r="A72" s="47"/>
      <c r="B72" s="45" t="s">
        <v>25</v>
      </c>
      <c r="C72" s="45" t="str">
        <f>IFERROR(VLOOKUP(N72,一线!W:X,2,FALSE),IFERROR(VLOOKUP(N72,二线!W:X,2,FALSE),""))</f>
        <v/>
      </c>
      <c r="D72" s="45" t="str">
        <f>IF(C72="","",SUMIF(一线!W$4:W$180,'统计表 (2)'!N72,一线!N$4:N$180))</f>
        <v/>
      </c>
      <c r="E72" s="45" t="str">
        <f>IF(C72="","",SUMIF(二线!W$4:W$180,'统计表 (2)'!N72,二线!N$4:N$180))</f>
        <v/>
      </c>
      <c r="F72" s="45" t="str">
        <f>IFERROR(D72+E72,"")</f>
        <v/>
      </c>
      <c r="M72" s="1" t="str">
        <f>IF(A72="",M71,A72)</f>
        <v>23日</v>
      </c>
      <c r="N72" s="1" t="str">
        <f>M72&amp;B72</f>
        <v>23日中</v>
      </c>
      <c r="O72" s="1">
        <f>SUMIF(一线!W$4:W$180,'统计表 (2)'!N72,一线!N$4:N$180)</f>
        <v>0</v>
      </c>
      <c r="P72" s="1">
        <f>SUMIF(二线!W$4:W$180,'统计表 (2)'!N72,二线!N$4:N$180)</f>
        <v>0</v>
      </c>
    </row>
    <row ht="18" customHeight="1" r="73">
      <c r="A73" s="44" t="s">
        <v>140</v>
      </c>
      <c r="B73" s="45" t="s">
        <v>21</v>
      </c>
      <c r="C73" s="45" t="str">
        <f>IFERROR(VLOOKUP(N73,一线!W:X,2,FALSE),IFERROR(VLOOKUP(N73,二线!W:X,2,FALSE),""))</f>
        <v/>
      </c>
      <c r="D73" s="45" t="str">
        <f>IF(C73="","",SUMIF(一线!W$4:W$180,'统计表 (2)'!N73,一线!N$4:N$180))</f>
        <v/>
      </c>
      <c r="E73" s="45" t="str">
        <f>IF(C73="","",SUMIF(二线!W$4:W$180,'统计表 (2)'!N73,二线!N$4:N$180))</f>
        <v/>
      </c>
      <c r="F73" s="45" t="str">
        <f>IFERROR(D73+E73,"")</f>
        <v/>
      </c>
      <c r="M73" s="1" t="str">
        <f>IF(A73="",M72,A73)</f>
        <v>24日</v>
      </c>
      <c r="N73" s="1" t="str">
        <f>M73&amp;B73</f>
        <v>24日夜</v>
      </c>
      <c r="O73" s="1">
        <f>SUMIF(一线!W$4:W$180,'统计表 (2)'!N73,一线!N$4:N$180)</f>
        <v>0</v>
      </c>
      <c r="P73" s="1">
        <f>SUMIF(二线!W$4:W$180,'统计表 (2)'!N73,二线!N$4:N$180)</f>
        <v>0</v>
      </c>
    </row>
    <row ht="18" customHeight="1" r="74">
      <c r="A74" s="46"/>
      <c r="B74" s="45" t="s">
        <v>23</v>
      </c>
      <c r="C74" s="45" t="str">
        <f>IFERROR(VLOOKUP(N74,一线!W:X,2,FALSE),IFERROR(VLOOKUP(N74,二线!W:X,2,FALSE),""))</f>
        <v/>
      </c>
      <c r="D74" s="45" t="str">
        <f>IF(C74="","",SUMIF(一线!W$4:W$180,'统计表 (2)'!N74,一线!N$4:N$180))</f>
        <v/>
      </c>
      <c r="E74" s="45" t="str">
        <f>IF(C74="","",SUMIF(二线!W$4:W$180,'统计表 (2)'!N74,二线!N$4:N$180))</f>
        <v/>
      </c>
      <c r="F74" s="45" t="str">
        <f>IFERROR(D74+E74,"")</f>
        <v/>
      </c>
      <c r="M74" s="1" t="str">
        <f>IF(A74="",M73,A74)</f>
        <v>24日</v>
      </c>
      <c r="N74" s="1" t="str">
        <f>M74&amp;B74</f>
        <v>24日白</v>
      </c>
      <c r="O74" s="1">
        <f>SUMIF(一线!W$4:W$180,'统计表 (2)'!N74,一线!N$4:N$180)</f>
        <v>0</v>
      </c>
      <c r="P74" s="1">
        <f>SUMIF(二线!W$4:W$180,'统计表 (2)'!N74,二线!N$4:N$180)</f>
        <v>0</v>
      </c>
    </row>
    <row ht="18" customHeight="1" r="75">
      <c r="A75" s="47"/>
      <c r="B75" s="45" t="s">
        <v>25</v>
      </c>
      <c r="C75" s="45" t="str">
        <f>IFERROR(VLOOKUP(N75,一线!W:X,2,FALSE),IFERROR(VLOOKUP(N75,二线!W:X,2,FALSE),""))</f>
        <v/>
      </c>
      <c r="D75" s="45" t="str">
        <f>IF(C75="","",SUMIF(一线!W$4:W$180,'统计表 (2)'!N75,一线!N$4:N$180))</f>
        <v/>
      </c>
      <c r="E75" s="45" t="str">
        <f>IF(C75="","",SUMIF(二线!W$4:W$180,'统计表 (2)'!N75,二线!N$4:N$180))</f>
        <v/>
      </c>
      <c r="F75" s="45" t="str">
        <f>IFERROR(D75+E75,"")</f>
        <v/>
      </c>
      <c r="M75" s="1" t="str">
        <f>IF(A75="",M74,A75)</f>
        <v>24日</v>
      </c>
      <c r="N75" s="1" t="str">
        <f>M75&amp;B75</f>
        <v>24日中</v>
      </c>
      <c r="O75" s="1">
        <f>SUMIF(一线!W$4:W$180,'统计表 (2)'!N75,一线!N$4:N$180)</f>
        <v>0</v>
      </c>
      <c r="P75" s="1">
        <f>SUMIF(二线!W$4:W$180,'统计表 (2)'!N75,二线!N$4:N$180)</f>
        <v>0</v>
      </c>
    </row>
    <row ht="18" customHeight="1" r="76">
      <c r="A76" s="44" t="s">
        <v>144</v>
      </c>
      <c r="B76" s="45" t="s">
        <v>21</v>
      </c>
      <c r="C76" s="45" t="str">
        <f>IFERROR(VLOOKUP(N76,一线!W:X,2,FALSE),IFERROR(VLOOKUP(N76,二线!W:X,2,FALSE),""))</f>
        <v/>
      </c>
      <c r="D76" s="45" t="str">
        <f>IF(C76="","",SUMIF(一线!W$4:W$180,'统计表 (2)'!N76,一线!N$4:N$180))</f>
        <v/>
      </c>
      <c r="E76" s="45" t="str">
        <f>IF(C76="","",SUMIF(二线!W$4:W$180,'统计表 (2)'!N76,二线!N$4:N$180))</f>
        <v/>
      </c>
      <c r="F76" s="45" t="str">
        <f>IFERROR(D76+E76,"")</f>
        <v/>
      </c>
      <c r="M76" s="1" t="str">
        <f>IF(A76="",M75,A76)</f>
        <v>25日</v>
      </c>
      <c r="N76" s="1" t="str">
        <f>M76&amp;B76</f>
        <v>25日夜</v>
      </c>
      <c r="O76" s="1">
        <f>SUMIF(一线!W$4:W$180,'统计表 (2)'!N76,一线!N$4:N$180)</f>
        <v>0</v>
      </c>
      <c r="P76" s="1">
        <f>SUMIF(二线!W$4:W$180,'统计表 (2)'!N76,二线!N$4:N$180)</f>
        <v>0</v>
      </c>
    </row>
    <row ht="18" customHeight="1" r="77">
      <c r="A77" s="46"/>
      <c r="B77" s="45" t="s">
        <v>23</v>
      </c>
      <c r="C77" s="45" t="str">
        <f>IFERROR(VLOOKUP(N77,一线!W:X,2,FALSE),IFERROR(VLOOKUP(N77,二线!W:X,2,FALSE),""))</f>
        <v/>
      </c>
      <c r="D77" s="45" t="str">
        <f>IF(C77="","",SUMIF(一线!W$4:W$180,'统计表 (2)'!N77,一线!N$4:N$180))</f>
        <v/>
      </c>
      <c r="E77" s="45" t="str">
        <f>IF(C77="","",SUMIF(二线!W$4:W$180,'统计表 (2)'!N77,二线!N$4:N$180))</f>
        <v/>
      </c>
      <c r="F77" s="45" t="str">
        <f>IFERROR(D77+E77,"")</f>
        <v/>
      </c>
      <c r="M77" s="1" t="str">
        <f>IF(A77="",M76,A77)</f>
        <v>25日</v>
      </c>
      <c r="N77" s="1" t="str">
        <f>M77&amp;B77</f>
        <v>25日白</v>
      </c>
      <c r="O77" s="1">
        <f>SUMIF(一线!W$4:W$180,'统计表 (2)'!N77,一线!N$4:N$180)</f>
        <v>0</v>
      </c>
      <c r="P77" s="1">
        <f>SUMIF(二线!W$4:W$180,'统计表 (2)'!N77,二线!N$4:N$180)</f>
        <v>0</v>
      </c>
    </row>
    <row ht="18" customHeight="1" r="78">
      <c r="A78" s="47"/>
      <c r="B78" s="45" t="s">
        <v>25</v>
      </c>
      <c r="C78" s="45" t="str">
        <f>IFERROR(VLOOKUP(N78,一线!W:X,2,FALSE),IFERROR(VLOOKUP(N78,二线!W:X,2,FALSE),""))</f>
        <v/>
      </c>
      <c r="D78" s="45" t="str">
        <f>IF(C78="","",SUMIF(一线!W$4:W$180,'统计表 (2)'!N78,一线!N$4:N$180))</f>
        <v/>
      </c>
      <c r="E78" s="45" t="str">
        <f>IF(C78="","",SUMIF(二线!W$4:W$180,'统计表 (2)'!N78,二线!N$4:N$180))</f>
        <v/>
      </c>
      <c r="F78" s="45" t="str">
        <f>IFERROR(D78+E78,"")</f>
        <v/>
      </c>
      <c r="M78" s="1" t="str">
        <f>IF(A78="",M77,A78)</f>
        <v>25日</v>
      </c>
      <c r="N78" s="1" t="str">
        <f>M78&amp;B78</f>
        <v>25日中</v>
      </c>
      <c r="O78" s="1">
        <f>SUMIF(一线!W$4:W$180,'统计表 (2)'!N78,一线!N$4:N$180)</f>
        <v>0</v>
      </c>
      <c r="P78" s="1">
        <f>SUMIF(二线!W$4:W$180,'统计表 (2)'!N78,二线!N$4:N$180)</f>
        <v>0</v>
      </c>
    </row>
    <row ht="18" customHeight="1" r="79">
      <c r="A79" s="44" t="s">
        <v>148</v>
      </c>
      <c r="B79" s="45" t="s">
        <v>21</v>
      </c>
      <c r="C79" s="45" t="str">
        <f>IFERROR(VLOOKUP(N79,一线!W:X,2,FALSE),IFERROR(VLOOKUP(N79,二线!W:X,2,FALSE),""))</f>
        <v/>
      </c>
      <c r="D79" s="45" t="str">
        <f>IF(C79="","",SUMIF(一线!W$4:W$180,'统计表 (2)'!N79,一线!N$4:N$180))</f>
        <v/>
      </c>
      <c r="E79" s="45" t="str">
        <f>IF(C79="","",SUMIF(二线!W$4:W$180,'统计表 (2)'!N79,二线!N$4:N$180))</f>
        <v/>
      </c>
      <c r="F79" s="45" t="str">
        <f>IFERROR(D79+E79,"")</f>
        <v/>
      </c>
      <c r="M79" s="1" t="str">
        <f>IF(A79="",M78,A79)</f>
        <v>26日</v>
      </c>
      <c r="N79" s="1" t="str">
        <f>M79&amp;B79</f>
        <v>26日夜</v>
      </c>
      <c r="O79" s="1">
        <f>SUMIF(一线!W$4:W$180,'统计表 (2)'!N79,一线!N$4:N$180)</f>
        <v>0</v>
      </c>
      <c r="P79" s="1">
        <f>SUMIF(二线!W$4:W$180,'统计表 (2)'!N79,二线!N$4:N$180)</f>
        <v>0</v>
      </c>
    </row>
    <row ht="18" customHeight="1" r="80">
      <c r="A80" s="46"/>
      <c r="B80" s="45" t="s">
        <v>23</v>
      </c>
      <c r="C80" s="45" t="str">
        <f>IFERROR(VLOOKUP(N80,一线!W:X,2,FALSE),IFERROR(VLOOKUP(N80,二线!W:X,2,FALSE),""))</f>
        <v/>
      </c>
      <c r="D80" s="45" t="str">
        <f>IF(C80="","",SUMIF(一线!W$4:W$180,'统计表 (2)'!N80,一线!N$4:N$180))</f>
        <v/>
      </c>
      <c r="E80" s="45" t="str">
        <f>IF(C80="","",SUMIF(二线!W$4:W$180,'统计表 (2)'!N80,二线!N$4:N$180))</f>
        <v/>
      </c>
      <c r="F80" s="45" t="str">
        <f>IFERROR(D80+E80,"")</f>
        <v/>
      </c>
      <c r="M80" s="1" t="str">
        <f>IF(A80="",M79,A80)</f>
        <v>26日</v>
      </c>
      <c r="N80" s="1" t="str">
        <f>M80&amp;B80</f>
        <v>26日白</v>
      </c>
      <c r="O80" s="1">
        <f>SUMIF(一线!W$4:W$180,'统计表 (2)'!N80,一线!N$4:N$180)</f>
        <v>0</v>
      </c>
      <c r="P80" s="1">
        <f>SUMIF(二线!W$4:W$180,'统计表 (2)'!N80,二线!N$4:N$180)</f>
        <v>0</v>
      </c>
    </row>
    <row ht="18" customHeight="1" r="81">
      <c r="A81" s="47"/>
      <c r="B81" s="45" t="s">
        <v>25</v>
      </c>
      <c r="C81" s="45" t="str">
        <f>IFERROR(VLOOKUP(N81,一线!W:X,2,FALSE),IFERROR(VLOOKUP(N81,二线!W:X,2,FALSE),""))</f>
        <v/>
      </c>
      <c r="D81" s="45" t="str">
        <f>IF(C81="","",SUMIF(一线!W$4:W$180,'统计表 (2)'!N81,一线!N$4:N$180))</f>
        <v/>
      </c>
      <c r="E81" s="45" t="str">
        <f>IF(C81="","",SUMIF(二线!W$4:W$180,'统计表 (2)'!N81,二线!N$4:N$180))</f>
        <v/>
      </c>
      <c r="F81" s="45" t="str">
        <f>IFERROR(D81+E81,"")</f>
        <v/>
      </c>
      <c r="M81" s="1" t="str">
        <f>IF(A81="",M80,A81)</f>
        <v>26日</v>
      </c>
      <c r="N81" s="1" t="str">
        <f>M81&amp;B81</f>
        <v>26日中</v>
      </c>
      <c r="O81" s="1">
        <f>SUMIF(一线!W$4:W$180,'统计表 (2)'!N81,一线!N$4:N$180)</f>
        <v>0</v>
      </c>
      <c r="P81" s="1">
        <f>SUMIF(二线!W$4:W$180,'统计表 (2)'!N81,二线!N$4:N$180)</f>
        <v>0</v>
      </c>
    </row>
    <row ht="18" customHeight="1" r="82">
      <c r="A82" s="44" t="s">
        <v>152</v>
      </c>
      <c r="B82" s="45" t="s">
        <v>21</v>
      </c>
      <c r="C82" s="45" t="str">
        <f>IFERROR(VLOOKUP(N82,一线!W:X,2,FALSE),IFERROR(VLOOKUP(N82,二线!W:X,2,FALSE),""))</f>
        <v/>
      </c>
      <c r="D82" s="45" t="str">
        <f>IF(C82="","",SUMIF(一线!W$4:W$180,'统计表 (2)'!N82,一线!N$4:N$180))</f>
        <v/>
      </c>
      <c r="E82" s="45" t="str">
        <f>IF(C82="","",SUMIF(二线!W$4:W$180,'统计表 (2)'!N82,二线!N$4:N$180))</f>
        <v/>
      </c>
      <c r="F82" s="45" t="str">
        <f>IFERROR(D82+E82,"")</f>
        <v/>
      </c>
      <c r="M82" s="1" t="str">
        <f>IF(A82="",M81,A82)</f>
        <v>27日</v>
      </c>
      <c r="N82" s="1" t="str">
        <f>M82&amp;B82</f>
        <v>27日夜</v>
      </c>
      <c r="O82" s="1">
        <f>SUMIF(一线!W$4:W$180,'统计表 (2)'!N82,一线!N$4:N$180)</f>
        <v>0</v>
      </c>
      <c r="P82" s="1">
        <f>SUMIF(二线!W$4:W$180,'统计表 (2)'!N82,二线!N$4:N$180)</f>
        <v>0</v>
      </c>
    </row>
    <row ht="18" customHeight="1" r="83">
      <c r="A83" s="46"/>
      <c r="B83" s="45" t="s">
        <v>23</v>
      </c>
      <c r="C83" s="45" t="str">
        <f>IFERROR(VLOOKUP(N83,一线!W:X,2,FALSE),IFERROR(VLOOKUP(N83,二线!W:X,2,FALSE),""))</f>
        <v/>
      </c>
      <c r="D83" s="45" t="str">
        <f>IF(C83="","",SUMIF(一线!W$4:W$180,'统计表 (2)'!N83,一线!N$4:N$180))</f>
        <v/>
      </c>
      <c r="E83" s="45" t="str">
        <f>IF(C83="","",SUMIF(二线!W$4:W$180,'统计表 (2)'!N83,二线!N$4:N$180))</f>
        <v/>
      </c>
      <c r="F83" s="45" t="str">
        <f>IFERROR(D83+E83,"")</f>
        <v/>
      </c>
      <c r="M83" s="1" t="str">
        <f>IF(A83="",M82,A83)</f>
        <v>27日</v>
      </c>
      <c r="N83" s="1" t="str">
        <f>M83&amp;B83</f>
        <v>27日白</v>
      </c>
      <c r="O83" s="1">
        <f>SUMIF(一线!W$4:W$180,'统计表 (2)'!N83,一线!N$4:N$180)</f>
        <v>0</v>
      </c>
      <c r="P83" s="1">
        <f>SUMIF(二线!W$4:W$180,'统计表 (2)'!N83,二线!N$4:N$180)</f>
        <v>0</v>
      </c>
    </row>
    <row ht="18" customHeight="1" r="84">
      <c r="A84" s="47"/>
      <c r="B84" s="45" t="s">
        <v>25</v>
      </c>
      <c r="C84" s="45" t="str">
        <f>IFERROR(VLOOKUP(N84,一线!W:X,2,FALSE),IFERROR(VLOOKUP(N84,二线!W:X,2,FALSE),""))</f>
        <v/>
      </c>
      <c r="D84" s="45" t="str">
        <f>IF(C84="","",SUMIF(一线!W$4:W$180,'统计表 (2)'!N84,一线!N$4:N$180))</f>
        <v/>
      </c>
      <c r="E84" s="45" t="str">
        <f>IF(C84="","",SUMIF(二线!W$4:W$180,'统计表 (2)'!N84,二线!N$4:N$180))</f>
        <v/>
      </c>
      <c r="F84" s="45" t="str">
        <f>IFERROR(D84+E84,"")</f>
        <v/>
      </c>
      <c r="M84" s="1" t="str">
        <f>IF(A84="",M83,A84)</f>
        <v>27日</v>
      </c>
      <c r="N84" s="1" t="str">
        <f>M84&amp;B84</f>
        <v>27日中</v>
      </c>
      <c r="O84" s="1">
        <f>SUMIF(一线!W$4:W$180,'统计表 (2)'!N84,一线!N$4:N$180)</f>
        <v>0</v>
      </c>
      <c r="P84" s="1">
        <f>SUMIF(二线!W$4:W$180,'统计表 (2)'!N84,二线!N$4:N$180)</f>
        <v>0</v>
      </c>
    </row>
    <row ht="18" customHeight="1" r="85">
      <c r="A85" s="44" t="s">
        <v>156</v>
      </c>
      <c r="B85" s="45" t="s">
        <v>21</v>
      </c>
      <c r="C85" s="45" t="str">
        <f>IFERROR(VLOOKUP(N85,一线!W:X,2,FALSE),IFERROR(VLOOKUP(N85,二线!W:X,2,FALSE),""))</f>
        <v/>
      </c>
      <c r="D85" s="45" t="str">
        <f>IF(C85="","",SUMIF(一线!W$4:W$180,'统计表 (2)'!N85,一线!N$4:N$180))</f>
        <v/>
      </c>
      <c r="E85" s="45" t="str">
        <f>IF(C85="","",SUMIF(二线!W$4:W$180,'统计表 (2)'!N85,二线!N$4:N$180))</f>
        <v/>
      </c>
      <c r="F85" s="45" t="str">
        <f>IFERROR(D85+E85,"")</f>
        <v/>
      </c>
      <c r="M85" s="1" t="str">
        <f>IF(A85="",M84,A85)</f>
        <v>28日</v>
      </c>
      <c r="N85" s="1" t="str">
        <f>M85&amp;B85</f>
        <v>28日夜</v>
      </c>
      <c r="O85" s="1">
        <f>SUMIF(一线!W$4:W$180,'统计表 (2)'!N85,一线!N$4:N$180)</f>
        <v>0</v>
      </c>
      <c r="P85" s="1">
        <f>SUMIF(二线!W$4:W$180,'统计表 (2)'!N85,二线!N$4:N$180)</f>
        <v>0</v>
      </c>
    </row>
    <row ht="18" customHeight="1" r="86">
      <c r="A86" s="46"/>
      <c r="B86" s="45" t="s">
        <v>23</v>
      </c>
      <c r="C86" s="45" t="str">
        <f>IFERROR(VLOOKUP(N86,一线!W:X,2,FALSE),IFERROR(VLOOKUP(N86,二线!W:X,2,FALSE),""))</f>
        <v/>
      </c>
      <c r="D86" s="45" t="str">
        <f>IF(C86="","",SUMIF(一线!W$4:W$180,'统计表 (2)'!N86,一线!N$4:N$180))</f>
        <v/>
      </c>
      <c r="E86" s="45" t="str">
        <f>IF(C86="","",SUMIF(二线!W$4:W$180,'统计表 (2)'!N86,二线!N$4:N$180))</f>
        <v/>
      </c>
      <c r="F86" s="45" t="str">
        <f>IFERROR(D86+E86,"")</f>
        <v/>
      </c>
      <c r="M86" s="1" t="str">
        <f>IF(A86="",M85,A86)</f>
        <v>28日</v>
      </c>
      <c r="N86" s="1" t="str">
        <f>M86&amp;B86</f>
        <v>28日白</v>
      </c>
      <c r="O86" s="1">
        <f>SUMIF(一线!W$4:W$180,'统计表 (2)'!N86,一线!N$4:N$180)</f>
        <v>0</v>
      </c>
      <c r="P86" s="1">
        <f>SUMIF(二线!W$4:W$180,'统计表 (2)'!N86,二线!N$4:N$180)</f>
        <v>0</v>
      </c>
    </row>
    <row ht="18" customHeight="1" r="87">
      <c r="A87" s="47"/>
      <c r="B87" s="45" t="s">
        <v>25</v>
      </c>
      <c r="C87" s="45" t="str">
        <f>IFERROR(VLOOKUP(N87,一线!W:X,2,FALSE),IFERROR(VLOOKUP(N87,二线!W:X,2,FALSE),""))</f>
        <v/>
      </c>
      <c r="D87" s="45" t="str">
        <f>IF(C87="","",SUMIF(一线!W$4:W$180,'统计表 (2)'!N87,一线!N$4:N$180))</f>
        <v/>
      </c>
      <c r="E87" s="45" t="str">
        <f>IF(C87="","",SUMIF(二线!W$4:W$180,'统计表 (2)'!N87,二线!N$4:N$180))</f>
        <v/>
      </c>
      <c r="F87" s="45" t="str">
        <f>IFERROR(D87+E87,"")</f>
        <v/>
      </c>
      <c r="M87" s="1" t="str">
        <f>IF(A87="",M86,A87)</f>
        <v>28日</v>
      </c>
      <c r="N87" s="1" t="str">
        <f>M87&amp;B87</f>
        <v>28日中</v>
      </c>
      <c r="O87" s="1">
        <f>SUMIF(一线!W$4:W$180,'统计表 (2)'!N87,一线!N$4:N$180)</f>
        <v>0</v>
      </c>
      <c r="P87" s="1">
        <f>SUMIF(二线!W$4:W$180,'统计表 (2)'!N87,二线!N$4:N$180)</f>
        <v>0</v>
      </c>
    </row>
    <row ht="18" customHeight="1" r="88">
      <c r="A88" s="44" t="s">
        <v>160</v>
      </c>
      <c r="B88" s="45" t="s">
        <v>21</v>
      </c>
      <c r="C88" s="45" t="str">
        <f>IFERROR(VLOOKUP(N88,一线!W:X,2,FALSE),IFERROR(VLOOKUP(N88,二线!W:X,2,FALSE),""))</f>
        <v/>
      </c>
      <c r="D88" s="45" t="str">
        <f>IF(C88="","",SUMIF(一线!W$4:W$180,'统计表 (2)'!N88,一线!N$4:N$180))</f>
        <v/>
      </c>
      <c r="E88" s="45" t="str">
        <f>IF(C88="","",SUMIF(二线!W$4:W$180,'统计表 (2)'!N88,二线!N$4:N$180))</f>
        <v/>
      </c>
      <c r="F88" s="45" t="str">
        <f>IFERROR(D88+E88,"")</f>
        <v/>
      </c>
      <c r="M88" s="1" t="str">
        <f>IF(A88="",M87,A88)</f>
        <v>29日</v>
      </c>
      <c r="N88" s="1" t="str">
        <f>M88&amp;B88</f>
        <v>29日夜</v>
      </c>
      <c r="O88" s="1">
        <f>SUMIF(一线!W$4:W$180,'统计表 (2)'!N88,一线!N$4:N$180)</f>
        <v>0</v>
      </c>
      <c r="P88" s="1">
        <f>SUMIF(二线!W$4:W$180,'统计表 (2)'!N88,二线!N$4:N$180)</f>
        <v>0</v>
      </c>
    </row>
    <row ht="18" customHeight="1" r="89">
      <c r="A89" s="46"/>
      <c r="B89" s="45" t="s">
        <v>23</v>
      </c>
      <c r="C89" s="45" t="str">
        <f>IFERROR(VLOOKUP(N89,一线!W:X,2,FALSE),IFERROR(VLOOKUP(N89,二线!W:X,2,FALSE),""))</f>
        <v/>
      </c>
      <c r="D89" s="45" t="str">
        <f>IF(C89="","",SUMIF(一线!W$4:W$180,'统计表 (2)'!N89,一线!N$4:N$180))</f>
        <v/>
      </c>
      <c r="E89" s="45" t="str">
        <f>IF(C89="","",SUMIF(二线!W$4:W$180,'统计表 (2)'!N89,二线!N$4:N$180))</f>
        <v/>
      </c>
      <c r="F89" s="45" t="str">
        <f>IFERROR(D89+E89,"")</f>
        <v/>
      </c>
      <c r="M89" s="1" t="str">
        <f>IF(A89="",M88,A89)</f>
        <v>29日</v>
      </c>
      <c r="N89" s="1" t="str">
        <f>M89&amp;B89</f>
        <v>29日白</v>
      </c>
      <c r="O89" s="1">
        <f>SUMIF(一线!W$4:W$180,'统计表 (2)'!N89,一线!N$4:N$180)</f>
        <v>0</v>
      </c>
      <c r="P89" s="1">
        <f>SUMIF(二线!W$4:W$180,'统计表 (2)'!N89,二线!N$4:N$180)</f>
        <v>0</v>
      </c>
    </row>
    <row ht="18" customHeight="1" r="90">
      <c r="A90" s="47"/>
      <c r="B90" s="45" t="s">
        <v>25</v>
      </c>
      <c r="C90" s="45" t="str">
        <f>IFERROR(VLOOKUP(N90,一线!W:X,2,FALSE),IFERROR(VLOOKUP(N90,二线!W:X,2,FALSE),""))</f>
        <v/>
      </c>
      <c r="D90" s="45" t="str">
        <f>IF(C90="","",SUMIF(一线!W$4:W$180,'统计表 (2)'!N90,一线!N$4:N$180))</f>
        <v/>
      </c>
      <c r="E90" s="45" t="str">
        <f>IF(C90="","",SUMIF(二线!W$4:W$180,'统计表 (2)'!N90,二线!N$4:N$180))</f>
        <v/>
      </c>
      <c r="F90" s="45" t="str">
        <f>IFERROR(D90+E90,"")</f>
        <v/>
      </c>
      <c r="M90" s="1" t="str">
        <f>IF(A90="",M89,A90)</f>
        <v>29日</v>
      </c>
      <c r="N90" s="1" t="str">
        <f>M90&amp;B90</f>
        <v>29日中</v>
      </c>
      <c r="O90" s="1">
        <f>SUMIF(一线!W$4:W$180,'统计表 (2)'!N90,一线!N$4:N$180)</f>
        <v>0</v>
      </c>
      <c r="P90" s="1">
        <f>SUMIF(二线!W$4:W$180,'统计表 (2)'!N90,二线!N$4:N$180)</f>
        <v>0</v>
      </c>
    </row>
    <row ht="18" customHeight="1" r="91">
      <c r="A91" s="44" t="s">
        <v>164</v>
      </c>
      <c r="B91" s="45" t="s">
        <v>21</v>
      </c>
      <c r="C91" s="45" t="str">
        <f>IFERROR(VLOOKUP(N91,一线!W:X,2,FALSE),IFERROR(VLOOKUP(N91,二线!W:X,2,FALSE),""))</f>
        <v/>
      </c>
      <c r="D91" s="45" t="str">
        <f>IF(C91="","",SUMIF(一线!W$4:W$180,'统计表 (2)'!N91,一线!N$4:N$180))</f>
        <v/>
      </c>
      <c r="E91" s="45" t="str">
        <f>IF(C91="","",SUMIF(二线!W$4:W$180,'统计表 (2)'!N91,二线!N$4:N$180))</f>
        <v/>
      </c>
      <c r="F91" s="45" t="str">
        <f>IFERROR(D91+E91,"")</f>
        <v/>
      </c>
      <c r="M91" s="1" t="str">
        <f>IF(A91="",M90,A91)</f>
        <v>30日</v>
      </c>
      <c r="N91" s="1" t="str">
        <f>M91&amp;B91</f>
        <v>30日夜</v>
      </c>
      <c r="O91" s="1">
        <f>SUMIF(一线!W$4:W$180,'统计表 (2)'!N91,一线!N$4:N$180)</f>
        <v>0</v>
      </c>
      <c r="P91" s="1">
        <f>SUMIF(二线!W$4:W$180,'统计表 (2)'!N91,二线!N$4:N$180)</f>
        <v>0</v>
      </c>
    </row>
    <row ht="18" customHeight="1" r="92">
      <c r="A92" s="46"/>
      <c r="B92" s="45" t="s">
        <v>23</v>
      </c>
      <c r="C92" s="45" t="str">
        <f>IFERROR(VLOOKUP(N92,一线!W:X,2,FALSE),IFERROR(VLOOKUP(N92,二线!W:X,2,FALSE),""))</f>
        <v/>
      </c>
      <c r="D92" s="45" t="str">
        <f>IF(C92="","",SUMIF(一线!W$4:W$180,'统计表 (2)'!N92,一线!N$4:N$180))</f>
        <v/>
      </c>
      <c r="E92" s="45" t="str">
        <f>IF(C92="","",SUMIF(二线!W$4:W$180,'统计表 (2)'!N92,二线!N$4:N$180))</f>
        <v/>
      </c>
      <c r="F92" s="45" t="str">
        <f>IFERROR(D92+E92,"")</f>
        <v/>
      </c>
      <c r="M92" s="1" t="str">
        <f>IF(A92="",M91,A92)</f>
        <v>30日</v>
      </c>
      <c r="N92" s="1" t="str">
        <f>M92&amp;B92</f>
        <v>30日白</v>
      </c>
      <c r="O92" s="1">
        <f>SUMIF(一线!W$4:W$180,'统计表 (2)'!N92,一线!N$4:N$180)</f>
        <v>0</v>
      </c>
      <c r="P92" s="1">
        <f>SUMIF(二线!W$4:W$180,'统计表 (2)'!N92,二线!N$4:N$180)</f>
        <v>0</v>
      </c>
    </row>
    <row ht="18" customHeight="1" r="93">
      <c r="A93" s="47"/>
      <c r="B93" s="45" t="s">
        <v>25</v>
      </c>
      <c r="C93" s="45" t="str">
        <f>IFERROR(VLOOKUP(N93,一线!W:X,2,FALSE),IFERROR(VLOOKUP(N93,二线!W:X,2,FALSE),""))</f>
        <v/>
      </c>
      <c r="D93" s="45" t="str">
        <f>IF(C93="","",SUMIF(一线!W$4:W$180,'统计表 (2)'!N93,一线!N$4:N$180))</f>
        <v/>
      </c>
      <c r="E93" s="45" t="str">
        <f>IF(C93="","",SUMIF(二线!W$4:W$180,'统计表 (2)'!N93,二线!N$4:N$180))</f>
        <v/>
      </c>
      <c r="F93" s="45" t="str">
        <f>IFERROR(D93+E93,"")</f>
        <v/>
      </c>
      <c r="M93" s="1" t="str">
        <f>IF(A93="",M92,A93)</f>
        <v>30日</v>
      </c>
      <c r="N93" s="1" t="str">
        <f>M93&amp;B93</f>
        <v>30日中</v>
      </c>
      <c r="O93" s="1">
        <f>SUMIF(一线!W$4:W$180,'统计表 (2)'!N93,一线!N$4:N$180)</f>
        <v>0</v>
      </c>
      <c r="P93" s="1">
        <f>SUMIF(二线!W$4:W$180,'统计表 (2)'!N93,二线!N$4:N$180)</f>
        <v>0</v>
      </c>
    </row>
    <row ht="18" customHeight="1" r="94">
      <c r="A94" s="44" t="s">
        <v>168</v>
      </c>
      <c r="B94" s="45" t="s">
        <v>21</v>
      </c>
      <c r="C94" s="45" t="str">
        <f>IFERROR(VLOOKUP(N94,一线!W:X,2,FALSE),IFERROR(VLOOKUP(N94,二线!W:X,2,FALSE),""))</f>
        <v/>
      </c>
      <c r="D94" s="45" t="str">
        <f>IF(C94="","",SUMIF(一线!W$4:W$180,'统计表 (2)'!N94,一线!N$4:N$180))</f>
        <v/>
      </c>
      <c r="E94" s="45" t="str">
        <f>IF(C94="","",SUMIF(二线!W$4:W$180,'统计表 (2)'!N94,二线!N$4:N$180))</f>
        <v/>
      </c>
      <c r="F94" s="45" t="str">
        <f>IFERROR(D94+E94,"")</f>
        <v/>
      </c>
      <c r="M94" s="1" t="str">
        <f>IF(A94="",M93,A94)</f>
        <v>31日</v>
      </c>
      <c r="N94" s="1" t="str">
        <f>M94&amp;B94</f>
        <v>31日夜</v>
      </c>
      <c r="O94" s="1">
        <f>SUMIF(一线!W$4:W$180,'统计表 (2)'!N94,一线!N$4:N$180)</f>
        <v>0</v>
      </c>
      <c r="P94" s="1">
        <f>SUMIF(二线!W$4:W$180,'统计表 (2)'!N94,二线!N$4:N$180)</f>
        <v>0</v>
      </c>
    </row>
    <row ht="18" customHeight="1" r="95">
      <c r="A95" s="46"/>
      <c r="B95" s="45" t="s">
        <v>23</v>
      </c>
      <c r="C95" s="45" t="str">
        <f>IFERROR(VLOOKUP(N95,一线!W:X,2,FALSE),IFERROR(VLOOKUP(N95,二线!W:X,2,FALSE),""))</f>
        <v/>
      </c>
      <c r="D95" s="45" t="str">
        <f>IF(C95="","",SUMIF(一线!W$4:W$180,'统计表 (2)'!N95,一线!N$4:N$180))</f>
        <v/>
      </c>
      <c r="E95" s="45" t="str">
        <f>IF(C95="","",SUMIF(二线!W$4:W$180,'统计表 (2)'!N95,二线!N$4:N$180))</f>
        <v/>
      </c>
      <c r="F95" s="45" t="str">
        <f>IFERROR(D95+E95,"")</f>
        <v/>
      </c>
      <c r="M95" s="1" t="str">
        <f>IF(A95="",M94,A95)</f>
        <v>31日</v>
      </c>
      <c r="N95" s="1" t="str">
        <f>M95&amp;B95</f>
        <v>31日白</v>
      </c>
      <c r="O95" s="1">
        <f>SUMIF(一线!W$4:W$180,'统计表 (2)'!N95,一线!N$4:N$180)</f>
        <v>0</v>
      </c>
      <c r="P95" s="1">
        <f>SUMIF(二线!W$4:W$180,'统计表 (2)'!N95,二线!N$4:N$180)</f>
        <v>0</v>
      </c>
    </row>
    <row ht="18" customHeight="1" r="96">
      <c r="A96" s="47"/>
      <c r="B96" s="45" t="s">
        <v>25</v>
      </c>
      <c r="C96" s="45" t="str">
        <f>IFERROR(VLOOKUP(N96,一线!W:X,2,FALSE),IFERROR(VLOOKUP(N96,二线!W:X,2,FALSE),""))</f>
        <v/>
      </c>
      <c r="D96" s="45" t="str">
        <f>IF(C96="","",SUMIF(一线!W$4:W$180,'统计表 (2)'!N96,一线!N$4:N$180))</f>
        <v/>
      </c>
      <c r="E96" s="45" t="str">
        <f>IF(C96="","",SUMIF(二线!W$4:W$180,'统计表 (2)'!N96,二线!N$4:N$180))</f>
        <v/>
      </c>
      <c r="F96" s="45" t="str">
        <f>IFERROR(D96+E96,"")</f>
        <v/>
      </c>
      <c r="M96" s="1" t="str">
        <f>IF(A96="",M95,A96)</f>
        <v>31日</v>
      </c>
      <c r="N96" s="1" t="str">
        <f>M96&amp;B96</f>
        <v>31日中</v>
      </c>
      <c r="O96" s="1">
        <f>SUMIF(一线!W$4:W$180,'统计表 (2)'!N96,一线!N$4:N$180)</f>
        <v>0</v>
      </c>
      <c r="P96" s="1">
        <f>SUMIF(二线!W$4:W$180,'统计表 (2)'!N96,二线!N$4:N$180)</f>
        <v>0</v>
      </c>
    </row>
    <row ht="18" customHeight="1" r="97">
      <c r="A97" s="48" t="s">
        <v>172</v>
      </c>
      <c r="B97" s="48"/>
      <c r="C97" s="49" t="s">
        <v>22</v>
      </c>
      <c r="D97" s="49">
        <f>SUMIF(C$4:C$96,$C97,D$4:D$96)</f>
        <v>0</v>
      </c>
      <c r="E97" s="49">
        <f>SUMIF(C$4:C$96,$C97,E$4:E$96)</f>
        <v>0</v>
      </c>
      <c r="F97" s="49">
        <f>SUMIF(C$4:C$96,$C97,F$4:F$96)</f>
        <v>0</v>
      </c>
    </row>
    <row ht="18" customHeight="1" r="98">
      <c r="A98" s="48"/>
      <c r="B98" s="48"/>
      <c r="C98" s="49" t="s">
        <v>24</v>
      </c>
      <c r="D98" s="49">
        <f>SUMIF(C$4:C$96,$C98,D$4:D$96)</f>
        <v>0</v>
      </c>
      <c r="E98" s="49">
        <f>SUMIF(C$4:C$96,$C98,E$4:E$96)</f>
        <v>0</v>
      </c>
      <c r="F98" s="49">
        <f>SUMIF(C$4:C$96,$C98,F$4:F$96)</f>
        <v>0</v>
      </c>
    </row>
    <row ht="18" customHeight="1" r="99">
      <c r="A99" s="48"/>
      <c r="B99" s="48"/>
      <c r="C99" s="49" t="s">
        <v>26</v>
      </c>
      <c r="D99" s="49">
        <f>SUMIF(C$4:C$96,$C99,D$4:D$96)</f>
        <v>0</v>
      </c>
      <c r="E99" s="49">
        <f>SUMIF(C$4:C$96,$C99,E$4:E$96)</f>
        <v>0</v>
      </c>
      <c r="F99" s="49">
        <f>SUMIF(C$4:C$96,$C99,F$4:F$96)</f>
        <v>0</v>
      </c>
    </row>
    <row ht="18" customHeight="1" r="100">
      <c r="A100" s="48"/>
      <c r="B100" s="48"/>
      <c r="C100" s="49" t="s">
        <v>27</v>
      </c>
      <c r="D100" s="49">
        <f>SUMIF(C$4:C$96,$C100,D$4:D$96)</f>
        <v>0</v>
      </c>
      <c r="E100" s="49">
        <f>SUMIF(C$4:C$96,$C100,E$4:E$96)</f>
        <v>0</v>
      </c>
      <c r="F100" s="49">
        <f>SUMIF(C$4:C$96,$C100,F$4:F$96)</f>
        <v>0</v>
      </c>
    </row>
  </sheetData>
  <mergeCells count="34">
    <mergeCell ref="A1:F1"/>
    <mergeCell ref="A2:B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B100"/>
  </mergeCells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