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3500"/>
  </bookViews>
  <sheets>
    <sheet name="生产交班表" sheetId="1" r:id="rId1"/>
    <sheet name="_ygl1_day_shift" sheetId="2" r:id="rId2"/>
    <sheet name="_ygl2_day_shift" sheetId="3" r:id="rId3"/>
    <sheet name="_ygl3_day_shift" sheetId="4" r:id="rId4"/>
    <sheet name="_ygl4_day_shift" sheetId="5" r:id="rId5"/>
    <sheet name="_ygl5_day_shift" sheetId="6" r:id="rId6"/>
    <sheet name="_ygl6_day_shift" sheetId="7" r:id="rId7"/>
    <sheet name="_yglmain_day_shift" sheetId="8" r:id="rId8"/>
  </sheets>
  <calcPr calcId="144525"/>
</workbook>
</file>

<file path=xl/sharedStrings.xml><?xml version="1.0" encoding="utf-8"?>
<sst xmlns="http://schemas.openxmlformats.org/spreadsheetml/2006/main" count="170">
  <si>
    <t>原料车间生产交班情况</t>
  </si>
  <si>
    <t>注释行</t>
  </si>
  <si>
    <r>
      <rPr>
        <sz val="22"/>
        <color rgb="FFFF0000"/>
        <rFont val="宋体"/>
        <charset val="134"/>
      </rPr>
      <t>除了公式以外的数据，全部需要手动录入</t>
    </r>
    <r>
      <rPr>
        <sz val="22"/>
        <rFont val="宋体"/>
        <charset val="134"/>
      </rPr>
      <t>（智能一体化系统有整批签收的数据，没有细分到班次）</t>
    </r>
  </si>
  <si>
    <t>一、主要物资已卸和待卸情况</t>
  </si>
  <si>
    <t>当班卸车</t>
  </si>
  <si>
    <t>当班待卸车</t>
  </si>
  <si>
    <t>品种（矿）</t>
  </si>
  <si>
    <t>1#翻车机</t>
  </si>
  <si>
    <t>2#翻车机</t>
  </si>
  <si>
    <t>物流车</t>
  </si>
  <si>
    <t>水运汽车</t>
  </si>
  <si>
    <t>国产  汽车</t>
  </si>
  <si>
    <t>其中卸车机</t>
  </si>
  <si>
    <t>站北线</t>
  </si>
  <si>
    <t>品种</t>
  </si>
  <si>
    <t>火车</t>
  </si>
  <si>
    <t>水运  汽车</t>
  </si>
  <si>
    <t>地方  汽车</t>
  </si>
  <si>
    <t xml:space="preserve"> </t>
  </si>
  <si>
    <t>a1/matName</t>
  </si>
  <si>
    <t>a1/trainDumper1</t>
  </si>
  <si>
    <t>a1/trainDumper2</t>
  </si>
  <si>
    <t>a1/carLogistics</t>
  </si>
  <si>
    <t>a1/waterTransport</t>
  </si>
  <si>
    <t>a1/chinaSource</t>
  </si>
  <si>
    <t>a1/unloaderIn</t>
  </si>
  <si>
    <t>a1/stationNorthLine</t>
  </si>
  <si>
    <t>a1/waitTrain</t>
  </si>
  <si>
    <t>a1/waitCarLogistics</t>
  </si>
  <si>
    <t>a1/waitWaterTransport</t>
  </si>
  <si>
    <t>a1/waitChinaSource</t>
  </si>
  <si>
    <t>厂   内   实   时    库   存</t>
  </si>
  <si>
    <t>合计</t>
  </si>
  <si>
    <t>（一备煤）库存(6米和4.3米)</t>
  </si>
  <si>
    <t>（二备煤）库存            (新6米)</t>
  </si>
  <si>
    <t>品种（煤）</t>
  </si>
  <si>
    <t>3#翻车机</t>
  </si>
  <si>
    <t xml:space="preserve">卸煤一                          </t>
  </si>
  <si>
    <t>卸煤二</t>
  </si>
  <si>
    <t>六煤线</t>
  </si>
  <si>
    <t>国产汽车</t>
  </si>
  <si>
    <t>地方汽车</t>
  </si>
  <si>
    <t>上班次库存量（t）</t>
  </si>
  <si>
    <t xml:space="preserve">当班数量（t）    </t>
  </si>
  <si>
    <t>班耗量</t>
  </si>
  <si>
    <t>当班可用天数</t>
  </si>
  <si>
    <t>低于5天预警情况说明</t>
  </si>
  <si>
    <t>新系统</t>
  </si>
  <si>
    <t>老系统</t>
  </si>
  <si>
    <t>a2/matName</t>
  </si>
  <si>
    <t>a2/trainDumper3</t>
  </si>
  <si>
    <t>a2/coalUnload1</t>
  </si>
  <si>
    <t>a2/coalUnload2</t>
  </si>
  <si>
    <t>a2/coalLine6</t>
  </si>
  <si>
    <t>a2/carLogisticsNew</t>
  </si>
  <si>
    <t>a2/carLogisticsOld</t>
  </si>
  <si>
    <t>a2/waterTransportNew</t>
  </si>
  <si>
    <t>a2/waterTransportOld</t>
  </si>
  <si>
    <t>a2/chinaSource</t>
  </si>
  <si>
    <t>a2/stationNorthLine</t>
  </si>
  <si>
    <t>a2/waitTrain</t>
  </si>
  <si>
    <t>a2/waitCarLogistics</t>
  </si>
  <si>
    <t>a2/waitWaterTransport</t>
  </si>
  <si>
    <t>a2/waitChinaSource</t>
  </si>
  <si>
    <t>a3/his/stockNewWgt</t>
  </si>
  <si>
    <t>a3/cur/stockNewWgt</t>
  </si>
  <si>
    <t>a3/cur/stockNewOutWgt</t>
  </si>
  <si>
    <t>a3/cur/newUseDay</t>
  </si>
  <si>
    <t>a3/his/stockOldWgt</t>
  </si>
  <si>
    <t>a3/cur/stockOldWgt</t>
  </si>
  <si>
    <t>a3/cur/stockOldOutWgt</t>
  </si>
  <si>
    <t>a3/cur/oldUseDay</t>
  </si>
  <si>
    <t>小结</t>
  </si>
  <si>
    <t>火 车（矿）</t>
  </si>
  <si>
    <t>火 车（煤）</t>
  </si>
  <si>
    <t>物流车（矿）</t>
  </si>
  <si>
    <t>物流车（煤）</t>
  </si>
  <si>
    <t>水运（矿）</t>
  </si>
  <si>
    <t>水运  （煤）</t>
  </si>
  <si>
    <t>国产（矿）</t>
  </si>
  <si>
    <t>国 产  （煤）</t>
  </si>
  <si>
    <t>夜班</t>
  </si>
  <si>
    <t>一备煤筒仓</t>
  </si>
  <si>
    <t>二备煤筒仓</t>
  </si>
  <si>
    <t>白班</t>
  </si>
  <si>
    <t>筒仓存量</t>
  </si>
  <si>
    <t>中班</t>
  </si>
  <si>
    <t>利用率</t>
  </si>
  <si>
    <t>当日累计</t>
  </si>
  <si>
    <t>精煤筒仓直卸率</t>
  </si>
  <si>
    <t>二，混匀矿粉堆,发情况</t>
  </si>
  <si>
    <t>总筒仓利用率</t>
  </si>
  <si>
    <t>在堆堆号</t>
  </si>
  <si>
    <t>当班堆料湿吨</t>
  </si>
  <si>
    <t>当班堆料干吨</t>
  </si>
  <si>
    <t>本堆累计湿吨</t>
  </si>
  <si>
    <t>本堆累计干吨</t>
  </si>
  <si>
    <t>当班  层数</t>
  </si>
  <si>
    <t>累计  层数</t>
  </si>
  <si>
    <t>总堆料量（干重）</t>
  </si>
  <si>
    <t>a4/blendPileNo</t>
  </si>
  <si>
    <t>a4/inWetWgt</t>
  </si>
  <si>
    <t>a4/inDryWgt</t>
  </si>
  <si>
    <t>a4/inWetWgtSum</t>
  </si>
  <si>
    <t>a4/inDryWgtSum</t>
  </si>
  <si>
    <t>a4/inLayer</t>
  </si>
  <si>
    <t>a4/inLayerSum</t>
  </si>
  <si>
    <t>在发堆号</t>
  </si>
  <si>
    <t>当班发料湿吨</t>
  </si>
  <si>
    <t>累计发料湿吨</t>
  </si>
  <si>
    <t>当班发料时间</t>
  </si>
  <si>
    <t>累计发料时间</t>
  </si>
  <si>
    <t>预计封堆班次</t>
  </si>
  <si>
    <t>预计发料班次</t>
  </si>
  <si>
    <t>备注</t>
  </si>
  <si>
    <t>a5/blendPileNo</t>
  </si>
  <si>
    <t>a5/outWetWgt</t>
  </si>
  <si>
    <t>a5/outWetWgtSum</t>
  </si>
  <si>
    <t>a5/outTime</t>
  </si>
  <si>
    <t>a5/outTimeSum</t>
  </si>
  <si>
    <t>。</t>
  </si>
  <si>
    <t>三、生产小结</t>
  </si>
  <si>
    <t xml:space="preserve">1. 卸车：    </t>
  </si>
  <si>
    <t xml:space="preserve">2. 保料：    </t>
  </si>
  <si>
    <t xml:space="preserve">3、堆料:     </t>
  </si>
  <si>
    <t xml:space="preserve">4、其它：    </t>
  </si>
  <si>
    <t xml:space="preserve">                                                                                                                   制表人：陈国威</t>
  </si>
  <si>
    <t>matName</t>
  </si>
  <si>
    <t>trainDumper1</t>
  </si>
  <si>
    <t>trainDumper2</t>
  </si>
  <si>
    <t>carLogistics</t>
  </si>
  <si>
    <t>waterTransport</t>
  </si>
  <si>
    <t>chinaSource</t>
  </si>
  <si>
    <t>unloaderIn</t>
  </si>
  <si>
    <t>stationNorthLine</t>
  </si>
  <si>
    <t>waitTrain</t>
  </si>
  <si>
    <t>waitCarLogistics</t>
  </si>
  <si>
    <t>waitWaterTransport</t>
  </si>
  <si>
    <t>waitChinaSource</t>
  </si>
  <si>
    <t>trainDumper3</t>
  </si>
  <si>
    <t>coalUnload1</t>
  </si>
  <si>
    <t>coalUnload2</t>
  </si>
  <si>
    <t>coalLine6</t>
  </si>
  <si>
    <t>carLogisticsNew</t>
  </si>
  <si>
    <t>carLogisticsOld</t>
  </si>
  <si>
    <t>waterTransportNew</t>
  </si>
  <si>
    <t>waterTransportOld</t>
  </si>
  <si>
    <t>his/stockNewWgt</t>
  </si>
  <si>
    <t>cur/stockNewWgt</t>
  </si>
  <si>
    <t>cur/stockNewOutWgt</t>
  </si>
  <si>
    <t>cur/newUseDay</t>
  </si>
  <si>
    <t>his/stockOldWgt</t>
  </si>
  <si>
    <t>cur/stockOldWgt</t>
  </si>
  <si>
    <t>cur/stockOldOutWgt</t>
  </si>
  <si>
    <t>cur/oldUseDay</t>
  </si>
  <si>
    <t>blendPileNo</t>
  </si>
  <si>
    <t>inWetWgt</t>
  </si>
  <si>
    <t>inDryWgt</t>
  </si>
  <si>
    <t>inWetWgtSum</t>
  </si>
  <si>
    <t>inDryWgtSum</t>
  </si>
  <si>
    <t>inLayer</t>
  </si>
  <si>
    <t>inLayerSum</t>
  </si>
  <si>
    <t>outWetWgt</t>
  </si>
  <si>
    <t>outWetWgtSum</t>
  </si>
  <si>
    <t>outTime</t>
  </si>
  <si>
    <t>outTimeSum</t>
  </si>
  <si>
    <t>b1</t>
  </si>
  <si>
    <t>b2</t>
  </si>
  <si>
    <t>shiftday</t>
  </si>
  <si>
    <t>shiftno</t>
  </si>
</sst>
</file>

<file path=xl/styles.xml><?xml version="1.0" encoding="utf-8"?>
<styleSheet xmlns="http://schemas.openxmlformats.org/spreadsheetml/2006/main">
  <numFmts count="9">
    <numFmt numFmtId="176" formatCode="0_ "/>
    <numFmt numFmtId="177" formatCode="0.0_);[Red]\(0.0\)"/>
    <numFmt numFmtId="43" formatCode="_ * #,##0.00_ ;_ * \-#,##0.00_ ;_ * &quot;-&quot;??_ ;_ @_ "/>
    <numFmt numFmtId="178" formatCode="h:mm;@"/>
    <numFmt numFmtId="42" formatCode="_ &quot;￥&quot;* #,##0_ ;_ &quot;￥&quot;* \-#,##0_ ;_ &quot;￥&quot;* &quot;-&quot;_ ;_ @_ "/>
    <numFmt numFmtId="41" formatCode="_ * #,##0_ ;_ * \-#,##0_ ;_ * &quot;-&quot;_ ;_ @_ "/>
    <numFmt numFmtId="179" formatCode="0;[Red]0"/>
    <numFmt numFmtId="180" formatCode="0_);[Red]\(0\)"/>
    <numFmt numFmtId="44" formatCode="_ &quot;￥&quot;* #,##0.00_ ;_ &quot;￥&quot;* \-#,##0.00_ ;_ &quot;￥&quot;* &quot;-&quot;??_ ;_ @_ "/>
  </numFmts>
  <fonts count="50">
    <font>
      <sz val="11"/>
      <color theme="1"/>
      <name val="宋体"/>
      <charset val="134"/>
      <scheme val="minor"/>
    </font>
    <font>
      <sz val="10"/>
      <color indexed="8"/>
      <name val="宋体"/>
      <charset val="134"/>
    </font>
    <font>
      <sz val="12"/>
      <name val="仿宋_GB2312"/>
      <charset val="134"/>
    </font>
    <font>
      <b/>
      <sz val="8"/>
      <color indexed="8"/>
      <name val="宋体"/>
      <charset val="134"/>
    </font>
    <font>
      <sz val="11"/>
      <color indexed="8"/>
      <name val="宋体"/>
      <charset val="134"/>
    </font>
    <font>
      <sz val="14"/>
      <color theme="1"/>
      <name val="宋体"/>
      <charset val="134"/>
      <scheme val="minor"/>
    </font>
    <font>
      <b/>
      <sz val="28"/>
      <name val="宋体"/>
      <charset val="134"/>
    </font>
    <font>
      <b/>
      <sz val="20"/>
      <name val="宋体"/>
      <charset val="134"/>
    </font>
    <font>
      <sz val="14"/>
      <name val="宋体"/>
      <charset val="134"/>
    </font>
    <font>
      <sz val="22"/>
      <color rgb="FFFF0000"/>
      <name val="宋体"/>
      <charset val="134"/>
    </font>
    <font>
      <b/>
      <sz val="14"/>
      <name val="仿宋_GB2312"/>
      <charset val="134"/>
    </font>
    <font>
      <b/>
      <sz val="16"/>
      <name val="仿宋_GB2312"/>
      <charset val="134"/>
    </font>
    <font>
      <b/>
      <sz val="12"/>
      <name val="仿宋_GB2312"/>
      <charset val="134"/>
    </font>
    <font>
      <b/>
      <sz val="12"/>
      <color indexed="8"/>
      <name val="仿宋_GB2312"/>
      <charset val="134"/>
    </font>
    <font>
      <sz val="10"/>
      <color indexed="8"/>
      <name val="仿宋_GB2312"/>
      <charset val="134"/>
    </font>
    <font>
      <sz val="11"/>
      <name val="宋体"/>
      <charset val="134"/>
    </font>
    <font>
      <sz val="12"/>
      <name val="宋体"/>
      <charset val="134"/>
    </font>
    <font>
      <b/>
      <sz val="8"/>
      <name val="宋体"/>
      <charset val="134"/>
    </font>
    <font>
      <b/>
      <sz val="11"/>
      <name val="宋体"/>
      <charset val="134"/>
    </font>
    <font>
      <b/>
      <sz val="11"/>
      <color indexed="8"/>
      <name val="仿宋_GB2312"/>
      <charset val="134"/>
    </font>
    <font>
      <sz val="12"/>
      <color indexed="8"/>
      <name val="仿宋_GB2312"/>
      <charset val="134"/>
    </font>
    <font>
      <b/>
      <sz val="12"/>
      <name val="宋体"/>
      <charset val="134"/>
    </font>
    <font>
      <sz val="10"/>
      <name val="宋体"/>
      <charset val="134"/>
    </font>
    <font>
      <b/>
      <sz val="10"/>
      <name val="宋体"/>
      <charset val="134"/>
    </font>
    <font>
      <sz val="10"/>
      <name val="仿宋_GB2312"/>
      <charset val="134"/>
    </font>
    <font>
      <sz val="16"/>
      <name val="仿宋_GB2312"/>
      <charset val="134"/>
    </font>
    <font>
      <b/>
      <sz val="9"/>
      <color indexed="8"/>
      <name val="宋体"/>
      <charset val="134"/>
    </font>
    <font>
      <b/>
      <sz val="11"/>
      <color indexed="8"/>
      <name val="宋体"/>
      <charset val="134"/>
    </font>
    <font>
      <b/>
      <sz val="10"/>
      <color indexed="8"/>
      <name val="宋体"/>
      <charset val="134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indexed="20"/>
      <name val="宋体"/>
      <charset val="134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22"/>
      <name val="宋体"/>
      <charset val="134"/>
    </font>
  </fonts>
  <fills count="3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</fills>
  <borders count="37">
    <border>
      <left/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5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34" fillId="14" borderId="3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0" fillId="6" borderId="29" applyNumberFormat="0" applyFont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6" fillId="0" borderId="0"/>
    <xf numFmtId="0" fontId="36" fillId="0" borderId="0" applyNumberFormat="0" applyFill="0" applyBorder="0" applyAlignment="0" applyProtection="0">
      <alignment vertical="center"/>
    </xf>
    <xf numFmtId="0" fontId="35" fillId="0" borderId="31" applyNumberFormat="0" applyFill="0" applyAlignment="0" applyProtection="0">
      <alignment vertical="center"/>
    </xf>
    <xf numFmtId="0" fontId="0" fillId="0" borderId="0">
      <alignment vertical="center"/>
    </xf>
    <xf numFmtId="0" fontId="45" fillId="0" borderId="31" applyNumberFormat="0" applyFill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9" fillId="0" borderId="34" applyNumberFormat="0" applyFill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48" fillId="31" borderId="36" applyNumberFormat="0" applyAlignment="0" applyProtection="0">
      <alignment vertical="center"/>
    </xf>
    <xf numFmtId="0" fontId="44" fillId="31" borderId="30" applyNumberFormat="0" applyAlignment="0" applyProtection="0">
      <alignment vertical="center"/>
    </xf>
    <xf numFmtId="0" fontId="43" fillId="26" borderId="32" applyNumberFormat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46" fillId="0" borderId="33" applyNumberFormat="0" applyFill="0" applyAlignment="0" applyProtection="0">
      <alignment vertical="center"/>
    </xf>
    <xf numFmtId="0" fontId="47" fillId="0" borderId="35" applyNumberFormat="0" applyFill="0" applyAlignment="0" applyProtection="0">
      <alignment vertical="center"/>
    </xf>
    <xf numFmtId="0" fontId="31" fillId="8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0" borderId="0"/>
    <xf numFmtId="0" fontId="32" fillId="13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0" fillId="35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0" fillId="7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" fillId="0" borderId="0"/>
  </cellStyleXfs>
  <cellXfs count="163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3" fillId="3" borderId="6" xfId="22" applyFont="1" applyFill="1" applyBorder="1" applyAlignment="1">
      <alignment horizontal="center" vertical="center" wrapText="1"/>
    </xf>
    <xf numFmtId="0" fontId="3" fillId="4" borderId="6" xfId="22" applyFont="1" applyFill="1" applyBorder="1" applyAlignment="1">
      <alignment horizontal="center" vertical="center" wrapText="1"/>
    </xf>
    <xf numFmtId="0" fontId="3" fillId="3" borderId="7" xfId="22" applyFont="1" applyFill="1" applyBorder="1" applyAlignment="1">
      <alignment horizontal="center" vertical="center" wrapText="1"/>
    </xf>
    <xf numFmtId="0" fontId="4" fillId="3" borderId="8" xfId="22" applyFont="1" applyFill="1" applyBorder="1" applyAlignment="1">
      <alignment horizontal="center" vertical="center" wrapText="1"/>
    </xf>
    <xf numFmtId="0" fontId="4" fillId="3" borderId="7" xfId="22" applyFont="1" applyFill="1" applyBorder="1" applyAlignment="1">
      <alignment horizontal="center" vertical="center" wrapText="1"/>
    </xf>
    <xf numFmtId="0" fontId="5" fillId="0" borderId="0" xfId="0" applyFont="1" applyAlignment="1"/>
    <xf numFmtId="0" fontId="0" fillId="0" borderId="0" xfId="0" applyAlignment="1"/>
    <xf numFmtId="0" fontId="6" fillId="5" borderId="9" xfId="0" applyFont="1" applyFill="1" applyBorder="1" applyAlignment="1">
      <alignment horizontal="center"/>
    </xf>
    <xf numFmtId="0" fontId="7" fillId="5" borderId="9" xfId="0" applyFont="1" applyFill="1" applyBorder="1" applyAlignment="1">
      <alignment horizontal="center"/>
    </xf>
    <xf numFmtId="0" fontId="8" fillId="2" borderId="10" xfId="0" applyFont="1" applyFill="1" applyBorder="1" applyAlignment="1">
      <alignment horizontal="center"/>
    </xf>
    <xf numFmtId="0" fontId="9" fillId="2" borderId="11" xfId="0" applyFont="1" applyFill="1" applyBorder="1" applyAlignment="1">
      <alignment horizontal="left"/>
    </xf>
    <xf numFmtId="0" fontId="8" fillId="2" borderId="12" xfId="0" applyFont="1" applyFill="1" applyBorder="1" applyAlignment="1">
      <alignment horizontal="left"/>
    </xf>
    <xf numFmtId="0" fontId="10" fillId="0" borderId="13" xfId="0" applyNumberFormat="1" applyFont="1" applyBorder="1" applyAlignment="1">
      <alignment horizontal="right"/>
    </xf>
    <xf numFmtId="0" fontId="10" fillId="0" borderId="14" xfId="0" applyNumberFormat="1" applyFont="1" applyBorder="1" applyAlignment="1">
      <alignment horizontal="right"/>
    </xf>
    <xf numFmtId="0" fontId="11" fillId="0" borderId="2" xfId="0" applyFont="1" applyBorder="1" applyAlignment="1">
      <alignment horizontal="left" vertical="center"/>
    </xf>
    <xf numFmtId="0" fontId="11" fillId="0" borderId="4" xfId="0" applyFont="1" applyBorder="1" applyAlignment="1">
      <alignment horizontal="left" vertical="center"/>
    </xf>
    <xf numFmtId="0" fontId="11" fillId="0" borderId="2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3" fillId="3" borderId="5" xfId="0" applyFont="1" applyFill="1" applyBorder="1" applyAlignment="1">
      <alignment horizontal="center" vertical="center" wrapText="1"/>
    </xf>
    <xf numFmtId="0" fontId="13" fillId="2" borderId="15" xfId="0" applyFont="1" applyFill="1" applyBorder="1" applyAlignment="1">
      <alignment horizontal="center" vertical="center" wrapText="1"/>
    </xf>
    <xf numFmtId="0" fontId="13" fillId="2" borderId="3" xfId="0" applyFont="1" applyFill="1" applyBorder="1" applyAlignment="1">
      <alignment horizontal="center" vertical="center" wrapText="1"/>
    </xf>
    <xf numFmtId="0" fontId="14" fillId="0" borderId="1" xfId="53" applyFont="1" applyFill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5" xfId="53" applyNumberFormat="1" applyFont="1" applyFill="1" applyBorder="1" applyAlignment="1">
      <alignment horizontal="center" vertical="center"/>
    </xf>
    <xf numFmtId="0" fontId="0" fillId="0" borderId="5" xfId="53" applyFont="1" applyFill="1" applyBorder="1" applyAlignment="1">
      <alignment horizontal="center" vertical="center"/>
    </xf>
    <xf numFmtId="0" fontId="0" fillId="0" borderId="15" xfId="53" applyFont="1" applyFill="1" applyBorder="1" applyAlignment="1">
      <alignment horizontal="center" vertical="center"/>
    </xf>
    <xf numFmtId="0" fontId="0" fillId="0" borderId="3" xfId="53" applyFont="1" applyFill="1" applyBorder="1" applyAlignment="1">
      <alignment horizontal="center" vertical="center"/>
    </xf>
    <xf numFmtId="0" fontId="0" fillId="2" borderId="5" xfId="53" applyFont="1" applyFill="1" applyBorder="1" applyAlignment="1">
      <alignment horizontal="center" vertical="center"/>
    </xf>
    <xf numFmtId="0" fontId="15" fillId="0" borderId="15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6" fillId="0" borderId="15" xfId="0" applyFont="1" applyBorder="1" applyAlignment="1">
      <alignment horizontal="center" vertical="center" wrapText="1"/>
    </xf>
    <xf numFmtId="0" fontId="0" fillId="0" borderId="15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15" fillId="0" borderId="5" xfId="0" applyNumberFormat="1" applyFont="1" applyBorder="1" applyAlignment="1">
      <alignment horizontal="center" vertical="center"/>
    </xf>
    <xf numFmtId="0" fontId="0" fillId="0" borderId="5" xfId="0" applyNumberFormat="1" applyBorder="1" applyAlignment="1">
      <alignment horizontal="center"/>
    </xf>
    <xf numFmtId="0" fontId="0" fillId="0" borderId="5" xfId="0" applyNumberFormat="1" applyBorder="1" applyAlignment="1">
      <alignment horizontal="center" vertical="center"/>
    </xf>
    <xf numFmtId="0" fontId="13" fillId="0" borderId="1" xfId="53" applyFont="1" applyFill="1" applyBorder="1" applyAlignment="1">
      <alignment horizontal="center" vertical="center"/>
    </xf>
    <xf numFmtId="0" fontId="12" fillId="0" borderId="16" xfId="0" applyFont="1" applyBorder="1" applyAlignment="1">
      <alignment horizontal="center" vertical="center"/>
    </xf>
    <xf numFmtId="0" fontId="13" fillId="2" borderId="17" xfId="0" applyFont="1" applyFill="1" applyBorder="1" applyAlignment="1">
      <alignment horizontal="center" vertical="center" wrapText="1"/>
    </xf>
    <xf numFmtId="0" fontId="12" fillId="0" borderId="18" xfId="0" applyFont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 wrapText="1"/>
    </xf>
    <xf numFmtId="0" fontId="17" fillId="0" borderId="5" xfId="0" applyFont="1" applyBorder="1" applyAlignment="1">
      <alignment horizontal="center" vertical="center"/>
    </xf>
    <xf numFmtId="0" fontId="4" fillId="0" borderId="19" xfId="54" applyFont="1" applyFill="1" applyBorder="1" applyAlignment="1">
      <alignment horizontal="center" vertical="center" wrapText="1"/>
    </xf>
    <xf numFmtId="0" fontId="4" fillId="0" borderId="20" xfId="54" applyFont="1" applyFill="1" applyBorder="1" applyAlignment="1">
      <alignment horizontal="center" vertical="center" wrapText="1"/>
    </xf>
    <xf numFmtId="0" fontId="16" fillId="2" borderId="5" xfId="53" applyFont="1" applyFill="1" applyBorder="1" applyAlignment="1">
      <alignment horizontal="center" vertical="center"/>
    </xf>
    <xf numFmtId="0" fontId="15" fillId="0" borderId="17" xfId="0" applyFont="1" applyBorder="1" applyAlignment="1">
      <alignment horizontal="center" vertical="center"/>
    </xf>
    <xf numFmtId="0" fontId="16" fillId="2" borderId="17" xfId="53" applyFont="1" applyFill="1" applyBorder="1" applyAlignment="1">
      <alignment horizontal="center" vertical="center"/>
    </xf>
    <xf numFmtId="0" fontId="0" fillId="0" borderId="17" xfId="53" applyFont="1" applyFill="1" applyBorder="1" applyAlignment="1">
      <alignment horizontal="center" vertical="center"/>
    </xf>
    <xf numFmtId="0" fontId="1" fillId="0" borderId="5" xfId="54" applyFont="1" applyFill="1" applyBorder="1" applyAlignment="1">
      <alignment horizontal="center" vertical="center" wrapText="1"/>
    </xf>
    <xf numFmtId="0" fontId="4" fillId="0" borderId="5" xfId="54" applyFont="1" applyFill="1" applyBorder="1" applyAlignment="1">
      <alignment horizontal="center" vertical="center" wrapText="1"/>
    </xf>
    <xf numFmtId="0" fontId="13" fillId="0" borderId="5" xfId="53" applyFont="1" applyFill="1" applyBorder="1" applyAlignment="1">
      <alignment horizontal="center" vertical="center"/>
    </xf>
    <xf numFmtId="0" fontId="18" fillId="0" borderId="15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9" fillId="0" borderId="5" xfId="53" applyFont="1" applyFill="1" applyBorder="1" applyAlignment="1">
      <alignment horizontal="center" vertical="center" wrapText="1"/>
    </xf>
    <xf numFmtId="0" fontId="19" fillId="0" borderId="5" xfId="53" applyFont="1" applyFill="1" applyBorder="1" applyAlignment="1">
      <alignment vertical="center" wrapText="1"/>
    </xf>
    <xf numFmtId="0" fontId="20" fillId="0" borderId="5" xfId="53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0" fillId="0" borderId="5" xfId="53" applyNumberFormat="1" applyFont="1" applyFill="1" applyBorder="1" applyAlignment="1">
      <alignment horizontal="center" vertical="center"/>
    </xf>
    <xf numFmtId="0" fontId="2" fillId="0" borderId="5" xfId="53" applyFont="1" applyFill="1" applyBorder="1" applyAlignment="1">
      <alignment horizontal="center" vertical="center" wrapText="1"/>
    </xf>
    <xf numFmtId="0" fontId="0" fillId="2" borderId="5" xfId="0" applyFont="1" applyFill="1" applyBorder="1" applyAlignment="1">
      <alignment horizontal="center"/>
    </xf>
    <xf numFmtId="0" fontId="11" fillId="0" borderId="5" xfId="0" applyFont="1" applyBorder="1" applyAlignment="1">
      <alignment horizontal="left" vertical="center"/>
    </xf>
    <xf numFmtId="0" fontId="12" fillId="2" borderId="5" xfId="0" applyFont="1" applyFill="1" applyBorder="1" applyAlignment="1">
      <alignment horizontal="center" vertical="center" wrapText="1"/>
    </xf>
    <xf numFmtId="0" fontId="12" fillId="2" borderId="17" xfId="0" applyFont="1" applyFill="1" applyBorder="1" applyAlignment="1">
      <alignment horizontal="center" vertical="center" wrapText="1"/>
    </xf>
    <xf numFmtId="0" fontId="2" fillId="2" borderId="5" xfId="0" applyNumberFormat="1" applyFont="1" applyFill="1" applyBorder="1" applyAlignment="1">
      <alignment horizontal="center" vertical="center" wrapText="1"/>
    </xf>
    <xf numFmtId="178" fontId="2" fillId="2" borderId="6" xfId="0" applyNumberFormat="1" applyFont="1" applyFill="1" applyBorder="1" applyAlignment="1">
      <alignment horizontal="center" vertical="center" wrapText="1"/>
    </xf>
    <xf numFmtId="176" fontId="2" fillId="2" borderId="5" xfId="0" applyNumberFormat="1" applyFont="1" applyFill="1" applyBorder="1" applyAlignment="1">
      <alignment horizontal="center" vertical="center" wrapText="1"/>
    </xf>
    <xf numFmtId="178" fontId="2" fillId="2" borderId="5" xfId="0" applyNumberFormat="1" applyFont="1" applyFill="1" applyBorder="1" applyAlignment="1">
      <alignment horizontal="center" vertical="center" wrapText="1"/>
    </xf>
    <xf numFmtId="0" fontId="20" fillId="0" borderId="5" xfId="0" applyFont="1" applyBorder="1" applyAlignment="1" applyProtection="1">
      <alignment vertical="center" wrapText="1"/>
      <protection locked="0"/>
    </xf>
    <xf numFmtId="0" fontId="20" fillId="0" borderId="5" xfId="0" applyFont="1" applyBorder="1" applyAlignment="1" applyProtection="1">
      <alignment horizontal="left" vertical="center"/>
      <protection locked="0"/>
    </xf>
    <xf numFmtId="0" fontId="0" fillId="0" borderId="1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15" xfId="0" applyFont="1" applyBorder="1" applyAlignment="1">
      <alignment horizontal="center" vertical="center"/>
    </xf>
    <xf numFmtId="0" fontId="21" fillId="0" borderId="5" xfId="0" applyFont="1" applyBorder="1" applyAlignment="1">
      <alignment vertical="center"/>
    </xf>
    <xf numFmtId="0" fontId="12" fillId="0" borderId="5" xfId="0" applyFont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0" fontId="14" fillId="0" borderId="5" xfId="53" applyFont="1" applyFill="1" applyBorder="1" applyAlignment="1">
      <alignment horizontal="center" vertical="center"/>
    </xf>
    <xf numFmtId="0" fontId="14" fillId="0" borderId="3" xfId="53" applyFont="1" applyFill="1" applyBorder="1" applyAlignment="1">
      <alignment horizontal="center" vertical="center"/>
    </xf>
    <xf numFmtId="0" fontId="22" fillId="0" borderId="5" xfId="0" applyFont="1" applyBorder="1" applyAlignment="1">
      <alignment horizontal="center" vertical="center"/>
    </xf>
    <xf numFmtId="0" fontId="23" fillId="0" borderId="5" xfId="0" applyFont="1" applyFill="1" applyBorder="1" applyAlignment="1">
      <alignment horizontal="center" vertical="center"/>
    </xf>
    <xf numFmtId="0" fontId="16" fillId="0" borderId="3" xfId="0" applyFont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 wrapText="1"/>
    </xf>
    <xf numFmtId="0" fontId="24" fillId="3" borderId="5" xfId="0" applyFont="1" applyFill="1" applyBorder="1" applyAlignment="1">
      <alignment horizontal="center" vertical="center"/>
    </xf>
    <xf numFmtId="0" fontId="23" fillId="0" borderId="5" xfId="0" applyFont="1" applyBorder="1" applyAlignment="1">
      <alignment horizontal="center" vertical="center"/>
    </xf>
    <xf numFmtId="0" fontId="16" fillId="0" borderId="5" xfId="0" applyFont="1" applyBorder="1" applyAlignment="1">
      <alignment horizontal="center"/>
    </xf>
    <xf numFmtId="0" fontId="21" fillId="0" borderId="5" xfId="0" applyFont="1" applyBorder="1" applyAlignment="1">
      <alignment horizontal="center"/>
    </xf>
    <xf numFmtId="0" fontId="21" fillId="3" borderId="17" xfId="0" applyFont="1" applyFill="1" applyBorder="1" applyAlignment="1">
      <alignment horizontal="center" vertical="center" wrapText="1"/>
    </xf>
    <xf numFmtId="0" fontId="12" fillId="0" borderId="17" xfId="0" applyFont="1" applyBorder="1" applyAlignment="1">
      <alignment horizontal="center" vertical="center"/>
    </xf>
    <xf numFmtId="0" fontId="21" fillId="0" borderId="17" xfId="0" applyFont="1" applyBorder="1" applyAlignment="1">
      <alignment horizontal="center" vertical="center"/>
    </xf>
    <xf numFmtId="0" fontId="12" fillId="0" borderId="21" xfId="0" applyFont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 wrapText="1"/>
    </xf>
    <xf numFmtId="0" fontId="21" fillId="3" borderId="6" xfId="0" applyFont="1" applyFill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/>
    </xf>
    <xf numFmtId="0" fontId="21" fillId="0" borderId="6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" fillId="0" borderId="15" xfId="54" applyFont="1" applyFill="1" applyBorder="1" applyAlignment="1">
      <alignment horizontal="center" vertical="center" wrapText="1"/>
    </xf>
    <xf numFmtId="0" fontId="22" fillId="0" borderId="5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2" fillId="0" borderId="5" xfId="0" applyFont="1" applyBorder="1" applyAlignment="1">
      <alignment horizontal="center"/>
    </xf>
    <xf numFmtId="0" fontId="16" fillId="3" borderId="5" xfId="0" applyFont="1" applyFill="1" applyBorder="1" applyAlignment="1">
      <alignment horizontal="center" vertical="center"/>
    </xf>
    <xf numFmtId="0" fontId="20" fillId="3" borderId="5" xfId="0" applyFont="1" applyFill="1" applyBorder="1" applyAlignment="1">
      <alignment horizontal="center" vertical="center"/>
    </xf>
    <xf numFmtId="0" fontId="1" fillId="0" borderId="21" xfId="54" applyFont="1" applyFill="1" applyBorder="1" applyAlignment="1">
      <alignment horizontal="center" vertical="center" wrapText="1"/>
    </xf>
    <xf numFmtId="0" fontId="1" fillId="0" borderId="22" xfId="0" applyFont="1" applyFill="1" applyBorder="1" applyAlignment="1">
      <alignment horizontal="center" vertical="center" wrapText="1"/>
    </xf>
    <xf numFmtId="0" fontId="13" fillId="0" borderId="5" xfId="0" applyFont="1" applyFill="1" applyBorder="1" applyAlignment="1">
      <alignment horizontal="center" vertical="center" wrapText="1"/>
    </xf>
    <xf numFmtId="9" fontId="13" fillId="0" borderId="5" xfId="53" applyNumberFormat="1" applyFont="1" applyFill="1" applyBorder="1" applyAlignment="1">
      <alignment horizontal="center" vertical="center"/>
    </xf>
    <xf numFmtId="0" fontId="16" fillId="2" borderId="5" xfId="0" applyFont="1" applyFill="1" applyBorder="1" applyAlignment="1">
      <alignment horizontal="center"/>
    </xf>
    <xf numFmtId="0" fontId="12" fillId="0" borderId="5" xfId="0" applyFont="1" applyBorder="1" applyAlignment="1">
      <alignment vertical="center" wrapText="1"/>
    </xf>
    <xf numFmtId="0" fontId="11" fillId="0" borderId="5" xfId="0" applyFont="1" applyBorder="1" applyAlignment="1">
      <alignment horizontal="center" vertical="center"/>
    </xf>
    <xf numFmtId="9" fontId="25" fillId="0" borderId="5" xfId="0" applyNumberFormat="1" applyFont="1" applyBorder="1" applyAlignment="1">
      <alignment horizontal="center" vertical="center"/>
    </xf>
    <xf numFmtId="176" fontId="0" fillId="2" borderId="5" xfId="0" applyNumberForma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49" fontId="2" fillId="2" borderId="5" xfId="0" applyNumberFormat="1" applyFont="1" applyFill="1" applyBorder="1" applyAlignment="1">
      <alignment horizontal="center" vertical="center" wrapText="1"/>
    </xf>
    <xf numFmtId="0" fontId="7" fillId="5" borderId="23" xfId="0" applyFont="1" applyFill="1" applyBorder="1" applyAlignment="1">
      <alignment horizontal="center"/>
    </xf>
    <xf numFmtId="0" fontId="8" fillId="2" borderId="24" xfId="0" applyFont="1" applyFill="1" applyBorder="1" applyAlignment="1">
      <alignment horizontal="left"/>
    </xf>
    <xf numFmtId="0" fontId="10" fillId="0" borderId="25" xfId="0" applyNumberFormat="1" applyFont="1" applyBorder="1" applyAlignment="1">
      <alignment horizontal="right"/>
    </xf>
    <xf numFmtId="0" fontId="11" fillId="0" borderId="26" xfId="0" applyFont="1" applyBorder="1" applyAlignment="1">
      <alignment horizontal="left" vertical="center"/>
    </xf>
    <xf numFmtId="0" fontId="11" fillId="0" borderId="26" xfId="0" applyFont="1" applyBorder="1" applyAlignment="1">
      <alignment horizontal="center" vertical="center"/>
    </xf>
    <xf numFmtId="0" fontId="13" fillId="3" borderId="19" xfId="0" applyFont="1" applyFill="1" applyBorder="1" applyAlignment="1">
      <alignment horizontal="center" vertical="center" wrapText="1"/>
    </xf>
    <xf numFmtId="0" fontId="23" fillId="0" borderId="19" xfId="0" applyFont="1" applyBorder="1" applyAlignment="1">
      <alignment horizontal="center" vertical="center"/>
    </xf>
    <xf numFmtId="0" fontId="22" fillId="0" borderId="19" xfId="0" applyFont="1" applyBorder="1" applyAlignment="1">
      <alignment horizontal="center" vertical="center"/>
    </xf>
    <xf numFmtId="0" fontId="26" fillId="3" borderId="2" xfId="18" applyFont="1" applyFill="1" applyBorder="1" applyAlignment="1">
      <alignment horizontal="center" vertical="center" wrapText="1"/>
    </xf>
    <xf numFmtId="0" fontId="26" fillId="3" borderId="4" xfId="18" applyFont="1" applyFill="1" applyBorder="1" applyAlignment="1">
      <alignment horizontal="center" vertical="center" wrapText="1"/>
    </xf>
    <xf numFmtId="0" fontId="26" fillId="3" borderId="15" xfId="22" applyFont="1" applyFill="1" applyBorder="1" applyAlignment="1">
      <alignment horizontal="center" vertical="center" wrapText="1"/>
    </xf>
    <xf numFmtId="0" fontId="26" fillId="3" borderId="4" xfId="22" applyFont="1" applyFill="1" applyBorder="1" applyAlignment="1">
      <alignment horizontal="center" vertical="center" wrapText="1"/>
    </xf>
    <xf numFmtId="0" fontId="26" fillId="3" borderId="3" xfId="22" applyFont="1" applyFill="1" applyBorder="1" applyAlignment="1">
      <alignment horizontal="center" vertical="center" wrapText="1"/>
    </xf>
    <xf numFmtId="0" fontId="3" fillId="3" borderId="17" xfId="22" applyFont="1" applyFill="1" applyBorder="1" applyAlignment="1">
      <alignment horizontal="center" vertical="center" wrapText="1"/>
    </xf>
    <xf numFmtId="0" fontId="3" fillId="4" borderId="17" xfId="22" applyFont="1" applyFill="1" applyBorder="1" applyAlignment="1">
      <alignment horizontal="center" vertical="center" wrapText="1"/>
    </xf>
    <xf numFmtId="0" fontId="22" fillId="0" borderId="15" xfId="0" applyFont="1" applyBorder="1" applyAlignment="1">
      <alignment horizontal="center" vertical="center"/>
    </xf>
    <xf numFmtId="180" fontId="15" fillId="3" borderId="5" xfId="38" applyNumberFormat="1" applyFont="1" applyFill="1" applyBorder="1" applyAlignment="1">
      <alignment horizontal="center" vertical="center"/>
    </xf>
    <xf numFmtId="179" fontId="1" fillId="4" borderId="5" xfId="22" applyNumberFormat="1" applyFont="1" applyFill="1" applyBorder="1" applyAlignment="1">
      <alignment horizontal="center" vertical="center"/>
    </xf>
    <xf numFmtId="180" fontId="15" fillId="3" borderId="3" xfId="38" applyNumberFormat="1" applyFont="1" applyFill="1" applyBorder="1" applyAlignment="1">
      <alignment horizontal="center" vertical="center"/>
    </xf>
    <xf numFmtId="177" fontId="27" fillId="4" borderId="5" xfId="38" applyNumberFormat="1" applyFont="1" applyFill="1" applyBorder="1" applyAlignment="1">
      <alignment horizontal="center" vertical="center" wrapText="1"/>
    </xf>
    <xf numFmtId="180" fontId="1" fillId="4" borderId="5" xfId="19" applyNumberFormat="1" applyFont="1" applyFill="1" applyBorder="1" applyAlignment="1">
      <alignment horizontal="center" vertical="center"/>
    </xf>
    <xf numFmtId="180" fontId="15" fillId="3" borderId="17" xfId="38" applyNumberFormat="1" applyFont="1" applyFill="1" applyBorder="1" applyAlignment="1">
      <alignment horizontal="center" vertical="center"/>
    </xf>
    <xf numFmtId="180" fontId="15" fillId="3" borderId="27" xfId="38" applyNumberFormat="1" applyFont="1" applyFill="1" applyBorder="1" applyAlignment="1">
      <alignment horizontal="center" vertical="center"/>
    </xf>
    <xf numFmtId="179" fontId="1" fillId="4" borderId="28" xfId="22" applyNumberFormat="1" applyFont="1" applyFill="1" applyBorder="1" applyAlignment="1">
      <alignment horizontal="center" vertical="center"/>
    </xf>
    <xf numFmtId="180" fontId="1" fillId="4" borderId="28" xfId="19" applyNumberFormat="1" applyFont="1" applyFill="1" applyBorder="1" applyAlignment="1">
      <alignment horizontal="center" vertical="center"/>
    </xf>
    <xf numFmtId="176" fontId="4" fillId="3" borderId="23" xfId="38" applyNumberFormat="1" applyFont="1" applyFill="1" applyBorder="1" applyAlignment="1">
      <alignment horizontal="center" vertical="center" wrapText="1"/>
    </xf>
    <xf numFmtId="0" fontId="25" fillId="0" borderId="5" xfId="0" applyFont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6" fillId="3" borderId="3" xfId="18" applyFont="1" applyFill="1" applyBorder="1" applyAlignment="1">
      <alignment horizontal="center" vertical="center" wrapText="1"/>
    </xf>
    <xf numFmtId="0" fontId="4" fillId="3" borderId="21" xfId="22" applyFont="1" applyFill="1" applyBorder="1" applyAlignment="1">
      <alignment horizontal="center" vertical="center" wrapText="1"/>
    </xf>
    <xf numFmtId="0" fontId="4" fillId="3" borderId="27" xfId="22" applyFont="1" applyFill="1" applyBorder="1" applyAlignment="1">
      <alignment horizontal="center" vertical="center" wrapText="1"/>
    </xf>
    <xf numFmtId="0" fontId="28" fillId="3" borderId="15" xfId="22" applyFont="1" applyFill="1" applyBorder="1" applyAlignment="1">
      <alignment horizontal="left" vertical="center" wrapText="1"/>
    </xf>
    <xf numFmtId="0" fontId="28" fillId="3" borderId="3" xfId="22" applyFont="1" applyFill="1" applyBorder="1" applyAlignment="1">
      <alignment horizontal="left" vertical="center" wrapText="1"/>
    </xf>
    <xf numFmtId="0" fontId="1" fillId="3" borderId="15" xfId="22" applyFont="1" applyFill="1" applyBorder="1" applyAlignment="1">
      <alignment horizontal="center" vertical="center"/>
    </xf>
    <xf numFmtId="0" fontId="1" fillId="3" borderId="3" xfId="22" applyFont="1" applyFill="1" applyBorder="1" applyAlignment="1">
      <alignment horizontal="center" vertical="center"/>
    </xf>
    <xf numFmtId="0" fontId="28" fillId="3" borderId="15" xfId="22" applyFont="1" applyFill="1" applyBorder="1" applyAlignment="1">
      <alignment horizontal="center" vertical="center" wrapText="1"/>
    </xf>
    <xf numFmtId="0" fontId="28" fillId="3" borderId="3" xfId="22" applyFont="1" applyFill="1" applyBorder="1" applyAlignment="1">
      <alignment horizontal="center" vertical="center" wrapText="1"/>
    </xf>
    <xf numFmtId="0" fontId="28" fillId="3" borderId="28" xfId="22" applyFont="1" applyFill="1" applyBorder="1" applyAlignment="1">
      <alignment horizontal="center" vertical="center" wrapText="1"/>
    </xf>
    <xf numFmtId="0" fontId="28" fillId="3" borderId="7" xfId="22" applyFont="1" applyFill="1" applyBorder="1" applyAlignment="1">
      <alignment horizontal="center" vertical="center" wrapText="1"/>
    </xf>
  </cellXfs>
  <cellStyles count="55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常规 3 2 2" xfId="18"/>
    <cellStyle name="常规 2 5" xfId="19"/>
    <cellStyle name="解释性文本" xfId="20" builtinId="53"/>
    <cellStyle name="标题 1" xfId="21" builtinId="16"/>
    <cellStyle name="常规 9" xfId="22"/>
    <cellStyle name="标题 2" xfId="23" builtinId="17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检查单元格" xfId="29" builtinId="23"/>
    <cellStyle name="20% - 强调文字颜色 6" xfId="30" builtinId="50"/>
    <cellStyle name="强调文字颜色 2" xfId="31" builtinId="33"/>
    <cellStyle name="链接单元格" xfId="32" builtinId="24"/>
    <cellStyle name="汇总" xfId="33" builtinId="25"/>
    <cellStyle name="好" xfId="34" builtinId="26"/>
    <cellStyle name="适中" xfId="35" builtinId="28"/>
    <cellStyle name="20% - 强调文字颜色 5" xfId="36" builtinId="46"/>
    <cellStyle name="强调文字颜色 1" xfId="37" builtinId="29"/>
    <cellStyle name="常规 2 2 2" xfId="38"/>
    <cellStyle name="20% - 强调文字颜色 1" xfId="39" builtinId="30"/>
    <cellStyle name="40% - 强调文字颜色 1" xfId="40" builtinId="31"/>
    <cellStyle name="20% - 强调文字颜色 2" xfId="41" builtinId="34"/>
    <cellStyle name="40% - 强调文字颜色 2" xfId="42" builtinId="35"/>
    <cellStyle name="强调文字颜色 3" xfId="43" builtinId="37"/>
    <cellStyle name="强调文字颜色 4" xfId="44" builtinId="41"/>
    <cellStyle name="20% - 强调文字颜色 4" xfId="45" builtinId="42"/>
    <cellStyle name="40% - 强调文字颜色 4" xfId="46" builtinId="43"/>
    <cellStyle name="强调文字颜色 5" xfId="47" builtinId="45"/>
    <cellStyle name="40% - 强调文字颜色 5" xfId="48" builtinId="47"/>
    <cellStyle name="60% - 强调文字颜色 5" xfId="49" builtinId="48"/>
    <cellStyle name="强调文字颜色 6" xfId="50" builtinId="49"/>
    <cellStyle name="40% - 强调文字颜色 6" xfId="51" builtinId="51"/>
    <cellStyle name="60% - 强调文字颜色 6" xfId="52" builtinId="52"/>
    <cellStyle name="差 2" xfId="53"/>
    <cellStyle name="常规 3" xfId="54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61"/>
  <sheetViews>
    <sheetView tabSelected="1" workbookViewId="0">
      <selection activeCell="A3" sqref="A3:Q3"/>
    </sheetView>
  </sheetViews>
  <sheetFormatPr defaultColWidth="9" defaultRowHeight="13.5"/>
  <cols>
    <col min="1" max="1" width="13.3833333333333" style="12" customWidth="1"/>
    <col min="2" max="2" width="10.3833333333333" style="12" customWidth="1"/>
    <col min="3" max="3" width="8.25" style="12" customWidth="1"/>
    <col min="4" max="5" width="8.13333333333333" style="12" customWidth="1"/>
    <col min="6" max="9" width="6" style="12" customWidth="1"/>
    <col min="10" max="10" width="10.25" style="12" customWidth="1"/>
    <col min="11" max="12" width="8.13333333333333" style="12" customWidth="1"/>
    <col min="13" max="13" width="13.3833333333333" style="12" customWidth="1"/>
    <col min="14" max="14" width="20" style="12" customWidth="1"/>
    <col min="15" max="15" width="8.13333333333333" style="12" customWidth="1"/>
    <col min="16" max="16" width="10.25" style="12" customWidth="1"/>
    <col min="17" max="17" width="10.3833333333333" style="12" customWidth="1"/>
    <col min="18" max="18" width="14.8833333333333" style="12" customWidth="1"/>
    <col min="19" max="19" width="18.1333333333333" style="12" customWidth="1"/>
    <col min="20" max="20" width="9.88333333333333" style="12" customWidth="1"/>
    <col min="21" max="21" width="10.5" style="12" customWidth="1"/>
    <col min="22" max="22" width="11.75" style="12" customWidth="1"/>
    <col min="23" max="23" width="15.75" style="12" customWidth="1"/>
    <col min="24" max="24" width="6" style="12" customWidth="1"/>
    <col min="25" max="25" width="11" style="12" customWidth="1"/>
    <col min="26" max="256" width="9" style="12"/>
    <col min="257" max="257" width="12.6333333333333" style="12" customWidth="1"/>
    <col min="258" max="258" width="10.5" style="12" customWidth="1"/>
    <col min="259" max="259" width="9.63333333333333" style="12" customWidth="1"/>
    <col min="260" max="261" width="9" style="12"/>
    <col min="262" max="262" width="5.13333333333333" style="12" customWidth="1"/>
    <col min="263" max="263" width="4.13333333333333" style="12" customWidth="1"/>
    <col min="264" max="264" width="5.5" style="12" customWidth="1"/>
    <col min="265" max="265" width="6" style="12" customWidth="1"/>
    <col min="266" max="266" width="7.25" style="12" customWidth="1"/>
    <col min="267" max="267" width="9" style="12" hidden="1" customWidth="1"/>
    <col min="268" max="268" width="7.38333333333333" style="12" customWidth="1"/>
    <col min="269" max="269" width="12.3833333333333" style="12" customWidth="1"/>
    <col min="270" max="270" width="9" style="12"/>
    <col min="271" max="271" width="8.38333333333333" style="12" customWidth="1"/>
    <col min="272" max="272" width="9" style="12"/>
    <col min="273" max="273" width="10.8833333333333" style="12" customWidth="1"/>
    <col min="274" max="280" width="9" style="12"/>
    <col min="281" max="281" width="9.63333333333333" style="12" customWidth="1"/>
    <col min="282" max="512" width="9" style="12"/>
    <col min="513" max="513" width="12.6333333333333" style="12" customWidth="1"/>
    <col min="514" max="514" width="10.5" style="12" customWidth="1"/>
    <col min="515" max="515" width="9.63333333333333" style="12" customWidth="1"/>
    <col min="516" max="517" width="9" style="12"/>
    <col min="518" max="518" width="5.13333333333333" style="12" customWidth="1"/>
    <col min="519" max="519" width="4.13333333333333" style="12" customWidth="1"/>
    <col min="520" max="520" width="5.5" style="12" customWidth="1"/>
    <col min="521" max="521" width="6" style="12" customWidth="1"/>
    <col min="522" max="522" width="7.25" style="12" customWidth="1"/>
    <col min="523" max="523" width="9" style="12" hidden="1" customWidth="1"/>
    <col min="524" max="524" width="7.38333333333333" style="12" customWidth="1"/>
    <col min="525" max="525" width="12.3833333333333" style="12" customWidth="1"/>
    <col min="526" max="526" width="9" style="12"/>
    <col min="527" max="527" width="8.38333333333333" style="12" customWidth="1"/>
    <col min="528" max="528" width="9" style="12"/>
    <col min="529" max="529" width="10.8833333333333" style="12" customWidth="1"/>
    <col min="530" max="536" width="9" style="12"/>
    <col min="537" max="537" width="9.63333333333333" style="12" customWidth="1"/>
    <col min="538" max="768" width="9" style="12"/>
    <col min="769" max="769" width="12.6333333333333" style="12" customWidth="1"/>
    <col min="770" max="770" width="10.5" style="12" customWidth="1"/>
    <col min="771" max="771" width="9.63333333333333" style="12" customWidth="1"/>
    <col min="772" max="773" width="9" style="12"/>
    <col min="774" max="774" width="5.13333333333333" style="12" customWidth="1"/>
    <col min="775" max="775" width="4.13333333333333" style="12" customWidth="1"/>
    <col min="776" max="776" width="5.5" style="12" customWidth="1"/>
    <col min="777" max="777" width="6" style="12" customWidth="1"/>
    <col min="778" max="778" width="7.25" style="12" customWidth="1"/>
    <col min="779" max="779" width="9" style="12" hidden="1" customWidth="1"/>
    <col min="780" max="780" width="7.38333333333333" style="12" customWidth="1"/>
    <col min="781" max="781" width="12.3833333333333" style="12" customWidth="1"/>
    <col min="782" max="782" width="9" style="12"/>
    <col min="783" max="783" width="8.38333333333333" style="12" customWidth="1"/>
    <col min="784" max="784" width="9" style="12"/>
    <col min="785" max="785" width="10.8833333333333" style="12" customWidth="1"/>
    <col min="786" max="792" width="9" style="12"/>
    <col min="793" max="793" width="9.63333333333333" style="12" customWidth="1"/>
    <col min="794" max="1024" width="9" style="12"/>
    <col min="1025" max="1025" width="12.6333333333333" style="12" customWidth="1"/>
    <col min="1026" max="1026" width="10.5" style="12" customWidth="1"/>
    <col min="1027" max="1027" width="9.63333333333333" style="12" customWidth="1"/>
    <col min="1028" max="1029" width="9" style="12"/>
    <col min="1030" max="1030" width="5.13333333333333" style="12" customWidth="1"/>
    <col min="1031" max="1031" width="4.13333333333333" style="12" customWidth="1"/>
    <col min="1032" max="1032" width="5.5" style="12" customWidth="1"/>
    <col min="1033" max="1033" width="6" style="12" customWidth="1"/>
    <col min="1034" max="1034" width="7.25" style="12" customWidth="1"/>
    <col min="1035" max="1035" width="9" style="12" hidden="1" customWidth="1"/>
    <col min="1036" max="1036" width="7.38333333333333" style="12" customWidth="1"/>
    <col min="1037" max="1037" width="12.3833333333333" style="12" customWidth="1"/>
    <col min="1038" max="1038" width="9" style="12"/>
    <col min="1039" max="1039" width="8.38333333333333" style="12" customWidth="1"/>
    <col min="1040" max="1040" width="9" style="12"/>
    <col min="1041" max="1041" width="10.8833333333333" style="12" customWidth="1"/>
    <col min="1042" max="1048" width="9" style="12"/>
    <col min="1049" max="1049" width="9.63333333333333" style="12" customWidth="1"/>
    <col min="1050" max="1280" width="9" style="12"/>
    <col min="1281" max="1281" width="12.6333333333333" style="12" customWidth="1"/>
    <col min="1282" max="1282" width="10.5" style="12" customWidth="1"/>
    <col min="1283" max="1283" width="9.63333333333333" style="12" customWidth="1"/>
    <col min="1284" max="1285" width="9" style="12"/>
    <col min="1286" max="1286" width="5.13333333333333" style="12" customWidth="1"/>
    <col min="1287" max="1287" width="4.13333333333333" style="12" customWidth="1"/>
    <col min="1288" max="1288" width="5.5" style="12" customWidth="1"/>
    <col min="1289" max="1289" width="6" style="12" customWidth="1"/>
    <col min="1290" max="1290" width="7.25" style="12" customWidth="1"/>
    <col min="1291" max="1291" width="9" style="12" hidden="1" customWidth="1"/>
    <col min="1292" max="1292" width="7.38333333333333" style="12" customWidth="1"/>
    <col min="1293" max="1293" width="12.3833333333333" style="12" customWidth="1"/>
    <col min="1294" max="1294" width="9" style="12"/>
    <col min="1295" max="1295" width="8.38333333333333" style="12" customWidth="1"/>
    <col min="1296" max="1296" width="9" style="12"/>
    <col min="1297" max="1297" width="10.8833333333333" style="12" customWidth="1"/>
    <col min="1298" max="1304" width="9" style="12"/>
    <col min="1305" max="1305" width="9.63333333333333" style="12" customWidth="1"/>
    <col min="1306" max="1536" width="9" style="12"/>
    <col min="1537" max="1537" width="12.6333333333333" style="12" customWidth="1"/>
    <col min="1538" max="1538" width="10.5" style="12" customWidth="1"/>
    <col min="1539" max="1539" width="9.63333333333333" style="12" customWidth="1"/>
    <col min="1540" max="1541" width="9" style="12"/>
    <col min="1542" max="1542" width="5.13333333333333" style="12" customWidth="1"/>
    <col min="1543" max="1543" width="4.13333333333333" style="12" customWidth="1"/>
    <col min="1544" max="1544" width="5.5" style="12" customWidth="1"/>
    <col min="1545" max="1545" width="6" style="12" customWidth="1"/>
    <col min="1546" max="1546" width="7.25" style="12" customWidth="1"/>
    <col min="1547" max="1547" width="9" style="12" hidden="1" customWidth="1"/>
    <col min="1548" max="1548" width="7.38333333333333" style="12" customWidth="1"/>
    <col min="1549" max="1549" width="12.3833333333333" style="12" customWidth="1"/>
    <col min="1550" max="1550" width="9" style="12"/>
    <col min="1551" max="1551" width="8.38333333333333" style="12" customWidth="1"/>
    <col min="1552" max="1552" width="9" style="12"/>
    <col min="1553" max="1553" width="10.8833333333333" style="12" customWidth="1"/>
    <col min="1554" max="1560" width="9" style="12"/>
    <col min="1561" max="1561" width="9.63333333333333" style="12" customWidth="1"/>
    <col min="1562" max="1792" width="9" style="12"/>
    <col min="1793" max="1793" width="12.6333333333333" style="12" customWidth="1"/>
    <col min="1794" max="1794" width="10.5" style="12" customWidth="1"/>
    <col min="1795" max="1795" width="9.63333333333333" style="12" customWidth="1"/>
    <col min="1796" max="1797" width="9" style="12"/>
    <col min="1798" max="1798" width="5.13333333333333" style="12" customWidth="1"/>
    <col min="1799" max="1799" width="4.13333333333333" style="12" customWidth="1"/>
    <col min="1800" max="1800" width="5.5" style="12" customWidth="1"/>
    <col min="1801" max="1801" width="6" style="12" customWidth="1"/>
    <col min="1802" max="1802" width="7.25" style="12" customWidth="1"/>
    <col min="1803" max="1803" width="9" style="12" hidden="1" customWidth="1"/>
    <col min="1804" max="1804" width="7.38333333333333" style="12" customWidth="1"/>
    <col min="1805" max="1805" width="12.3833333333333" style="12" customWidth="1"/>
    <col min="1806" max="1806" width="9" style="12"/>
    <col min="1807" max="1807" width="8.38333333333333" style="12" customWidth="1"/>
    <col min="1808" max="1808" width="9" style="12"/>
    <col min="1809" max="1809" width="10.8833333333333" style="12" customWidth="1"/>
    <col min="1810" max="1816" width="9" style="12"/>
    <col min="1817" max="1817" width="9.63333333333333" style="12" customWidth="1"/>
    <col min="1818" max="2048" width="9" style="12"/>
    <col min="2049" max="2049" width="12.6333333333333" style="12" customWidth="1"/>
    <col min="2050" max="2050" width="10.5" style="12" customWidth="1"/>
    <col min="2051" max="2051" width="9.63333333333333" style="12" customWidth="1"/>
    <col min="2052" max="2053" width="9" style="12"/>
    <col min="2054" max="2054" width="5.13333333333333" style="12" customWidth="1"/>
    <col min="2055" max="2055" width="4.13333333333333" style="12" customWidth="1"/>
    <col min="2056" max="2056" width="5.5" style="12" customWidth="1"/>
    <col min="2057" max="2057" width="6" style="12" customWidth="1"/>
    <col min="2058" max="2058" width="7.25" style="12" customWidth="1"/>
    <col min="2059" max="2059" width="9" style="12" hidden="1" customWidth="1"/>
    <col min="2060" max="2060" width="7.38333333333333" style="12" customWidth="1"/>
    <col min="2061" max="2061" width="12.3833333333333" style="12" customWidth="1"/>
    <col min="2062" max="2062" width="9" style="12"/>
    <col min="2063" max="2063" width="8.38333333333333" style="12" customWidth="1"/>
    <col min="2064" max="2064" width="9" style="12"/>
    <col min="2065" max="2065" width="10.8833333333333" style="12" customWidth="1"/>
    <col min="2066" max="2072" width="9" style="12"/>
    <col min="2073" max="2073" width="9.63333333333333" style="12" customWidth="1"/>
    <col min="2074" max="2304" width="9" style="12"/>
    <col min="2305" max="2305" width="12.6333333333333" style="12" customWidth="1"/>
    <col min="2306" max="2306" width="10.5" style="12" customWidth="1"/>
    <col min="2307" max="2307" width="9.63333333333333" style="12" customWidth="1"/>
    <col min="2308" max="2309" width="9" style="12"/>
    <col min="2310" max="2310" width="5.13333333333333" style="12" customWidth="1"/>
    <col min="2311" max="2311" width="4.13333333333333" style="12" customWidth="1"/>
    <col min="2312" max="2312" width="5.5" style="12" customWidth="1"/>
    <col min="2313" max="2313" width="6" style="12" customWidth="1"/>
    <col min="2314" max="2314" width="7.25" style="12" customWidth="1"/>
    <col min="2315" max="2315" width="9" style="12" hidden="1" customWidth="1"/>
    <col min="2316" max="2316" width="7.38333333333333" style="12" customWidth="1"/>
    <col min="2317" max="2317" width="12.3833333333333" style="12" customWidth="1"/>
    <col min="2318" max="2318" width="9" style="12"/>
    <col min="2319" max="2319" width="8.38333333333333" style="12" customWidth="1"/>
    <col min="2320" max="2320" width="9" style="12"/>
    <col min="2321" max="2321" width="10.8833333333333" style="12" customWidth="1"/>
    <col min="2322" max="2328" width="9" style="12"/>
    <col min="2329" max="2329" width="9.63333333333333" style="12" customWidth="1"/>
    <col min="2330" max="2560" width="9" style="12"/>
    <col min="2561" max="2561" width="12.6333333333333" style="12" customWidth="1"/>
    <col min="2562" max="2562" width="10.5" style="12" customWidth="1"/>
    <col min="2563" max="2563" width="9.63333333333333" style="12" customWidth="1"/>
    <col min="2564" max="2565" width="9" style="12"/>
    <col min="2566" max="2566" width="5.13333333333333" style="12" customWidth="1"/>
    <col min="2567" max="2567" width="4.13333333333333" style="12" customWidth="1"/>
    <col min="2568" max="2568" width="5.5" style="12" customWidth="1"/>
    <col min="2569" max="2569" width="6" style="12" customWidth="1"/>
    <col min="2570" max="2570" width="7.25" style="12" customWidth="1"/>
    <col min="2571" max="2571" width="9" style="12" hidden="1" customWidth="1"/>
    <col min="2572" max="2572" width="7.38333333333333" style="12" customWidth="1"/>
    <col min="2573" max="2573" width="12.3833333333333" style="12" customWidth="1"/>
    <col min="2574" max="2574" width="9" style="12"/>
    <col min="2575" max="2575" width="8.38333333333333" style="12" customWidth="1"/>
    <col min="2576" max="2576" width="9" style="12"/>
    <col min="2577" max="2577" width="10.8833333333333" style="12" customWidth="1"/>
    <col min="2578" max="2584" width="9" style="12"/>
    <col min="2585" max="2585" width="9.63333333333333" style="12" customWidth="1"/>
    <col min="2586" max="2816" width="9" style="12"/>
    <col min="2817" max="2817" width="12.6333333333333" style="12" customWidth="1"/>
    <col min="2818" max="2818" width="10.5" style="12" customWidth="1"/>
    <col min="2819" max="2819" width="9.63333333333333" style="12" customWidth="1"/>
    <col min="2820" max="2821" width="9" style="12"/>
    <col min="2822" max="2822" width="5.13333333333333" style="12" customWidth="1"/>
    <col min="2823" max="2823" width="4.13333333333333" style="12" customWidth="1"/>
    <col min="2824" max="2824" width="5.5" style="12" customWidth="1"/>
    <col min="2825" max="2825" width="6" style="12" customWidth="1"/>
    <col min="2826" max="2826" width="7.25" style="12" customWidth="1"/>
    <col min="2827" max="2827" width="9" style="12" hidden="1" customWidth="1"/>
    <col min="2828" max="2828" width="7.38333333333333" style="12" customWidth="1"/>
    <col min="2829" max="2829" width="12.3833333333333" style="12" customWidth="1"/>
    <col min="2830" max="2830" width="9" style="12"/>
    <col min="2831" max="2831" width="8.38333333333333" style="12" customWidth="1"/>
    <col min="2832" max="2832" width="9" style="12"/>
    <col min="2833" max="2833" width="10.8833333333333" style="12" customWidth="1"/>
    <col min="2834" max="2840" width="9" style="12"/>
    <col min="2841" max="2841" width="9.63333333333333" style="12" customWidth="1"/>
    <col min="2842" max="3072" width="9" style="12"/>
    <col min="3073" max="3073" width="12.6333333333333" style="12" customWidth="1"/>
    <col min="3074" max="3074" width="10.5" style="12" customWidth="1"/>
    <col min="3075" max="3075" width="9.63333333333333" style="12" customWidth="1"/>
    <col min="3076" max="3077" width="9" style="12"/>
    <col min="3078" max="3078" width="5.13333333333333" style="12" customWidth="1"/>
    <col min="3079" max="3079" width="4.13333333333333" style="12" customWidth="1"/>
    <col min="3080" max="3080" width="5.5" style="12" customWidth="1"/>
    <col min="3081" max="3081" width="6" style="12" customWidth="1"/>
    <col min="3082" max="3082" width="7.25" style="12" customWidth="1"/>
    <col min="3083" max="3083" width="9" style="12" hidden="1" customWidth="1"/>
    <col min="3084" max="3084" width="7.38333333333333" style="12" customWidth="1"/>
    <col min="3085" max="3085" width="12.3833333333333" style="12" customWidth="1"/>
    <col min="3086" max="3086" width="9" style="12"/>
    <col min="3087" max="3087" width="8.38333333333333" style="12" customWidth="1"/>
    <col min="3088" max="3088" width="9" style="12"/>
    <col min="3089" max="3089" width="10.8833333333333" style="12" customWidth="1"/>
    <col min="3090" max="3096" width="9" style="12"/>
    <col min="3097" max="3097" width="9.63333333333333" style="12" customWidth="1"/>
    <col min="3098" max="3328" width="9" style="12"/>
    <col min="3329" max="3329" width="12.6333333333333" style="12" customWidth="1"/>
    <col min="3330" max="3330" width="10.5" style="12" customWidth="1"/>
    <col min="3331" max="3331" width="9.63333333333333" style="12" customWidth="1"/>
    <col min="3332" max="3333" width="9" style="12"/>
    <col min="3334" max="3334" width="5.13333333333333" style="12" customWidth="1"/>
    <col min="3335" max="3335" width="4.13333333333333" style="12" customWidth="1"/>
    <col min="3336" max="3336" width="5.5" style="12" customWidth="1"/>
    <col min="3337" max="3337" width="6" style="12" customWidth="1"/>
    <col min="3338" max="3338" width="7.25" style="12" customWidth="1"/>
    <col min="3339" max="3339" width="9" style="12" hidden="1" customWidth="1"/>
    <col min="3340" max="3340" width="7.38333333333333" style="12" customWidth="1"/>
    <col min="3341" max="3341" width="12.3833333333333" style="12" customWidth="1"/>
    <col min="3342" max="3342" width="9" style="12"/>
    <col min="3343" max="3343" width="8.38333333333333" style="12" customWidth="1"/>
    <col min="3344" max="3344" width="9" style="12"/>
    <col min="3345" max="3345" width="10.8833333333333" style="12" customWidth="1"/>
    <col min="3346" max="3352" width="9" style="12"/>
    <col min="3353" max="3353" width="9.63333333333333" style="12" customWidth="1"/>
    <col min="3354" max="3584" width="9" style="12"/>
    <col min="3585" max="3585" width="12.6333333333333" style="12" customWidth="1"/>
    <col min="3586" max="3586" width="10.5" style="12" customWidth="1"/>
    <col min="3587" max="3587" width="9.63333333333333" style="12" customWidth="1"/>
    <col min="3588" max="3589" width="9" style="12"/>
    <col min="3590" max="3590" width="5.13333333333333" style="12" customWidth="1"/>
    <col min="3591" max="3591" width="4.13333333333333" style="12" customWidth="1"/>
    <col min="3592" max="3592" width="5.5" style="12" customWidth="1"/>
    <col min="3593" max="3593" width="6" style="12" customWidth="1"/>
    <col min="3594" max="3594" width="7.25" style="12" customWidth="1"/>
    <col min="3595" max="3595" width="9" style="12" hidden="1" customWidth="1"/>
    <col min="3596" max="3596" width="7.38333333333333" style="12" customWidth="1"/>
    <col min="3597" max="3597" width="12.3833333333333" style="12" customWidth="1"/>
    <col min="3598" max="3598" width="9" style="12"/>
    <col min="3599" max="3599" width="8.38333333333333" style="12" customWidth="1"/>
    <col min="3600" max="3600" width="9" style="12"/>
    <col min="3601" max="3601" width="10.8833333333333" style="12" customWidth="1"/>
    <col min="3602" max="3608" width="9" style="12"/>
    <col min="3609" max="3609" width="9.63333333333333" style="12" customWidth="1"/>
    <col min="3610" max="3840" width="9" style="12"/>
    <col min="3841" max="3841" width="12.6333333333333" style="12" customWidth="1"/>
    <col min="3842" max="3842" width="10.5" style="12" customWidth="1"/>
    <col min="3843" max="3843" width="9.63333333333333" style="12" customWidth="1"/>
    <col min="3844" max="3845" width="9" style="12"/>
    <col min="3846" max="3846" width="5.13333333333333" style="12" customWidth="1"/>
    <col min="3847" max="3847" width="4.13333333333333" style="12" customWidth="1"/>
    <col min="3848" max="3848" width="5.5" style="12" customWidth="1"/>
    <col min="3849" max="3849" width="6" style="12" customWidth="1"/>
    <col min="3850" max="3850" width="7.25" style="12" customWidth="1"/>
    <col min="3851" max="3851" width="9" style="12" hidden="1" customWidth="1"/>
    <col min="3852" max="3852" width="7.38333333333333" style="12" customWidth="1"/>
    <col min="3853" max="3853" width="12.3833333333333" style="12" customWidth="1"/>
    <col min="3854" max="3854" width="9" style="12"/>
    <col min="3855" max="3855" width="8.38333333333333" style="12" customWidth="1"/>
    <col min="3856" max="3856" width="9" style="12"/>
    <col min="3857" max="3857" width="10.8833333333333" style="12" customWidth="1"/>
    <col min="3858" max="3864" width="9" style="12"/>
    <col min="3865" max="3865" width="9.63333333333333" style="12" customWidth="1"/>
    <col min="3866" max="4096" width="9" style="12"/>
    <col min="4097" max="4097" width="12.6333333333333" style="12" customWidth="1"/>
    <col min="4098" max="4098" width="10.5" style="12" customWidth="1"/>
    <col min="4099" max="4099" width="9.63333333333333" style="12" customWidth="1"/>
    <col min="4100" max="4101" width="9" style="12"/>
    <col min="4102" max="4102" width="5.13333333333333" style="12" customWidth="1"/>
    <col min="4103" max="4103" width="4.13333333333333" style="12" customWidth="1"/>
    <col min="4104" max="4104" width="5.5" style="12" customWidth="1"/>
    <col min="4105" max="4105" width="6" style="12" customWidth="1"/>
    <col min="4106" max="4106" width="7.25" style="12" customWidth="1"/>
    <col min="4107" max="4107" width="9" style="12" hidden="1" customWidth="1"/>
    <col min="4108" max="4108" width="7.38333333333333" style="12" customWidth="1"/>
    <col min="4109" max="4109" width="12.3833333333333" style="12" customWidth="1"/>
    <col min="4110" max="4110" width="9" style="12"/>
    <col min="4111" max="4111" width="8.38333333333333" style="12" customWidth="1"/>
    <col min="4112" max="4112" width="9" style="12"/>
    <col min="4113" max="4113" width="10.8833333333333" style="12" customWidth="1"/>
    <col min="4114" max="4120" width="9" style="12"/>
    <col min="4121" max="4121" width="9.63333333333333" style="12" customWidth="1"/>
    <col min="4122" max="4352" width="9" style="12"/>
    <col min="4353" max="4353" width="12.6333333333333" style="12" customWidth="1"/>
    <col min="4354" max="4354" width="10.5" style="12" customWidth="1"/>
    <col min="4355" max="4355" width="9.63333333333333" style="12" customWidth="1"/>
    <col min="4356" max="4357" width="9" style="12"/>
    <col min="4358" max="4358" width="5.13333333333333" style="12" customWidth="1"/>
    <col min="4359" max="4359" width="4.13333333333333" style="12" customWidth="1"/>
    <col min="4360" max="4360" width="5.5" style="12" customWidth="1"/>
    <col min="4361" max="4361" width="6" style="12" customWidth="1"/>
    <col min="4362" max="4362" width="7.25" style="12" customWidth="1"/>
    <col min="4363" max="4363" width="9" style="12" hidden="1" customWidth="1"/>
    <col min="4364" max="4364" width="7.38333333333333" style="12" customWidth="1"/>
    <col min="4365" max="4365" width="12.3833333333333" style="12" customWidth="1"/>
    <col min="4366" max="4366" width="9" style="12"/>
    <col min="4367" max="4367" width="8.38333333333333" style="12" customWidth="1"/>
    <col min="4368" max="4368" width="9" style="12"/>
    <col min="4369" max="4369" width="10.8833333333333" style="12" customWidth="1"/>
    <col min="4370" max="4376" width="9" style="12"/>
    <col min="4377" max="4377" width="9.63333333333333" style="12" customWidth="1"/>
    <col min="4378" max="4608" width="9" style="12"/>
    <col min="4609" max="4609" width="12.6333333333333" style="12" customWidth="1"/>
    <col min="4610" max="4610" width="10.5" style="12" customWidth="1"/>
    <col min="4611" max="4611" width="9.63333333333333" style="12" customWidth="1"/>
    <col min="4612" max="4613" width="9" style="12"/>
    <col min="4614" max="4614" width="5.13333333333333" style="12" customWidth="1"/>
    <col min="4615" max="4615" width="4.13333333333333" style="12" customWidth="1"/>
    <col min="4616" max="4616" width="5.5" style="12" customWidth="1"/>
    <col min="4617" max="4617" width="6" style="12" customWidth="1"/>
    <col min="4618" max="4618" width="7.25" style="12" customWidth="1"/>
    <col min="4619" max="4619" width="9" style="12" hidden="1" customWidth="1"/>
    <col min="4620" max="4620" width="7.38333333333333" style="12" customWidth="1"/>
    <col min="4621" max="4621" width="12.3833333333333" style="12" customWidth="1"/>
    <col min="4622" max="4622" width="9" style="12"/>
    <col min="4623" max="4623" width="8.38333333333333" style="12" customWidth="1"/>
    <col min="4624" max="4624" width="9" style="12"/>
    <col min="4625" max="4625" width="10.8833333333333" style="12" customWidth="1"/>
    <col min="4626" max="4632" width="9" style="12"/>
    <col min="4633" max="4633" width="9.63333333333333" style="12" customWidth="1"/>
    <col min="4634" max="4864" width="9" style="12"/>
    <col min="4865" max="4865" width="12.6333333333333" style="12" customWidth="1"/>
    <col min="4866" max="4866" width="10.5" style="12" customWidth="1"/>
    <col min="4867" max="4867" width="9.63333333333333" style="12" customWidth="1"/>
    <col min="4868" max="4869" width="9" style="12"/>
    <col min="4870" max="4870" width="5.13333333333333" style="12" customWidth="1"/>
    <col min="4871" max="4871" width="4.13333333333333" style="12" customWidth="1"/>
    <col min="4872" max="4872" width="5.5" style="12" customWidth="1"/>
    <col min="4873" max="4873" width="6" style="12" customWidth="1"/>
    <col min="4874" max="4874" width="7.25" style="12" customWidth="1"/>
    <col min="4875" max="4875" width="9" style="12" hidden="1" customWidth="1"/>
    <col min="4876" max="4876" width="7.38333333333333" style="12" customWidth="1"/>
    <col min="4877" max="4877" width="12.3833333333333" style="12" customWidth="1"/>
    <col min="4878" max="4878" width="9" style="12"/>
    <col min="4879" max="4879" width="8.38333333333333" style="12" customWidth="1"/>
    <col min="4880" max="4880" width="9" style="12"/>
    <col min="4881" max="4881" width="10.8833333333333" style="12" customWidth="1"/>
    <col min="4882" max="4888" width="9" style="12"/>
    <col min="4889" max="4889" width="9.63333333333333" style="12" customWidth="1"/>
    <col min="4890" max="5120" width="9" style="12"/>
    <col min="5121" max="5121" width="12.6333333333333" style="12" customWidth="1"/>
    <col min="5122" max="5122" width="10.5" style="12" customWidth="1"/>
    <col min="5123" max="5123" width="9.63333333333333" style="12" customWidth="1"/>
    <col min="5124" max="5125" width="9" style="12"/>
    <col min="5126" max="5126" width="5.13333333333333" style="12" customWidth="1"/>
    <col min="5127" max="5127" width="4.13333333333333" style="12" customWidth="1"/>
    <col min="5128" max="5128" width="5.5" style="12" customWidth="1"/>
    <col min="5129" max="5129" width="6" style="12" customWidth="1"/>
    <col min="5130" max="5130" width="7.25" style="12" customWidth="1"/>
    <col min="5131" max="5131" width="9" style="12" hidden="1" customWidth="1"/>
    <col min="5132" max="5132" width="7.38333333333333" style="12" customWidth="1"/>
    <col min="5133" max="5133" width="12.3833333333333" style="12" customWidth="1"/>
    <col min="5134" max="5134" width="9" style="12"/>
    <col min="5135" max="5135" width="8.38333333333333" style="12" customWidth="1"/>
    <col min="5136" max="5136" width="9" style="12"/>
    <col min="5137" max="5137" width="10.8833333333333" style="12" customWidth="1"/>
    <col min="5138" max="5144" width="9" style="12"/>
    <col min="5145" max="5145" width="9.63333333333333" style="12" customWidth="1"/>
    <col min="5146" max="5376" width="9" style="12"/>
    <col min="5377" max="5377" width="12.6333333333333" style="12" customWidth="1"/>
    <col min="5378" max="5378" width="10.5" style="12" customWidth="1"/>
    <col min="5379" max="5379" width="9.63333333333333" style="12" customWidth="1"/>
    <col min="5380" max="5381" width="9" style="12"/>
    <col min="5382" max="5382" width="5.13333333333333" style="12" customWidth="1"/>
    <col min="5383" max="5383" width="4.13333333333333" style="12" customWidth="1"/>
    <col min="5384" max="5384" width="5.5" style="12" customWidth="1"/>
    <col min="5385" max="5385" width="6" style="12" customWidth="1"/>
    <col min="5386" max="5386" width="7.25" style="12" customWidth="1"/>
    <col min="5387" max="5387" width="9" style="12" hidden="1" customWidth="1"/>
    <col min="5388" max="5388" width="7.38333333333333" style="12" customWidth="1"/>
    <col min="5389" max="5389" width="12.3833333333333" style="12" customWidth="1"/>
    <col min="5390" max="5390" width="9" style="12"/>
    <col min="5391" max="5391" width="8.38333333333333" style="12" customWidth="1"/>
    <col min="5392" max="5392" width="9" style="12"/>
    <col min="5393" max="5393" width="10.8833333333333" style="12" customWidth="1"/>
    <col min="5394" max="5400" width="9" style="12"/>
    <col min="5401" max="5401" width="9.63333333333333" style="12" customWidth="1"/>
    <col min="5402" max="5632" width="9" style="12"/>
    <col min="5633" max="5633" width="12.6333333333333" style="12" customWidth="1"/>
    <col min="5634" max="5634" width="10.5" style="12" customWidth="1"/>
    <col min="5635" max="5635" width="9.63333333333333" style="12" customWidth="1"/>
    <col min="5636" max="5637" width="9" style="12"/>
    <col min="5638" max="5638" width="5.13333333333333" style="12" customWidth="1"/>
    <col min="5639" max="5639" width="4.13333333333333" style="12" customWidth="1"/>
    <col min="5640" max="5640" width="5.5" style="12" customWidth="1"/>
    <col min="5641" max="5641" width="6" style="12" customWidth="1"/>
    <col min="5642" max="5642" width="7.25" style="12" customWidth="1"/>
    <col min="5643" max="5643" width="9" style="12" hidden="1" customWidth="1"/>
    <col min="5644" max="5644" width="7.38333333333333" style="12" customWidth="1"/>
    <col min="5645" max="5645" width="12.3833333333333" style="12" customWidth="1"/>
    <col min="5646" max="5646" width="9" style="12"/>
    <col min="5647" max="5647" width="8.38333333333333" style="12" customWidth="1"/>
    <col min="5648" max="5648" width="9" style="12"/>
    <col min="5649" max="5649" width="10.8833333333333" style="12" customWidth="1"/>
    <col min="5650" max="5656" width="9" style="12"/>
    <col min="5657" max="5657" width="9.63333333333333" style="12" customWidth="1"/>
    <col min="5658" max="5888" width="9" style="12"/>
    <col min="5889" max="5889" width="12.6333333333333" style="12" customWidth="1"/>
    <col min="5890" max="5890" width="10.5" style="12" customWidth="1"/>
    <col min="5891" max="5891" width="9.63333333333333" style="12" customWidth="1"/>
    <col min="5892" max="5893" width="9" style="12"/>
    <col min="5894" max="5894" width="5.13333333333333" style="12" customWidth="1"/>
    <col min="5895" max="5895" width="4.13333333333333" style="12" customWidth="1"/>
    <col min="5896" max="5896" width="5.5" style="12" customWidth="1"/>
    <col min="5897" max="5897" width="6" style="12" customWidth="1"/>
    <col min="5898" max="5898" width="7.25" style="12" customWidth="1"/>
    <col min="5899" max="5899" width="9" style="12" hidden="1" customWidth="1"/>
    <col min="5900" max="5900" width="7.38333333333333" style="12" customWidth="1"/>
    <col min="5901" max="5901" width="12.3833333333333" style="12" customWidth="1"/>
    <col min="5902" max="5902" width="9" style="12"/>
    <col min="5903" max="5903" width="8.38333333333333" style="12" customWidth="1"/>
    <col min="5904" max="5904" width="9" style="12"/>
    <col min="5905" max="5905" width="10.8833333333333" style="12" customWidth="1"/>
    <col min="5906" max="5912" width="9" style="12"/>
    <col min="5913" max="5913" width="9.63333333333333" style="12" customWidth="1"/>
    <col min="5914" max="6144" width="9" style="12"/>
    <col min="6145" max="6145" width="12.6333333333333" style="12" customWidth="1"/>
    <col min="6146" max="6146" width="10.5" style="12" customWidth="1"/>
    <col min="6147" max="6147" width="9.63333333333333" style="12" customWidth="1"/>
    <col min="6148" max="6149" width="9" style="12"/>
    <col min="6150" max="6150" width="5.13333333333333" style="12" customWidth="1"/>
    <col min="6151" max="6151" width="4.13333333333333" style="12" customWidth="1"/>
    <col min="6152" max="6152" width="5.5" style="12" customWidth="1"/>
    <col min="6153" max="6153" width="6" style="12" customWidth="1"/>
    <col min="6154" max="6154" width="7.25" style="12" customWidth="1"/>
    <col min="6155" max="6155" width="9" style="12" hidden="1" customWidth="1"/>
    <col min="6156" max="6156" width="7.38333333333333" style="12" customWidth="1"/>
    <col min="6157" max="6157" width="12.3833333333333" style="12" customWidth="1"/>
    <col min="6158" max="6158" width="9" style="12"/>
    <col min="6159" max="6159" width="8.38333333333333" style="12" customWidth="1"/>
    <col min="6160" max="6160" width="9" style="12"/>
    <col min="6161" max="6161" width="10.8833333333333" style="12" customWidth="1"/>
    <col min="6162" max="6168" width="9" style="12"/>
    <col min="6169" max="6169" width="9.63333333333333" style="12" customWidth="1"/>
    <col min="6170" max="6400" width="9" style="12"/>
    <col min="6401" max="6401" width="12.6333333333333" style="12" customWidth="1"/>
    <col min="6402" max="6402" width="10.5" style="12" customWidth="1"/>
    <col min="6403" max="6403" width="9.63333333333333" style="12" customWidth="1"/>
    <col min="6404" max="6405" width="9" style="12"/>
    <col min="6406" max="6406" width="5.13333333333333" style="12" customWidth="1"/>
    <col min="6407" max="6407" width="4.13333333333333" style="12" customWidth="1"/>
    <col min="6408" max="6408" width="5.5" style="12" customWidth="1"/>
    <col min="6409" max="6409" width="6" style="12" customWidth="1"/>
    <col min="6410" max="6410" width="7.25" style="12" customWidth="1"/>
    <col min="6411" max="6411" width="9" style="12" hidden="1" customWidth="1"/>
    <col min="6412" max="6412" width="7.38333333333333" style="12" customWidth="1"/>
    <col min="6413" max="6413" width="12.3833333333333" style="12" customWidth="1"/>
    <col min="6414" max="6414" width="9" style="12"/>
    <col min="6415" max="6415" width="8.38333333333333" style="12" customWidth="1"/>
    <col min="6416" max="6416" width="9" style="12"/>
    <col min="6417" max="6417" width="10.8833333333333" style="12" customWidth="1"/>
    <col min="6418" max="6424" width="9" style="12"/>
    <col min="6425" max="6425" width="9.63333333333333" style="12" customWidth="1"/>
    <col min="6426" max="6656" width="9" style="12"/>
    <col min="6657" max="6657" width="12.6333333333333" style="12" customWidth="1"/>
    <col min="6658" max="6658" width="10.5" style="12" customWidth="1"/>
    <col min="6659" max="6659" width="9.63333333333333" style="12" customWidth="1"/>
    <col min="6660" max="6661" width="9" style="12"/>
    <col min="6662" max="6662" width="5.13333333333333" style="12" customWidth="1"/>
    <col min="6663" max="6663" width="4.13333333333333" style="12" customWidth="1"/>
    <col min="6664" max="6664" width="5.5" style="12" customWidth="1"/>
    <col min="6665" max="6665" width="6" style="12" customWidth="1"/>
    <col min="6666" max="6666" width="7.25" style="12" customWidth="1"/>
    <col min="6667" max="6667" width="9" style="12" hidden="1" customWidth="1"/>
    <col min="6668" max="6668" width="7.38333333333333" style="12" customWidth="1"/>
    <col min="6669" max="6669" width="12.3833333333333" style="12" customWidth="1"/>
    <col min="6670" max="6670" width="9" style="12"/>
    <col min="6671" max="6671" width="8.38333333333333" style="12" customWidth="1"/>
    <col min="6672" max="6672" width="9" style="12"/>
    <col min="6673" max="6673" width="10.8833333333333" style="12" customWidth="1"/>
    <col min="6674" max="6680" width="9" style="12"/>
    <col min="6681" max="6681" width="9.63333333333333" style="12" customWidth="1"/>
    <col min="6682" max="6912" width="9" style="12"/>
    <col min="6913" max="6913" width="12.6333333333333" style="12" customWidth="1"/>
    <col min="6914" max="6914" width="10.5" style="12" customWidth="1"/>
    <col min="6915" max="6915" width="9.63333333333333" style="12" customWidth="1"/>
    <col min="6916" max="6917" width="9" style="12"/>
    <col min="6918" max="6918" width="5.13333333333333" style="12" customWidth="1"/>
    <col min="6919" max="6919" width="4.13333333333333" style="12" customWidth="1"/>
    <col min="6920" max="6920" width="5.5" style="12" customWidth="1"/>
    <col min="6921" max="6921" width="6" style="12" customWidth="1"/>
    <col min="6922" max="6922" width="7.25" style="12" customWidth="1"/>
    <col min="6923" max="6923" width="9" style="12" hidden="1" customWidth="1"/>
    <col min="6924" max="6924" width="7.38333333333333" style="12" customWidth="1"/>
    <col min="6925" max="6925" width="12.3833333333333" style="12" customWidth="1"/>
    <col min="6926" max="6926" width="9" style="12"/>
    <col min="6927" max="6927" width="8.38333333333333" style="12" customWidth="1"/>
    <col min="6928" max="6928" width="9" style="12"/>
    <col min="6929" max="6929" width="10.8833333333333" style="12" customWidth="1"/>
    <col min="6930" max="6936" width="9" style="12"/>
    <col min="6937" max="6937" width="9.63333333333333" style="12" customWidth="1"/>
    <col min="6938" max="7168" width="9" style="12"/>
    <col min="7169" max="7169" width="12.6333333333333" style="12" customWidth="1"/>
    <col min="7170" max="7170" width="10.5" style="12" customWidth="1"/>
    <col min="7171" max="7171" width="9.63333333333333" style="12" customWidth="1"/>
    <col min="7172" max="7173" width="9" style="12"/>
    <col min="7174" max="7174" width="5.13333333333333" style="12" customWidth="1"/>
    <col min="7175" max="7175" width="4.13333333333333" style="12" customWidth="1"/>
    <col min="7176" max="7176" width="5.5" style="12" customWidth="1"/>
    <col min="7177" max="7177" width="6" style="12" customWidth="1"/>
    <col min="7178" max="7178" width="7.25" style="12" customWidth="1"/>
    <col min="7179" max="7179" width="9" style="12" hidden="1" customWidth="1"/>
    <col min="7180" max="7180" width="7.38333333333333" style="12" customWidth="1"/>
    <col min="7181" max="7181" width="12.3833333333333" style="12" customWidth="1"/>
    <col min="7182" max="7182" width="9" style="12"/>
    <col min="7183" max="7183" width="8.38333333333333" style="12" customWidth="1"/>
    <col min="7184" max="7184" width="9" style="12"/>
    <col min="7185" max="7185" width="10.8833333333333" style="12" customWidth="1"/>
    <col min="7186" max="7192" width="9" style="12"/>
    <col min="7193" max="7193" width="9.63333333333333" style="12" customWidth="1"/>
    <col min="7194" max="7424" width="9" style="12"/>
    <col min="7425" max="7425" width="12.6333333333333" style="12" customWidth="1"/>
    <col min="7426" max="7426" width="10.5" style="12" customWidth="1"/>
    <col min="7427" max="7427" width="9.63333333333333" style="12" customWidth="1"/>
    <col min="7428" max="7429" width="9" style="12"/>
    <col min="7430" max="7430" width="5.13333333333333" style="12" customWidth="1"/>
    <col min="7431" max="7431" width="4.13333333333333" style="12" customWidth="1"/>
    <col min="7432" max="7432" width="5.5" style="12" customWidth="1"/>
    <col min="7433" max="7433" width="6" style="12" customWidth="1"/>
    <col min="7434" max="7434" width="7.25" style="12" customWidth="1"/>
    <col min="7435" max="7435" width="9" style="12" hidden="1" customWidth="1"/>
    <col min="7436" max="7436" width="7.38333333333333" style="12" customWidth="1"/>
    <col min="7437" max="7437" width="12.3833333333333" style="12" customWidth="1"/>
    <col min="7438" max="7438" width="9" style="12"/>
    <col min="7439" max="7439" width="8.38333333333333" style="12" customWidth="1"/>
    <col min="7440" max="7440" width="9" style="12"/>
    <col min="7441" max="7441" width="10.8833333333333" style="12" customWidth="1"/>
    <col min="7442" max="7448" width="9" style="12"/>
    <col min="7449" max="7449" width="9.63333333333333" style="12" customWidth="1"/>
    <col min="7450" max="7680" width="9" style="12"/>
    <col min="7681" max="7681" width="12.6333333333333" style="12" customWidth="1"/>
    <col min="7682" max="7682" width="10.5" style="12" customWidth="1"/>
    <col min="7683" max="7683" width="9.63333333333333" style="12" customWidth="1"/>
    <col min="7684" max="7685" width="9" style="12"/>
    <col min="7686" max="7686" width="5.13333333333333" style="12" customWidth="1"/>
    <col min="7687" max="7687" width="4.13333333333333" style="12" customWidth="1"/>
    <col min="7688" max="7688" width="5.5" style="12" customWidth="1"/>
    <col min="7689" max="7689" width="6" style="12" customWidth="1"/>
    <col min="7690" max="7690" width="7.25" style="12" customWidth="1"/>
    <col min="7691" max="7691" width="9" style="12" hidden="1" customWidth="1"/>
    <col min="7692" max="7692" width="7.38333333333333" style="12" customWidth="1"/>
    <col min="7693" max="7693" width="12.3833333333333" style="12" customWidth="1"/>
    <col min="7694" max="7694" width="9" style="12"/>
    <col min="7695" max="7695" width="8.38333333333333" style="12" customWidth="1"/>
    <col min="7696" max="7696" width="9" style="12"/>
    <col min="7697" max="7697" width="10.8833333333333" style="12" customWidth="1"/>
    <col min="7698" max="7704" width="9" style="12"/>
    <col min="7705" max="7705" width="9.63333333333333" style="12" customWidth="1"/>
    <col min="7706" max="7936" width="9" style="12"/>
    <col min="7937" max="7937" width="12.6333333333333" style="12" customWidth="1"/>
    <col min="7938" max="7938" width="10.5" style="12" customWidth="1"/>
    <col min="7939" max="7939" width="9.63333333333333" style="12" customWidth="1"/>
    <col min="7940" max="7941" width="9" style="12"/>
    <col min="7942" max="7942" width="5.13333333333333" style="12" customWidth="1"/>
    <col min="7943" max="7943" width="4.13333333333333" style="12" customWidth="1"/>
    <col min="7944" max="7944" width="5.5" style="12" customWidth="1"/>
    <col min="7945" max="7945" width="6" style="12" customWidth="1"/>
    <col min="7946" max="7946" width="7.25" style="12" customWidth="1"/>
    <col min="7947" max="7947" width="9" style="12" hidden="1" customWidth="1"/>
    <col min="7948" max="7948" width="7.38333333333333" style="12" customWidth="1"/>
    <col min="7949" max="7949" width="12.3833333333333" style="12" customWidth="1"/>
    <col min="7950" max="7950" width="9" style="12"/>
    <col min="7951" max="7951" width="8.38333333333333" style="12" customWidth="1"/>
    <col min="7952" max="7952" width="9" style="12"/>
    <col min="7953" max="7953" width="10.8833333333333" style="12" customWidth="1"/>
    <col min="7954" max="7960" width="9" style="12"/>
    <col min="7961" max="7961" width="9.63333333333333" style="12" customWidth="1"/>
    <col min="7962" max="8192" width="9" style="12"/>
    <col min="8193" max="8193" width="12.6333333333333" style="12" customWidth="1"/>
    <col min="8194" max="8194" width="10.5" style="12" customWidth="1"/>
    <col min="8195" max="8195" width="9.63333333333333" style="12" customWidth="1"/>
    <col min="8196" max="8197" width="9" style="12"/>
    <col min="8198" max="8198" width="5.13333333333333" style="12" customWidth="1"/>
    <col min="8199" max="8199" width="4.13333333333333" style="12" customWidth="1"/>
    <col min="8200" max="8200" width="5.5" style="12" customWidth="1"/>
    <col min="8201" max="8201" width="6" style="12" customWidth="1"/>
    <col min="8202" max="8202" width="7.25" style="12" customWidth="1"/>
    <col min="8203" max="8203" width="9" style="12" hidden="1" customWidth="1"/>
    <col min="8204" max="8204" width="7.38333333333333" style="12" customWidth="1"/>
    <col min="8205" max="8205" width="12.3833333333333" style="12" customWidth="1"/>
    <col min="8206" max="8206" width="9" style="12"/>
    <col min="8207" max="8207" width="8.38333333333333" style="12" customWidth="1"/>
    <col min="8208" max="8208" width="9" style="12"/>
    <col min="8209" max="8209" width="10.8833333333333" style="12" customWidth="1"/>
    <col min="8210" max="8216" width="9" style="12"/>
    <col min="8217" max="8217" width="9.63333333333333" style="12" customWidth="1"/>
    <col min="8218" max="8448" width="9" style="12"/>
    <col min="8449" max="8449" width="12.6333333333333" style="12" customWidth="1"/>
    <col min="8450" max="8450" width="10.5" style="12" customWidth="1"/>
    <col min="8451" max="8451" width="9.63333333333333" style="12" customWidth="1"/>
    <col min="8452" max="8453" width="9" style="12"/>
    <col min="8454" max="8454" width="5.13333333333333" style="12" customWidth="1"/>
    <col min="8455" max="8455" width="4.13333333333333" style="12" customWidth="1"/>
    <col min="8456" max="8456" width="5.5" style="12" customWidth="1"/>
    <col min="8457" max="8457" width="6" style="12" customWidth="1"/>
    <col min="8458" max="8458" width="7.25" style="12" customWidth="1"/>
    <col min="8459" max="8459" width="9" style="12" hidden="1" customWidth="1"/>
    <col min="8460" max="8460" width="7.38333333333333" style="12" customWidth="1"/>
    <col min="8461" max="8461" width="12.3833333333333" style="12" customWidth="1"/>
    <col min="8462" max="8462" width="9" style="12"/>
    <col min="8463" max="8463" width="8.38333333333333" style="12" customWidth="1"/>
    <col min="8464" max="8464" width="9" style="12"/>
    <col min="8465" max="8465" width="10.8833333333333" style="12" customWidth="1"/>
    <col min="8466" max="8472" width="9" style="12"/>
    <col min="8473" max="8473" width="9.63333333333333" style="12" customWidth="1"/>
    <col min="8474" max="8704" width="9" style="12"/>
    <col min="8705" max="8705" width="12.6333333333333" style="12" customWidth="1"/>
    <col min="8706" max="8706" width="10.5" style="12" customWidth="1"/>
    <col min="8707" max="8707" width="9.63333333333333" style="12" customWidth="1"/>
    <col min="8708" max="8709" width="9" style="12"/>
    <col min="8710" max="8710" width="5.13333333333333" style="12" customWidth="1"/>
    <col min="8711" max="8711" width="4.13333333333333" style="12" customWidth="1"/>
    <col min="8712" max="8712" width="5.5" style="12" customWidth="1"/>
    <col min="8713" max="8713" width="6" style="12" customWidth="1"/>
    <col min="8714" max="8714" width="7.25" style="12" customWidth="1"/>
    <col min="8715" max="8715" width="9" style="12" hidden="1" customWidth="1"/>
    <col min="8716" max="8716" width="7.38333333333333" style="12" customWidth="1"/>
    <col min="8717" max="8717" width="12.3833333333333" style="12" customWidth="1"/>
    <col min="8718" max="8718" width="9" style="12"/>
    <col min="8719" max="8719" width="8.38333333333333" style="12" customWidth="1"/>
    <col min="8720" max="8720" width="9" style="12"/>
    <col min="8721" max="8721" width="10.8833333333333" style="12" customWidth="1"/>
    <col min="8722" max="8728" width="9" style="12"/>
    <col min="8729" max="8729" width="9.63333333333333" style="12" customWidth="1"/>
    <col min="8730" max="8960" width="9" style="12"/>
    <col min="8961" max="8961" width="12.6333333333333" style="12" customWidth="1"/>
    <col min="8962" max="8962" width="10.5" style="12" customWidth="1"/>
    <col min="8963" max="8963" width="9.63333333333333" style="12" customWidth="1"/>
    <col min="8964" max="8965" width="9" style="12"/>
    <col min="8966" max="8966" width="5.13333333333333" style="12" customWidth="1"/>
    <col min="8967" max="8967" width="4.13333333333333" style="12" customWidth="1"/>
    <col min="8968" max="8968" width="5.5" style="12" customWidth="1"/>
    <col min="8969" max="8969" width="6" style="12" customWidth="1"/>
    <col min="8970" max="8970" width="7.25" style="12" customWidth="1"/>
    <col min="8971" max="8971" width="9" style="12" hidden="1" customWidth="1"/>
    <col min="8972" max="8972" width="7.38333333333333" style="12" customWidth="1"/>
    <col min="8973" max="8973" width="12.3833333333333" style="12" customWidth="1"/>
    <col min="8974" max="8974" width="9" style="12"/>
    <col min="8975" max="8975" width="8.38333333333333" style="12" customWidth="1"/>
    <col min="8976" max="8976" width="9" style="12"/>
    <col min="8977" max="8977" width="10.8833333333333" style="12" customWidth="1"/>
    <col min="8978" max="8984" width="9" style="12"/>
    <col min="8985" max="8985" width="9.63333333333333" style="12" customWidth="1"/>
    <col min="8986" max="9216" width="9" style="12"/>
    <col min="9217" max="9217" width="12.6333333333333" style="12" customWidth="1"/>
    <col min="9218" max="9218" width="10.5" style="12" customWidth="1"/>
    <col min="9219" max="9219" width="9.63333333333333" style="12" customWidth="1"/>
    <col min="9220" max="9221" width="9" style="12"/>
    <col min="9222" max="9222" width="5.13333333333333" style="12" customWidth="1"/>
    <col min="9223" max="9223" width="4.13333333333333" style="12" customWidth="1"/>
    <col min="9224" max="9224" width="5.5" style="12" customWidth="1"/>
    <col min="9225" max="9225" width="6" style="12" customWidth="1"/>
    <col min="9226" max="9226" width="7.25" style="12" customWidth="1"/>
    <col min="9227" max="9227" width="9" style="12" hidden="1" customWidth="1"/>
    <col min="9228" max="9228" width="7.38333333333333" style="12" customWidth="1"/>
    <col min="9229" max="9229" width="12.3833333333333" style="12" customWidth="1"/>
    <col min="9230" max="9230" width="9" style="12"/>
    <col min="9231" max="9231" width="8.38333333333333" style="12" customWidth="1"/>
    <col min="9232" max="9232" width="9" style="12"/>
    <col min="9233" max="9233" width="10.8833333333333" style="12" customWidth="1"/>
    <col min="9234" max="9240" width="9" style="12"/>
    <col min="9241" max="9241" width="9.63333333333333" style="12" customWidth="1"/>
    <col min="9242" max="9472" width="9" style="12"/>
    <col min="9473" max="9473" width="12.6333333333333" style="12" customWidth="1"/>
    <col min="9474" max="9474" width="10.5" style="12" customWidth="1"/>
    <col min="9475" max="9475" width="9.63333333333333" style="12" customWidth="1"/>
    <col min="9476" max="9477" width="9" style="12"/>
    <col min="9478" max="9478" width="5.13333333333333" style="12" customWidth="1"/>
    <col min="9479" max="9479" width="4.13333333333333" style="12" customWidth="1"/>
    <col min="9480" max="9480" width="5.5" style="12" customWidth="1"/>
    <col min="9481" max="9481" width="6" style="12" customWidth="1"/>
    <col min="9482" max="9482" width="7.25" style="12" customWidth="1"/>
    <col min="9483" max="9483" width="9" style="12" hidden="1" customWidth="1"/>
    <col min="9484" max="9484" width="7.38333333333333" style="12" customWidth="1"/>
    <col min="9485" max="9485" width="12.3833333333333" style="12" customWidth="1"/>
    <col min="9486" max="9486" width="9" style="12"/>
    <col min="9487" max="9487" width="8.38333333333333" style="12" customWidth="1"/>
    <col min="9488" max="9488" width="9" style="12"/>
    <col min="9489" max="9489" width="10.8833333333333" style="12" customWidth="1"/>
    <col min="9490" max="9496" width="9" style="12"/>
    <col min="9497" max="9497" width="9.63333333333333" style="12" customWidth="1"/>
    <col min="9498" max="9728" width="9" style="12"/>
    <col min="9729" max="9729" width="12.6333333333333" style="12" customWidth="1"/>
    <col min="9730" max="9730" width="10.5" style="12" customWidth="1"/>
    <col min="9731" max="9731" width="9.63333333333333" style="12" customWidth="1"/>
    <col min="9732" max="9733" width="9" style="12"/>
    <col min="9734" max="9734" width="5.13333333333333" style="12" customWidth="1"/>
    <col min="9735" max="9735" width="4.13333333333333" style="12" customWidth="1"/>
    <col min="9736" max="9736" width="5.5" style="12" customWidth="1"/>
    <col min="9737" max="9737" width="6" style="12" customWidth="1"/>
    <col min="9738" max="9738" width="7.25" style="12" customWidth="1"/>
    <col min="9739" max="9739" width="9" style="12" hidden="1" customWidth="1"/>
    <col min="9740" max="9740" width="7.38333333333333" style="12" customWidth="1"/>
    <col min="9741" max="9741" width="12.3833333333333" style="12" customWidth="1"/>
    <col min="9742" max="9742" width="9" style="12"/>
    <col min="9743" max="9743" width="8.38333333333333" style="12" customWidth="1"/>
    <col min="9744" max="9744" width="9" style="12"/>
    <col min="9745" max="9745" width="10.8833333333333" style="12" customWidth="1"/>
    <col min="9746" max="9752" width="9" style="12"/>
    <col min="9753" max="9753" width="9.63333333333333" style="12" customWidth="1"/>
    <col min="9754" max="9984" width="9" style="12"/>
    <col min="9985" max="9985" width="12.6333333333333" style="12" customWidth="1"/>
    <col min="9986" max="9986" width="10.5" style="12" customWidth="1"/>
    <col min="9987" max="9987" width="9.63333333333333" style="12" customWidth="1"/>
    <col min="9988" max="9989" width="9" style="12"/>
    <col min="9990" max="9990" width="5.13333333333333" style="12" customWidth="1"/>
    <col min="9991" max="9991" width="4.13333333333333" style="12" customWidth="1"/>
    <col min="9992" max="9992" width="5.5" style="12" customWidth="1"/>
    <col min="9993" max="9993" width="6" style="12" customWidth="1"/>
    <col min="9994" max="9994" width="7.25" style="12" customWidth="1"/>
    <col min="9995" max="9995" width="9" style="12" hidden="1" customWidth="1"/>
    <col min="9996" max="9996" width="7.38333333333333" style="12" customWidth="1"/>
    <col min="9997" max="9997" width="12.3833333333333" style="12" customWidth="1"/>
    <col min="9998" max="9998" width="9" style="12"/>
    <col min="9999" max="9999" width="8.38333333333333" style="12" customWidth="1"/>
    <col min="10000" max="10000" width="9" style="12"/>
    <col min="10001" max="10001" width="10.8833333333333" style="12" customWidth="1"/>
    <col min="10002" max="10008" width="9" style="12"/>
    <col min="10009" max="10009" width="9.63333333333333" style="12" customWidth="1"/>
    <col min="10010" max="10240" width="9" style="12"/>
    <col min="10241" max="10241" width="12.6333333333333" style="12" customWidth="1"/>
    <col min="10242" max="10242" width="10.5" style="12" customWidth="1"/>
    <col min="10243" max="10243" width="9.63333333333333" style="12" customWidth="1"/>
    <col min="10244" max="10245" width="9" style="12"/>
    <col min="10246" max="10246" width="5.13333333333333" style="12" customWidth="1"/>
    <col min="10247" max="10247" width="4.13333333333333" style="12" customWidth="1"/>
    <col min="10248" max="10248" width="5.5" style="12" customWidth="1"/>
    <col min="10249" max="10249" width="6" style="12" customWidth="1"/>
    <col min="10250" max="10250" width="7.25" style="12" customWidth="1"/>
    <col min="10251" max="10251" width="9" style="12" hidden="1" customWidth="1"/>
    <col min="10252" max="10252" width="7.38333333333333" style="12" customWidth="1"/>
    <col min="10253" max="10253" width="12.3833333333333" style="12" customWidth="1"/>
    <col min="10254" max="10254" width="9" style="12"/>
    <col min="10255" max="10255" width="8.38333333333333" style="12" customWidth="1"/>
    <col min="10256" max="10256" width="9" style="12"/>
    <col min="10257" max="10257" width="10.8833333333333" style="12" customWidth="1"/>
    <col min="10258" max="10264" width="9" style="12"/>
    <col min="10265" max="10265" width="9.63333333333333" style="12" customWidth="1"/>
    <col min="10266" max="10496" width="9" style="12"/>
    <col min="10497" max="10497" width="12.6333333333333" style="12" customWidth="1"/>
    <col min="10498" max="10498" width="10.5" style="12" customWidth="1"/>
    <col min="10499" max="10499" width="9.63333333333333" style="12" customWidth="1"/>
    <col min="10500" max="10501" width="9" style="12"/>
    <col min="10502" max="10502" width="5.13333333333333" style="12" customWidth="1"/>
    <col min="10503" max="10503" width="4.13333333333333" style="12" customWidth="1"/>
    <col min="10504" max="10504" width="5.5" style="12" customWidth="1"/>
    <col min="10505" max="10505" width="6" style="12" customWidth="1"/>
    <col min="10506" max="10506" width="7.25" style="12" customWidth="1"/>
    <col min="10507" max="10507" width="9" style="12" hidden="1" customWidth="1"/>
    <col min="10508" max="10508" width="7.38333333333333" style="12" customWidth="1"/>
    <col min="10509" max="10509" width="12.3833333333333" style="12" customWidth="1"/>
    <col min="10510" max="10510" width="9" style="12"/>
    <col min="10511" max="10511" width="8.38333333333333" style="12" customWidth="1"/>
    <col min="10512" max="10512" width="9" style="12"/>
    <col min="10513" max="10513" width="10.8833333333333" style="12" customWidth="1"/>
    <col min="10514" max="10520" width="9" style="12"/>
    <col min="10521" max="10521" width="9.63333333333333" style="12" customWidth="1"/>
    <col min="10522" max="10752" width="9" style="12"/>
    <col min="10753" max="10753" width="12.6333333333333" style="12" customWidth="1"/>
    <col min="10754" max="10754" width="10.5" style="12" customWidth="1"/>
    <col min="10755" max="10755" width="9.63333333333333" style="12" customWidth="1"/>
    <col min="10756" max="10757" width="9" style="12"/>
    <col min="10758" max="10758" width="5.13333333333333" style="12" customWidth="1"/>
    <col min="10759" max="10759" width="4.13333333333333" style="12" customWidth="1"/>
    <col min="10760" max="10760" width="5.5" style="12" customWidth="1"/>
    <col min="10761" max="10761" width="6" style="12" customWidth="1"/>
    <col min="10762" max="10762" width="7.25" style="12" customWidth="1"/>
    <col min="10763" max="10763" width="9" style="12" hidden="1" customWidth="1"/>
    <col min="10764" max="10764" width="7.38333333333333" style="12" customWidth="1"/>
    <col min="10765" max="10765" width="12.3833333333333" style="12" customWidth="1"/>
    <col min="10766" max="10766" width="9" style="12"/>
    <col min="10767" max="10767" width="8.38333333333333" style="12" customWidth="1"/>
    <col min="10768" max="10768" width="9" style="12"/>
    <col min="10769" max="10769" width="10.8833333333333" style="12" customWidth="1"/>
    <col min="10770" max="10776" width="9" style="12"/>
    <col min="10777" max="10777" width="9.63333333333333" style="12" customWidth="1"/>
    <col min="10778" max="11008" width="9" style="12"/>
    <col min="11009" max="11009" width="12.6333333333333" style="12" customWidth="1"/>
    <col min="11010" max="11010" width="10.5" style="12" customWidth="1"/>
    <col min="11011" max="11011" width="9.63333333333333" style="12" customWidth="1"/>
    <col min="11012" max="11013" width="9" style="12"/>
    <col min="11014" max="11014" width="5.13333333333333" style="12" customWidth="1"/>
    <col min="11015" max="11015" width="4.13333333333333" style="12" customWidth="1"/>
    <col min="11016" max="11016" width="5.5" style="12" customWidth="1"/>
    <col min="11017" max="11017" width="6" style="12" customWidth="1"/>
    <col min="11018" max="11018" width="7.25" style="12" customWidth="1"/>
    <col min="11019" max="11019" width="9" style="12" hidden="1" customWidth="1"/>
    <col min="11020" max="11020" width="7.38333333333333" style="12" customWidth="1"/>
    <col min="11021" max="11021" width="12.3833333333333" style="12" customWidth="1"/>
    <col min="11022" max="11022" width="9" style="12"/>
    <col min="11023" max="11023" width="8.38333333333333" style="12" customWidth="1"/>
    <col min="11024" max="11024" width="9" style="12"/>
    <col min="11025" max="11025" width="10.8833333333333" style="12" customWidth="1"/>
    <col min="11026" max="11032" width="9" style="12"/>
    <col min="11033" max="11033" width="9.63333333333333" style="12" customWidth="1"/>
    <col min="11034" max="11264" width="9" style="12"/>
    <col min="11265" max="11265" width="12.6333333333333" style="12" customWidth="1"/>
    <col min="11266" max="11266" width="10.5" style="12" customWidth="1"/>
    <col min="11267" max="11267" width="9.63333333333333" style="12" customWidth="1"/>
    <col min="11268" max="11269" width="9" style="12"/>
    <col min="11270" max="11270" width="5.13333333333333" style="12" customWidth="1"/>
    <col min="11271" max="11271" width="4.13333333333333" style="12" customWidth="1"/>
    <col min="11272" max="11272" width="5.5" style="12" customWidth="1"/>
    <col min="11273" max="11273" width="6" style="12" customWidth="1"/>
    <col min="11274" max="11274" width="7.25" style="12" customWidth="1"/>
    <col min="11275" max="11275" width="9" style="12" hidden="1" customWidth="1"/>
    <col min="11276" max="11276" width="7.38333333333333" style="12" customWidth="1"/>
    <col min="11277" max="11277" width="12.3833333333333" style="12" customWidth="1"/>
    <col min="11278" max="11278" width="9" style="12"/>
    <col min="11279" max="11279" width="8.38333333333333" style="12" customWidth="1"/>
    <col min="11280" max="11280" width="9" style="12"/>
    <col min="11281" max="11281" width="10.8833333333333" style="12" customWidth="1"/>
    <col min="11282" max="11288" width="9" style="12"/>
    <col min="11289" max="11289" width="9.63333333333333" style="12" customWidth="1"/>
    <col min="11290" max="11520" width="9" style="12"/>
    <col min="11521" max="11521" width="12.6333333333333" style="12" customWidth="1"/>
    <col min="11522" max="11522" width="10.5" style="12" customWidth="1"/>
    <col min="11523" max="11523" width="9.63333333333333" style="12" customWidth="1"/>
    <col min="11524" max="11525" width="9" style="12"/>
    <col min="11526" max="11526" width="5.13333333333333" style="12" customWidth="1"/>
    <col min="11527" max="11527" width="4.13333333333333" style="12" customWidth="1"/>
    <col min="11528" max="11528" width="5.5" style="12" customWidth="1"/>
    <col min="11529" max="11529" width="6" style="12" customWidth="1"/>
    <col min="11530" max="11530" width="7.25" style="12" customWidth="1"/>
    <col min="11531" max="11531" width="9" style="12" hidden="1" customWidth="1"/>
    <col min="11532" max="11532" width="7.38333333333333" style="12" customWidth="1"/>
    <col min="11533" max="11533" width="12.3833333333333" style="12" customWidth="1"/>
    <col min="11534" max="11534" width="9" style="12"/>
    <col min="11535" max="11535" width="8.38333333333333" style="12" customWidth="1"/>
    <col min="11536" max="11536" width="9" style="12"/>
    <col min="11537" max="11537" width="10.8833333333333" style="12" customWidth="1"/>
    <col min="11538" max="11544" width="9" style="12"/>
    <col min="11545" max="11545" width="9.63333333333333" style="12" customWidth="1"/>
    <col min="11546" max="11776" width="9" style="12"/>
    <col min="11777" max="11777" width="12.6333333333333" style="12" customWidth="1"/>
    <col min="11778" max="11778" width="10.5" style="12" customWidth="1"/>
    <col min="11779" max="11779" width="9.63333333333333" style="12" customWidth="1"/>
    <col min="11780" max="11781" width="9" style="12"/>
    <col min="11782" max="11782" width="5.13333333333333" style="12" customWidth="1"/>
    <col min="11783" max="11783" width="4.13333333333333" style="12" customWidth="1"/>
    <col min="11784" max="11784" width="5.5" style="12" customWidth="1"/>
    <col min="11785" max="11785" width="6" style="12" customWidth="1"/>
    <col min="11786" max="11786" width="7.25" style="12" customWidth="1"/>
    <col min="11787" max="11787" width="9" style="12" hidden="1" customWidth="1"/>
    <col min="11788" max="11788" width="7.38333333333333" style="12" customWidth="1"/>
    <col min="11789" max="11789" width="12.3833333333333" style="12" customWidth="1"/>
    <col min="11790" max="11790" width="9" style="12"/>
    <col min="11791" max="11791" width="8.38333333333333" style="12" customWidth="1"/>
    <col min="11792" max="11792" width="9" style="12"/>
    <col min="11793" max="11793" width="10.8833333333333" style="12" customWidth="1"/>
    <col min="11794" max="11800" width="9" style="12"/>
    <col min="11801" max="11801" width="9.63333333333333" style="12" customWidth="1"/>
    <col min="11802" max="12032" width="9" style="12"/>
    <col min="12033" max="12033" width="12.6333333333333" style="12" customWidth="1"/>
    <col min="12034" max="12034" width="10.5" style="12" customWidth="1"/>
    <col min="12035" max="12035" width="9.63333333333333" style="12" customWidth="1"/>
    <col min="12036" max="12037" width="9" style="12"/>
    <col min="12038" max="12038" width="5.13333333333333" style="12" customWidth="1"/>
    <col min="12039" max="12039" width="4.13333333333333" style="12" customWidth="1"/>
    <col min="12040" max="12040" width="5.5" style="12" customWidth="1"/>
    <col min="12041" max="12041" width="6" style="12" customWidth="1"/>
    <col min="12042" max="12042" width="7.25" style="12" customWidth="1"/>
    <col min="12043" max="12043" width="9" style="12" hidden="1" customWidth="1"/>
    <col min="12044" max="12044" width="7.38333333333333" style="12" customWidth="1"/>
    <col min="12045" max="12045" width="12.3833333333333" style="12" customWidth="1"/>
    <col min="12046" max="12046" width="9" style="12"/>
    <col min="12047" max="12047" width="8.38333333333333" style="12" customWidth="1"/>
    <col min="12048" max="12048" width="9" style="12"/>
    <col min="12049" max="12049" width="10.8833333333333" style="12" customWidth="1"/>
    <col min="12050" max="12056" width="9" style="12"/>
    <col min="12057" max="12057" width="9.63333333333333" style="12" customWidth="1"/>
    <col min="12058" max="12288" width="9" style="12"/>
    <col min="12289" max="12289" width="12.6333333333333" style="12" customWidth="1"/>
    <col min="12290" max="12290" width="10.5" style="12" customWidth="1"/>
    <col min="12291" max="12291" width="9.63333333333333" style="12" customWidth="1"/>
    <col min="12292" max="12293" width="9" style="12"/>
    <col min="12294" max="12294" width="5.13333333333333" style="12" customWidth="1"/>
    <col min="12295" max="12295" width="4.13333333333333" style="12" customWidth="1"/>
    <col min="12296" max="12296" width="5.5" style="12" customWidth="1"/>
    <col min="12297" max="12297" width="6" style="12" customWidth="1"/>
    <col min="12298" max="12298" width="7.25" style="12" customWidth="1"/>
    <col min="12299" max="12299" width="9" style="12" hidden="1" customWidth="1"/>
    <col min="12300" max="12300" width="7.38333333333333" style="12" customWidth="1"/>
    <col min="12301" max="12301" width="12.3833333333333" style="12" customWidth="1"/>
    <col min="12302" max="12302" width="9" style="12"/>
    <col min="12303" max="12303" width="8.38333333333333" style="12" customWidth="1"/>
    <col min="12304" max="12304" width="9" style="12"/>
    <col min="12305" max="12305" width="10.8833333333333" style="12" customWidth="1"/>
    <col min="12306" max="12312" width="9" style="12"/>
    <col min="12313" max="12313" width="9.63333333333333" style="12" customWidth="1"/>
    <col min="12314" max="12544" width="9" style="12"/>
    <col min="12545" max="12545" width="12.6333333333333" style="12" customWidth="1"/>
    <col min="12546" max="12546" width="10.5" style="12" customWidth="1"/>
    <col min="12547" max="12547" width="9.63333333333333" style="12" customWidth="1"/>
    <col min="12548" max="12549" width="9" style="12"/>
    <col min="12550" max="12550" width="5.13333333333333" style="12" customWidth="1"/>
    <col min="12551" max="12551" width="4.13333333333333" style="12" customWidth="1"/>
    <col min="12552" max="12552" width="5.5" style="12" customWidth="1"/>
    <col min="12553" max="12553" width="6" style="12" customWidth="1"/>
    <col min="12554" max="12554" width="7.25" style="12" customWidth="1"/>
    <col min="12555" max="12555" width="9" style="12" hidden="1" customWidth="1"/>
    <col min="12556" max="12556" width="7.38333333333333" style="12" customWidth="1"/>
    <col min="12557" max="12557" width="12.3833333333333" style="12" customWidth="1"/>
    <col min="12558" max="12558" width="9" style="12"/>
    <col min="12559" max="12559" width="8.38333333333333" style="12" customWidth="1"/>
    <col min="12560" max="12560" width="9" style="12"/>
    <col min="12561" max="12561" width="10.8833333333333" style="12" customWidth="1"/>
    <col min="12562" max="12568" width="9" style="12"/>
    <col min="12569" max="12569" width="9.63333333333333" style="12" customWidth="1"/>
    <col min="12570" max="12800" width="9" style="12"/>
    <col min="12801" max="12801" width="12.6333333333333" style="12" customWidth="1"/>
    <col min="12802" max="12802" width="10.5" style="12" customWidth="1"/>
    <col min="12803" max="12803" width="9.63333333333333" style="12" customWidth="1"/>
    <col min="12804" max="12805" width="9" style="12"/>
    <col min="12806" max="12806" width="5.13333333333333" style="12" customWidth="1"/>
    <col min="12807" max="12807" width="4.13333333333333" style="12" customWidth="1"/>
    <col min="12808" max="12808" width="5.5" style="12" customWidth="1"/>
    <col min="12809" max="12809" width="6" style="12" customWidth="1"/>
    <col min="12810" max="12810" width="7.25" style="12" customWidth="1"/>
    <col min="12811" max="12811" width="9" style="12" hidden="1" customWidth="1"/>
    <col min="12812" max="12812" width="7.38333333333333" style="12" customWidth="1"/>
    <col min="12813" max="12813" width="12.3833333333333" style="12" customWidth="1"/>
    <col min="12814" max="12814" width="9" style="12"/>
    <col min="12815" max="12815" width="8.38333333333333" style="12" customWidth="1"/>
    <col min="12816" max="12816" width="9" style="12"/>
    <col min="12817" max="12817" width="10.8833333333333" style="12" customWidth="1"/>
    <col min="12818" max="12824" width="9" style="12"/>
    <col min="12825" max="12825" width="9.63333333333333" style="12" customWidth="1"/>
    <col min="12826" max="13056" width="9" style="12"/>
    <col min="13057" max="13057" width="12.6333333333333" style="12" customWidth="1"/>
    <col min="13058" max="13058" width="10.5" style="12" customWidth="1"/>
    <col min="13059" max="13059" width="9.63333333333333" style="12" customWidth="1"/>
    <col min="13060" max="13061" width="9" style="12"/>
    <col min="13062" max="13062" width="5.13333333333333" style="12" customWidth="1"/>
    <col min="13063" max="13063" width="4.13333333333333" style="12" customWidth="1"/>
    <col min="13064" max="13064" width="5.5" style="12" customWidth="1"/>
    <col min="13065" max="13065" width="6" style="12" customWidth="1"/>
    <col min="13066" max="13066" width="7.25" style="12" customWidth="1"/>
    <col min="13067" max="13067" width="9" style="12" hidden="1" customWidth="1"/>
    <col min="13068" max="13068" width="7.38333333333333" style="12" customWidth="1"/>
    <col min="13069" max="13069" width="12.3833333333333" style="12" customWidth="1"/>
    <col min="13070" max="13070" width="9" style="12"/>
    <col min="13071" max="13071" width="8.38333333333333" style="12" customWidth="1"/>
    <col min="13072" max="13072" width="9" style="12"/>
    <col min="13073" max="13073" width="10.8833333333333" style="12" customWidth="1"/>
    <col min="13074" max="13080" width="9" style="12"/>
    <col min="13081" max="13081" width="9.63333333333333" style="12" customWidth="1"/>
    <col min="13082" max="13312" width="9" style="12"/>
    <col min="13313" max="13313" width="12.6333333333333" style="12" customWidth="1"/>
    <col min="13314" max="13314" width="10.5" style="12" customWidth="1"/>
    <col min="13315" max="13315" width="9.63333333333333" style="12" customWidth="1"/>
    <col min="13316" max="13317" width="9" style="12"/>
    <col min="13318" max="13318" width="5.13333333333333" style="12" customWidth="1"/>
    <col min="13319" max="13319" width="4.13333333333333" style="12" customWidth="1"/>
    <col min="13320" max="13320" width="5.5" style="12" customWidth="1"/>
    <col min="13321" max="13321" width="6" style="12" customWidth="1"/>
    <col min="13322" max="13322" width="7.25" style="12" customWidth="1"/>
    <col min="13323" max="13323" width="9" style="12" hidden="1" customWidth="1"/>
    <col min="13324" max="13324" width="7.38333333333333" style="12" customWidth="1"/>
    <col min="13325" max="13325" width="12.3833333333333" style="12" customWidth="1"/>
    <col min="13326" max="13326" width="9" style="12"/>
    <col min="13327" max="13327" width="8.38333333333333" style="12" customWidth="1"/>
    <col min="13328" max="13328" width="9" style="12"/>
    <col min="13329" max="13329" width="10.8833333333333" style="12" customWidth="1"/>
    <col min="13330" max="13336" width="9" style="12"/>
    <col min="13337" max="13337" width="9.63333333333333" style="12" customWidth="1"/>
    <col min="13338" max="13568" width="9" style="12"/>
    <col min="13569" max="13569" width="12.6333333333333" style="12" customWidth="1"/>
    <col min="13570" max="13570" width="10.5" style="12" customWidth="1"/>
    <col min="13571" max="13571" width="9.63333333333333" style="12" customWidth="1"/>
    <col min="13572" max="13573" width="9" style="12"/>
    <col min="13574" max="13574" width="5.13333333333333" style="12" customWidth="1"/>
    <col min="13575" max="13575" width="4.13333333333333" style="12" customWidth="1"/>
    <col min="13576" max="13576" width="5.5" style="12" customWidth="1"/>
    <col min="13577" max="13577" width="6" style="12" customWidth="1"/>
    <col min="13578" max="13578" width="7.25" style="12" customWidth="1"/>
    <col min="13579" max="13579" width="9" style="12" hidden="1" customWidth="1"/>
    <col min="13580" max="13580" width="7.38333333333333" style="12" customWidth="1"/>
    <col min="13581" max="13581" width="12.3833333333333" style="12" customWidth="1"/>
    <col min="13582" max="13582" width="9" style="12"/>
    <col min="13583" max="13583" width="8.38333333333333" style="12" customWidth="1"/>
    <col min="13584" max="13584" width="9" style="12"/>
    <col min="13585" max="13585" width="10.8833333333333" style="12" customWidth="1"/>
    <col min="13586" max="13592" width="9" style="12"/>
    <col min="13593" max="13593" width="9.63333333333333" style="12" customWidth="1"/>
    <col min="13594" max="13824" width="9" style="12"/>
    <col min="13825" max="13825" width="12.6333333333333" style="12" customWidth="1"/>
    <col min="13826" max="13826" width="10.5" style="12" customWidth="1"/>
    <col min="13827" max="13827" width="9.63333333333333" style="12" customWidth="1"/>
    <col min="13828" max="13829" width="9" style="12"/>
    <col min="13830" max="13830" width="5.13333333333333" style="12" customWidth="1"/>
    <col min="13831" max="13831" width="4.13333333333333" style="12" customWidth="1"/>
    <col min="13832" max="13832" width="5.5" style="12" customWidth="1"/>
    <col min="13833" max="13833" width="6" style="12" customWidth="1"/>
    <col min="13834" max="13834" width="7.25" style="12" customWidth="1"/>
    <col min="13835" max="13835" width="9" style="12" hidden="1" customWidth="1"/>
    <col min="13836" max="13836" width="7.38333333333333" style="12" customWidth="1"/>
    <col min="13837" max="13837" width="12.3833333333333" style="12" customWidth="1"/>
    <col min="13838" max="13838" width="9" style="12"/>
    <col min="13839" max="13839" width="8.38333333333333" style="12" customWidth="1"/>
    <col min="13840" max="13840" width="9" style="12"/>
    <col min="13841" max="13841" width="10.8833333333333" style="12" customWidth="1"/>
    <col min="13842" max="13848" width="9" style="12"/>
    <col min="13849" max="13849" width="9.63333333333333" style="12" customWidth="1"/>
    <col min="13850" max="14080" width="9" style="12"/>
    <col min="14081" max="14081" width="12.6333333333333" style="12" customWidth="1"/>
    <col min="14082" max="14082" width="10.5" style="12" customWidth="1"/>
    <col min="14083" max="14083" width="9.63333333333333" style="12" customWidth="1"/>
    <col min="14084" max="14085" width="9" style="12"/>
    <col min="14086" max="14086" width="5.13333333333333" style="12" customWidth="1"/>
    <col min="14087" max="14087" width="4.13333333333333" style="12" customWidth="1"/>
    <col min="14088" max="14088" width="5.5" style="12" customWidth="1"/>
    <col min="14089" max="14089" width="6" style="12" customWidth="1"/>
    <col min="14090" max="14090" width="7.25" style="12" customWidth="1"/>
    <col min="14091" max="14091" width="9" style="12" hidden="1" customWidth="1"/>
    <col min="14092" max="14092" width="7.38333333333333" style="12" customWidth="1"/>
    <col min="14093" max="14093" width="12.3833333333333" style="12" customWidth="1"/>
    <col min="14094" max="14094" width="9" style="12"/>
    <col min="14095" max="14095" width="8.38333333333333" style="12" customWidth="1"/>
    <col min="14096" max="14096" width="9" style="12"/>
    <col min="14097" max="14097" width="10.8833333333333" style="12" customWidth="1"/>
    <col min="14098" max="14104" width="9" style="12"/>
    <col min="14105" max="14105" width="9.63333333333333" style="12" customWidth="1"/>
    <col min="14106" max="14336" width="9" style="12"/>
    <col min="14337" max="14337" width="12.6333333333333" style="12" customWidth="1"/>
    <col min="14338" max="14338" width="10.5" style="12" customWidth="1"/>
    <col min="14339" max="14339" width="9.63333333333333" style="12" customWidth="1"/>
    <col min="14340" max="14341" width="9" style="12"/>
    <col min="14342" max="14342" width="5.13333333333333" style="12" customWidth="1"/>
    <col min="14343" max="14343" width="4.13333333333333" style="12" customWidth="1"/>
    <col min="14344" max="14344" width="5.5" style="12" customWidth="1"/>
    <col min="14345" max="14345" width="6" style="12" customWidth="1"/>
    <col min="14346" max="14346" width="7.25" style="12" customWidth="1"/>
    <col min="14347" max="14347" width="9" style="12" hidden="1" customWidth="1"/>
    <col min="14348" max="14348" width="7.38333333333333" style="12" customWidth="1"/>
    <col min="14349" max="14349" width="12.3833333333333" style="12" customWidth="1"/>
    <col min="14350" max="14350" width="9" style="12"/>
    <col min="14351" max="14351" width="8.38333333333333" style="12" customWidth="1"/>
    <col min="14352" max="14352" width="9" style="12"/>
    <col min="14353" max="14353" width="10.8833333333333" style="12" customWidth="1"/>
    <col min="14354" max="14360" width="9" style="12"/>
    <col min="14361" max="14361" width="9.63333333333333" style="12" customWidth="1"/>
    <col min="14362" max="14592" width="9" style="12"/>
    <col min="14593" max="14593" width="12.6333333333333" style="12" customWidth="1"/>
    <col min="14594" max="14594" width="10.5" style="12" customWidth="1"/>
    <col min="14595" max="14595" width="9.63333333333333" style="12" customWidth="1"/>
    <col min="14596" max="14597" width="9" style="12"/>
    <col min="14598" max="14598" width="5.13333333333333" style="12" customWidth="1"/>
    <col min="14599" max="14599" width="4.13333333333333" style="12" customWidth="1"/>
    <col min="14600" max="14600" width="5.5" style="12" customWidth="1"/>
    <col min="14601" max="14601" width="6" style="12" customWidth="1"/>
    <col min="14602" max="14602" width="7.25" style="12" customWidth="1"/>
    <col min="14603" max="14603" width="9" style="12" hidden="1" customWidth="1"/>
    <col min="14604" max="14604" width="7.38333333333333" style="12" customWidth="1"/>
    <col min="14605" max="14605" width="12.3833333333333" style="12" customWidth="1"/>
    <col min="14606" max="14606" width="9" style="12"/>
    <col min="14607" max="14607" width="8.38333333333333" style="12" customWidth="1"/>
    <col min="14608" max="14608" width="9" style="12"/>
    <col min="14609" max="14609" width="10.8833333333333" style="12" customWidth="1"/>
    <col min="14610" max="14616" width="9" style="12"/>
    <col min="14617" max="14617" width="9.63333333333333" style="12" customWidth="1"/>
    <col min="14618" max="14848" width="9" style="12"/>
    <col min="14849" max="14849" width="12.6333333333333" style="12" customWidth="1"/>
    <col min="14850" max="14850" width="10.5" style="12" customWidth="1"/>
    <col min="14851" max="14851" width="9.63333333333333" style="12" customWidth="1"/>
    <col min="14852" max="14853" width="9" style="12"/>
    <col min="14854" max="14854" width="5.13333333333333" style="12" customWidth="1"/>
    <col min="14855" max="14855" width="4.13333333333333" style="12" customWidth="1"/>
    <col min="14856" max="14856" width="5.5" style="12" customWidth="1"/>
    <col min="14857" max="14857" width="6" style="12" customWidth="1"/>
    <col min="14858" max="14858" width="7.25" style="12" customWidth="1"/>
    <col min="14859" max="14859" width="9" style="12" hidden="1" customWidth="1"/>
    <col min="14860" max="14860" width="7.38333333333333" style="12" customWidth="1"/>
    <col min="14861" max="14861" width="12.3833333333333" style="12" customWidth="1"/>
    <col min="14862" max="14862" width="9" style="12"/>
    <col min="14863" max="14863" width="8.38333333333333" style="12" customWidth="1"/>
    <col min="14864" max="14864" width="9" style="12"/>
    <col min="14865" max="14865" width="10.8833333333333" style="12" customWidth="1"/>
    <col min="14866" max="14872" width="9" style="12"/>
    <col min="14873" max="14873" width="9.63333333333333" style="12" customWidth="1"/>
    <col min="14874" max="15104" width="9" style="12"/>
    <col min="15105" max="15105" width="12.6333333333333" style="12" customWidth="1"/>
    <col min="15106" max="15106" width="10.5" style="12" customWidth="1"/>
    <col min="15107" max="15107" width="9.63333333333333" style="12" customWidth="1"/>
    <col min="15108" max="15109" width="9" style="12"/>
    <col min="15110" max="15110" width="5.13333333333333" style="12" customWidth="1"/>
    <col min="15111" max="15111" width="4.13333333333333" style="12" customWidth="1"/>
    <col min="15112" max="15112" width="5.5" style="12" customWidth="1"/>
    <col min="15113" max="15113" width="6" style="12" customWidth="1"/>
    <col min="15114" max="15114" width="7.25" style="12" customWidth="1"/>
    <col min="15115" max="15115" width="9" style="12" hidden="1" customWidth="1"/>
    <col min="15116" max="15116" width="7.38333333333333" style="12" customWidth="1"/>
    <col min="15117" max="15117" width="12.3833333333333" style="12" customWidth="1"/>
    <col min="15118" max="15118" width="9" style="12"/>
    <col min="15119" max="15119" width="8.38333333333333" style="12" customWidth="1"/>
    <col min="15120" max="15120" width="9" style="12"/>
    <col min="15121" max="15121" width="10.8833333333333" style="12" customWidth="1"/>
    <col min="15122" max="15128" width="9" style="12"/>
    <col min="15129" max="15129" width="9.63333333333333" style="12" customWidth="1"/>
    <col min="15130" max="15360" width="9" style="12"/>
    <col min="15361" max="15361" width="12.6333333333333" style="12" customWidth="1"/>
    <col min="15362" max="15362" width="10.5" style="12" customWidth="1"/>
    <col min="15363" max="15363" width="9.63333333333333" style="12" customWidth="1"/>
    <col min="15364" max="15365" width="9" style="12"/>
    <col min="15366" max="15366" width="5.13333333333333" style="12" customWidth="1"/>
    <col min="15367" max="15367" width="4.13333333333333" style="12" customWidth="1"/>
    <col min="15368" max="15368" width="5.5" style="12" customWidth="1"/>
    <col min="15369" max="15369" width="6" style="12" customWidth="1"/>
    <col min="15370" max="15370" width="7.25" style="12" customWidth="1"/>
    <col min="15371" max="15371" width="9" style="12" hidden="1" customWidth="1"/>
    <col min="15372" max="15372" width="7.38333333333333" style="12" customWidth="1"/>
    <col min="15373" max="15373" width="12.3833333333333" style="12" customWidth="1"/>
    <col min="15374" max="15374" width="9" style="12"/>
    <col min="15375" max="15375" width="8.38333333333333" style="12" customWidth="1"/>
    <col min="15376" max="15376" width="9" style="12"/>
    <col min="15377" max="15377" width="10.8833333333333" style="12" customWidth="1"/>
    <col min="15378" max="15384" width="9" style="12"/>
    <col min="15385" max="15385" width="9.63333333333333" style="12" customWidth="1"/>
    <col min="15386" max="15616" width="9" style="12"/>
    <col min="15617" max="15617" width="12.6333333333333" style="12" customWidth="1"/>
    <col min="15618" max="15618" width="10.5" style="12" customWidth="1"/>
    <col min="15619" max="15619" width="9.63333333333333" style="12" customWidth="1"/>
    <col min="15620" max="15621" width="9" style="12"/>
    <col min="15622" max="15622" width="5.13333333333333" style="12" customWidth="1"/>
    <col min="15623" max="15623" width="4.13333333333333" style="12" customWidth="1"/>
    <col min="15624" max="15624" width="5.5" style="12" customWidth="1"/>
    <col min="15625" max="15625" width="6" style="12" customWidth="1"/>
    <col min="15626" max="15626" width="7.25" style="12" customWidth="1"/>
    <col min="15627" max="15627" width="9" style="12" hidden="1" customWidth="1"/>
    <col min="15628" max="15628" width="7.38333333333333" style="12" customWidth="1"/>
    <col min="15629" max="15629" width="12.3833333333333" style="12" customWidth="1"/>
    <col min="15630" max="15630" width="9" style="12"/>
    <col min="15631" max="15631" width="8.38333333333333" style="12" customWidth="1"/>
    <col min="15632" max="15632" width="9" style="12"/>
    <col min="15633" max="15633" width="10.8833333333333" style="12" customWidth="1"/>
    <col min="15634" max="15640" width="9" style="12"/>
    <col min="15641" max="15641" width="9.63333333333333" style="12" customWidth="1"/>
    <col min="15642" max="15872" width="9" style="12"/>
    <col min="15873" max="15873" width="12.6333333333333" style="12" customWidth="1"/>
    <col min="15874" max="15874" width="10.5" style="12" customWidth="1"/>
    <col min="15875" max="15875" width="9.63333333333333" style="12" customWidth="1"/>
    <col min="15876" max="15877" width="9" style="12"/>
    <col min="15878" max="15878" width="5.13333333333333" style="12" customWidth="1"/>
    <col min="15879" max="15879" width="4.13333333333333" style="12" customWidth="1"/>
    <col min="15880" max="15880" width="5.5" style="12" customWidth="1"/>
    <col min="15881" max="15881" width="6" style="12" customWidth="1"/>
    <col min="15882" max="15882" width="7.25" style="12" customWidth="1"/>
    <col min="15883" max="15883" width="9" style="12" hidden="1" customWidth="1"/>
    <col min="15884" max="15884" width="7.38333333333333" style="12" customWidth="1"/>
    <col min="15885" max="15885" width="12.3833333333333" style="12" customWidth="1"/>
    <col min="15886" max="15886" width="9" style="12"/>
    <col min="15887" max="15887" width="8.38333333333333" style="12" customWidth="1"/>
    <col min="15888" max="15888" width="9" style="12"/>
    <col min="15889" max="15889" width="10.8833333333333" style="12" customWidth="1"/>
    <col min="15890" max="15896" width="9" style="12"/>
    <col min="15897" max="15897" width="9.63333333333333" style="12" customWidth="1"/>
    <col min="15898" max="16128" width="9" style="12"/>
    <col min="16129" max="16129" width="12.6333333333333" style="12" customWidth="1"/>
    <col min="16130" max="16130" width="10.5" style="12" customWidth="1"/>
    <col min="16131" max="16131" width="9.63333333333333" style="12" customWidth="1"/>
    <col min="16132" max="16133" width="9" style="12"/>
    <col min="16134" max="16134" width="5.13333333333333" style="12" customWidth="1"/>
    <col min="16135" max="16135" width="4.13333333333333" style="12" customWidth="1"/>
    <col min="16136" max="16136" width="5.5" style="12" customWidth="1"/>
    <col min="16137" max="16137" width="6" style="12" customWidth="1"/>
    <col min="16138" max="16138" width="7.25" style="12" customWidth="1"/>
    <col min="16139" max="16139" width="9" style="12" hidden="1" customWidth="1"/>
    <col min="16140" max="16140" width="7.38333333333333" style="12" customWidth="1"/>
    <col min="16141" max="16141" width="12.3833333333333" style="12" customWidth="1"/>
    <col min="16142" max="16142" width="9" style="12"/>
    <col min="16143" max="16143" width="8.38333333333333" style="12" customWidth="1"/>
    <col min="16144" max="16144" width="9" style="12"/>
    <col min="16145" max="16145" width="10.8833333333333" style="12" customWidth="1"/>
    <col min="16146" max="16152" width="9" style="12"/>
    <col min="16153" max="16153" width="9.63333333333333" style="12" customWidth="1"/>
    <col min="16154" max="16384" width="9" style="12"/>
  </cols>
  <sheetData>
    <row r="1" ht="36" spans="1:17">
      <c r="A1" s="13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23"/>
    </row>
    <row r="2" s="11" customFormat="1" ht="50.25" customHeight="1" spans="1:17">
      <c r="A2" s="15" t="s">
        <v>1</v>
      </c>
      <c r="B2" s="16" t="s">
        <v>2</v>
      </c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24"/>
    </row>
    <row r="3" ht="18.75" spans="1:17">
      <c r="A3" s="18" t="str">
        <f>IF(_yglmain_day_shift!A2="","",_yglmain_day_shift!A2)&amp;IF(_yglmain_day_shift!B2="","",_yglmain_day_shift!B2)</f>
        <v/>
      </c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25"/>
    </row>
    <row r="4" ht="20.25" spans="1:17">
      <c r="A4" s="20" t="s">
        <v>3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126"/>
    </row>
    <row r="5" ht="20.25" spans="1:17">
      <c r="A5" s="22" t="s">
        <v>4</v>
      </c>
      <c r="B5" s="23"/>
      <c r="C5" s="23"/>
      <c r="D5" s="23"/>
      <c r="E5" s="23"/>
      <c r="F5" s="23"/>
      <c r="G5" s="23"/>
      <c r="H5" s="23"/>
      <c r="I5" s="23"/>
      <c r="J5" s="23"/>
      <c r="K5" s="23"/>
      <c r="L5" s="80"/>
      <c r="M5" s="81" t="s">
        <v>5</v>
      </c>
      <c r="N5" s="23"/>
      <c r="O5" s="23"/>
      <c r="P5" s="23"/>
      <c r="Q5" s="127"/>
    </row>
    <row r="6" ht="28.5" spans="1:20">
      <c r="A6" s="24" t="s">
        <v>6</v>
      </c>
      <c r="B6" s="25" t="s">
        <v>7</v>
      </c>
      <c r="C6" s="25" t="s">
        <v>8</v>
      </c>
      <c r="D6" s="25" t="s">
        <v>9</v>
      </c>
      <c r="E6" s="25" t="s">
        <v>10</v>
      </c>
      <c r="F6" s="26" t="s">
        <v>11</v>
      </c>
      <c r="G6" s="27"/>
      <c r="H6" s="26" t="s">
        <v>12</v>
      </c>
      <c r="I6" s="27"/>
      <c r="J6" s="82" t="s">
        <v>13</v>
      </c>
      <c r="K6" s="83"/>
      <c r="L6" s="83"/>
      <c r="M6" s="83" t="s">
        <v>14</v>
      </c>
      <c r="N6" s="25" t="s">
        <v>15</v>
      </c>
      <c r="O6" s="25" t="s">
        <v>9</v>
      </c>
      <c r="P6" s="25" t="s">
        <v>16</v>
      </c>
      <c r="Q6" s="128" t="s">
        <v>17</v>
      </c>
      <c r="T6" s="12" t="s">
        <v>18</v>
      </c>
    </row>
    <row r="7" ht="36" spans="1:17">
      <c r="A7" s="1" t="s">
        <v>19</v>
      </c>
      <c r="B7" s="1" t="s">
        <v>20</v>
      </c>
      <c r="C7" s="1" t="s">
        <v>21</v>
      </c>
      <c r="D7" s="1" t="s">
        <v>22</v>
      </c>
      <c r="E7" s="1" t="s">
        <v>23</v>
      </c>
      <c r="F7" s="2" t="s">
        <v>24</v>
      </c>
      <c r="G7" s="3"/>
      <c r="H7" s="2" t="s">
        <v>25</v>
      </c>
      <c r="I7" s="3"/>
      <c r="J7" s="1" t="s">
        <v>26</v>
      </c>
      <c r="K7" s="1"/>
      <c r="L7" s="1"/>
      <c r="M7" s="1" t="s">
        <v>19</v>
      </c>
      <c r="N7" s="1" t="s">
        <v>27</v>
      </c>
      <c r="O7" s="1" t="s">
        <v>28</v>
      </c>
      <c r="P7" s="1" t="s">
        <v>29</v>
      </c>
      <c r="Q7" s="1" t="s">
        <v>30</v>
      </c>
    </row>
    <row r="8" spans="1:17">
      <c r="A8" s="28" t="str">
        <f>IF(_ygl1_day_shift!A2="","",_ygl1_day_shift!A2)</f>
        <v/>
      </c>
      <c r="B8" s="29" t="str">
        <f>IF(_ygl1_day_shift!B2="","",_ygl1_day_shift!B2)</f>
        <v/>
      </c>
      <c r="C8" s="30" t="str">
        <f>IF(_ygl1_day_shift!C2="","",_ygl1_day_shift!C2)</f>
        <v/>
      </c>
      <c r="D8" s="31" t="str">
        <f>IF(_ygl1_day_shift!D2="","",_ygl1_day_shift!D2)</f>
        <v/>
      </c>
      <c r="E8" s="32" t="str">
        <f>IF(_ygl1_day_shift!E2="","",_ygl1_day_shift!E2)</f>
        <v/>
      </c>
      <c r="F8" s="33" t="str">
        <f>IF(_ygl1_day_shift!F2="","",_ygl1_day_shift!F2)</f>
        <v/>
      </c>
      <c r="G8" s="34"/>
      <c r="H8" s="33" t="str">
        <f>IF(_ygl1_day_shift!H2="","",_ygl1_day_shift!H2)</f>
        <v/>
      </c>
      <c r="I8" s="34"/>
      <c r="J8" s="84" t="str">
        <f>IF(_ygl1_day_shift!J2="","",_ygl1_day_shift!J2)</f>
        <v/>
      </c>
      <c r="K8" s="85" t="str">
        <f>IF(_ygl1_day_shift!K2="","",_ygl1_day_shift!K2)</f>
        <v/>
      </c>
      <c r="L8" s="86" t="str">
        <f>IF(_ygl1_day_shift!L2="","",_ygl1_day_shift!L2)</f>
        <v/>
      </c>
      <c r="M8" s="28" t="str">
        <f>IF(_ygl1_day_shift!M2="","",_ygl1_day_shift!M2)</f>
        <v/>
      </c>
      <c r="N8" s="87" t="str">
        <f>IF(_ygl1_day_shift!N2="","",_ygl1_day_shift!N2)</f>
        <v/>
      </c>
      <c r="O8" s="87" t="str">
        <f>IF(_ygl1_day_shift!O2="","",_ygl1_day_shift!O2)</f>
        <v/>
      </c>
      <c r="P8" s="88" t="str">
        <f>IF(_ygl1_day_shift!P2="","",_ygl1_day_shift!P2)</f>
        <v/>
      </c>
      <c r="Q8" s="129" t="str">
        <f>IF(_ygl1_day_shift!Q2="","",_ygl1_day_shift!Q2)</f>
        <v/>
      </c>
    </row>
    <row r="9" ht="14.25" spans="1:17">
      <c r="A9" s="1" t="str">
        <f>IF(_ygl1_day_shift!A3="","",_ygl1_day_shift!A3)</f>
        <v/>
      </c>
      <c r="B9" s="12" t="str">
        <f>IF(_ygl1_day_shift!B3="","",_ygl1_day_shift!B3)</f>
        <v/>
      </c>
      <c r="C9" s="35" t="str">
        <f>IF(_ygl1_day_shift!C3="","",_ygl1_day_shift!C3)</f>
        <v/>
      </c>
      <c r="D9" s="32" t="str">
        <f>IF(_ygl1_day_shift!D3="","",_ygl1_day_shift!D3)</f>
        <v/>
      </c>
      <c r="E9" s="32" t="str">
        <f>IF(_ygl1_day_shift!E3="","",_ygl1_day_shift!E3)</f>
        <v/>
      </c>
      <c r="F9" s="36" t="str">
        <f>IF(_ygl1_day_shift!F3="","",_ygl1_day_shift!F3)</f>
        <v/>
      </c>
      <c r="G9" s="37"/>
      <c r="H9" s="38" t="str">
        <f>IF(_ygl1_day_shift!H3="","",_ygl1_day_shift!H3)</f>
        <v/>
      </c>
      <c r="I9" s="89"/>
      <c r="J9" s="90" t="str">
        <f>IF(_ygl1_day_shift!J3="","",_ygl1_day_shift!J3)</f>
        <v/>
      </c>
      <c r="K9" s="91" t="str">
        <f>IF(_ygl1_day_shift!K3="","",_ygl1_day_shift!K3)</f>
        <v/>
      </c>
      <c r="L9" s="3" t="str">
        <f>IF(_ygl1_day_shift!L3="","",_ygl1_day_shift!L3)</f>
        <v/>
      </c>
      <c r="M9" s="1" t="str">
        <f>IF(_ygl1_day_shift!M3="","",_ygl1_day_shift!M3)</f>
        <v/>
      </c>
      <c r="N9" s="92" t="str">
        <f>IF(_ygl1_day_shift!N3="","",_ygl1_day_shift!N3)</f>
        <v/>
      </c>
      <c r="O9" s="87" t="str">
        <f>IF(_ygl1_day_shift!O3="","",_ygl1_day_shift!O3)</f>
        <v/>
      </c>
      <c r="P9" s="93" t="str">
        <f>IF(_ygl1_day_shift!P3="","",_ygl1_day_shift!P3)</f>
        <v/>
      </c>
      <c r="Q9" s="129" t="str">
        <f>IF(_ygl1_day_shift!Q3="","",_ygl1_day_shift!Q3)</f>
        <v/>
      </c>
    </row>
    <row r="10" ht="14.25" spans="1:17">
      <c r="A10" s="1" t="str">
        <f>IF(_ygl1_day_shift!A4="","",_ygl1_day_shift!A4)</f>
        <v/>
      </c>
      <c r="B10" s="29" t="str">
        <f>IF(_ygl1_day_shift!B4="","",_ygl1_day_shift!B4)</f>
        <v/>
      </c>
      <c r="C10" s="29" t="str">
        <f>IF(_ygl1_day_shift!C4="","",_ygl1_day_shift!C4)</f>
        <v/>
      </c>
      <c r="D10" s="32" t="str">
        <f>IF(_ygl1_day_shift!D4="","",_ygl1_day_shift!D4)</f>
        <v/>
      </c>
      <c r="E10" s="32" t="str">
        <f>IF(_ygl1_day_shift!E4="","",_ygl1_day_shift!E4)</f>
        <v/>
      </c>
      <c r="F10" s="39" t="str">
        <f>IF(_ygl1_day_shift!F4="","",_ygl1_day_shift!F4)</f>
        <v/>
      </c>
      <c r="G10" s="40"/>
      <c r="H10" s="38" t="str">
        <f>IF(_ygl1_day_shift!H4="","",_ygl1_day_shift!H4)</f>
        <v/>
      </c>
      <c r="I10" s="89"/>
      <c r="J10" s="90" t="str">
        <f>IF(_ygl1_day_shift!J4="","",_ygl1_day_shift!J4)</f>
        <v/>
      </c>
      <c r="K10" s="91" t="str">
        <f>IF(_ygl1_day_shift!K4="","",_ygl1_day_shift!K4)</f>
        <v/>
      </c>
      <c r="L10" s="3" t="str">
        <f>IF(_ygl1_day_shift!L4="","",_ygl1_day_shift!L4)</f>
        <v/>
      </c>
      <c r="M10" s="1" t="str">
        <f>IF(_ygl1_day_shift!M4="","",_ygl1_day_shift!M4)</f>
        <v/>
      </c>
      <c r="N10" s="65" t="str">
        <f>IF(_ygl1_day_shift!N4="","",_ygl1_day_shift!N4)</f>
        <v/>
      </c>
      <c r="O10" s="87" t="str">
        <f>IF(_ygl1_day_shift!O4="","",_ygl1_day_shift!O4)</f>
        <v/>
      </c>
      <c r="P10" s="88" t="str">
        <f>IF(_ygl1_day_shift!P4="","",_ygl1_day_shift!P4)</f>
        <v/>
      </c>
      <c r="Q10" s="130" t="str">
        <f>IF(_ygl1_day_shift!Q4="","",_ygl1_day_shift!Q4)</f>
        <v/>
      </c>
    </row>
    <row r="11" spans="1:17">
      <c r="A11" s="1" t="str">
        <f>IF(_ygl1_day_shift!A5="","",_ygl1_day_shift!A5)</f>
        <v/>
      </c>
      <c r="B11" s="29" t="str">
        <f>IF(_ygl1_day_shift!B5="","",_ygl1_day_shift!B5)</f>
        <v/>
      </c>
      <c r="C11" s="29" t="str">
        <f>IF(_ygl1_day_shift!C5="","",_ygl1_day_shift!C5)</f>
        <v/>
      </c>
      <c r="D11" s="32" t="str">
        <f>IF(_ygl1_day_shift!D5="","",_ygl1_day_shift!D5)</f>
        <v/>
      </c>
      <c r="E11" s="32" t="str">
        <f>IF(_ygl1_day_shift!E5="","",_ygl1_day_shift!E5)</f>
        <v/>
      </c>
      <c r="F11" s="36" t="str">
        <f>IF(_ygl1_day_shift!F5="","",_ygl1_day_shift!F5)</f>
        <v/>
      </c>
      <c r="G11" s="37"/>
      <c r="H11" s="36" t="str">
        <f>IF(_ygl1_day_shift!H5="","",_ygl1_day_shift!H5)</f>
        <v/>
      </c>
      <c r="I11" s="37"/>
      <c r="J11" s="90" t="str">
        <f>IF(_ygl1_day_shift!J5="","",_ygl1_day_shift!J5)</f>
        <v/>
      </c>
      <c r="K11" s="91" t="str">
        <f>IF(_ygl1_day_shift!K5="","",_ygl1_day_shift!K5)</f>
        <v/>
      </c>
      <c r="L11" s="3" t="str">
        <f>IF(_ygl1_day_shift!L5="","",_ygl1_day_shift!L5)</f>
        <v/>
      </c>
      <c r="M11" s="1" t="str">
        <f>IF(_ygl1_day_shift!M5="","",_ygl1_day_shift!M5)</f>
        <v/>
      </c>
      <c r="N11" s="85" t="str">
        <f>IF(_ygl1_day_shift!N5="","",_ygl1_day_shift!N5)</f>
        <v/>
      </c>
      <c r="O11" s="87" t="str">
        <f>IF(_ygl1_day_shift!O5="","",_ygl1_day_shift!O5)</f>
        <v/>
      </c>
      <c r="P11" s="88" t="str">
        <f>IF(_ygl1_day_shift!P5="","",_ygl1_day_shift!P5)</f>
        <v/>
      </c>
      <c r="Q11" s="130" t="str">
        <f>IF(_ygl1_day_shift!Q5="","",_ygl1_day_shift!Q5)</f>
        <v/>
      </c>
    </row>
    <row r="12" spans="1:17">
      <c r="A12" s="1" t="str">
        <f>IF(_ygl1_day_shift!A6="","",_ygl1_day_shift!A6)</f>
        <v/>
      </c>
      <c r="B12" s="29" t="str">
        <f>IF(_ygl1_day_shift!B6="","",_ygl1_day_shift!B6)</f>
        <v/>
      </c>
      <c r="C12" s="41" t="str">
        <f>IF(_ygl1_day_shift!C6="","",_ygl1_day_shift!C6)</f>
        <v/>
      </c>
      <c r="D12" s="42" t="str">
        <f>IF(_ygl1_day_shift!D6="","",_ygl1_day_shift!D6)</f>
        <v/>
      </c>
      <c r="E12" s="42" t="str">
        <f>IF(_ygl1_day_shift!E6="","",_ygl1_day_shift!E6)</f>
        <v/>
      </c>
      <c r="F12" s="36" t="str">
        <f>IF(_ygl1_day_shift!F6="","",_ygl1_day_shift!F6)</f>
        <v/>
      </c>
      <c r="G12" s="37"/>
      <c r="H12" s="36" t="str">
        <f>IF(_ygl1_day_shift!H6="","",_ygl1_day_shift!H6)</f>
        <v/>
      </c>
      <c r="I12" s="37"/>
      <c r="J12" s="90" t="str">
        <f>IF(_ygl1_day_shift!J6="","",_ygl1_day_shift!J6)</f>
        <v/>
      </c>
      <c r="K12" s="91" t="str">
        <f>IF(_ygl1_day_shift!K6="","",_ygl1_day_shift!K6)</f>
        <v/>
      </c>
      <c r="L12" s="3" t="str">
        <f>IF(_ygl1_day_shift!L6="","",_ygl1_day_shift!L6)</f>
        <v/>
      </c>
      <c r="M12" s="1" t="str">
        <f>IF(_ygl1_day_shift!M6="","",_ygl1_day_shift!M6)</f>
        <v/>
      </c>
      <c r="N12" s="85" t="str">
        <f>IF(_ygl1_day_shift!N6="","",_ygl1_day_shift!N6)</f>
        <v/>
      </c>
      <c r="O12" s="87" t="str">
        <f>IF(_ygl1_day_shift!O6="","",_ygl1_day_shift!O6)</f>
        <v/>
      </c>
      <c r="P12" s="88" t="str">
        <f>IF(_ygl1_day_shift!P6="","",_ygl1_day_shift!P6)</f>
        <v/>
      </c>
      <c r="Q12" s="130" t="str">
        <f>IF(_ygl1_day_shift!Q6="","",_ygl1_day_shift!Q6)</f>
        <v/>
      </c>
    </row>
    <row r="13" spans="1:17">
      <c r="A13" s="1" t="str">
        <f>IF(_ygl1_day_shift!A7="","",_ygl1_day_shift!A7)</f>
        <v/>
      </c>
      <c r="B13" s="29" t="str">
        <f>IF(_ygl1_day_shift!B7="","",_ygl1_day_shift!B7)</f>
        <v/>
      </c>
      <c r="C13" s="32" t="str">
        <f>IF(_ygl1_day_shift!C7="","",_ygl1_day_shift!C7)</f>
        <v/>
      </c>
      <c r="D13" s="32" t="str">
        <f>IF(_ygl1_day_shift!D7="","",_ygl1_day_shift!D7)</f>
        <v/>
      </c>
      <c r="E13" s="32" t="str">
        <f>IF(_ygl1_day_shift!E7="","",_ygl1_day_shift!E7)</f>
        <v/>
      </c>
      <c r="F13" s="36" t="str">
        <f>IF(_ygl1_day_shift!F7="","",_ygl1_day_shift!F7)</f>
        <v/>
      </c>
      <c r="G13" s="37"/>
      <c r="H13" s="36" t="str">
        <f>IF(_ygl1_day_shift!H7="","",_ygl1_day_shift!H7)</f>
        <v/>
      </c>
      <c r="I13" s="37"/>
      <c r="J13" s="90" t="str">
        <f>IF(_ygl1_day_shift!J7="","",_ygl1_day_shift!J7)</f>
        <v/>
      </c>
      <c r="K13" s="91" t="str">
        <f>IF(_ygl1_day_shift!K7="","",_ygl1_day_shift!K7)</f>
        <v/>
      </c>
      <c r="L13" s="3" t="str">
        <f>IF(_ygl1_day_shift!L7="","",_ygl1_day_shift!L7)</f>
        <v/>
      </c>
      <c r="M13" s="1" t="str">
        <f>IF(_ygl1_day_shift!M7="","",_ygl1_day_shift!M7)</f>
        <v/>
      </c>
      <c r="N13" s="85" t="str">
        <f>IF(_ygl1_day_shift!N7="","",_ygl1_day_shift!N7)</f>
        <v/>
      </c>
      <c r="O13" s="87" t="str">
        <f>IF(_ygl1_day_shift!O7="","",_ygl1_day_shift!O7)</f>
        <v/>
      </c>
      <c r="P13" s="84" t="str">
        <f>IF(_ygl1_day_shift!P7="","",_ygl1_day_shift!P7)</f>
        <v/>
      </c>
      <c r="Q13" s="130" t="str">
        <f>IF(_ygl1_day_shift!Q7="","",_ygl1_day_shift!Q7)</f>
        <v/>
      </c>
    </row>
    <row r="14" spans="1:17">
      <c r="A14" s="1" t="str">
        <f>IF(_ygl1_day_shift!A8="","",_ygl1_day_shift!A8)</f>
        <v/>
      </c>
      <c r="B14" s="29" t="str">
        <f>IF(_ygl1_day_shift!B8="","",_ygl1_day_shift!B8)</f>
        <v/>
      </c>
      <c r="C14" s="29" t="str">
        <f>IF(_ygl1_day_shift!C8="","",_ygl1_day_shift!C8)</f>
        <v/>
      </c>
      <c r="D14" s="32" t="str">
        <f>IF(_ygl1_day_shift!D8="","",_ygl1_day_shift!D8)</f>
        <v/>
      </c>
      <c r="E14" s="32" t="str">
        <f>IF(_ygl1_day_shift!E8="","",_ygl1_day_shift!E8)</f>
        <v/>
      </c>
      <c r="F14" s="39" t="str">
        <f>IF(_ygl1_day_shift!F8="","",_ygl1_day_shift!F8)</f>
        <v/>
      </c>
      <c r="G14" s="40"/>
      <c r="H14" s="39" t="str">
        <f>IF(_ygl1_day_shift!H8="","",_ygl1_day_shift!H8)</f>
        <v/>
      </c>
      <c r="I14" s="40"/>
      <c r="J14" s="90" t="str">
        <f>IF(_ygl1_day_shift!J8="","",_ygl1_day_shift!J8)</f>
        <v/>
      </c>
      <c r="K14" s="91" t="str">
        <f>IF(_ygl1_day_shift!K8="","",_ygl1_day_shift!K8)</f>
        <v/>
      </c>
      <c r="L14" s="3" t="str">
        <f>IF(_ygl1_day_shift!L8="","",_ygl1_day_shift!L8)</f>
        <v/>
      </c>
      <c r="M14" s="1" t="str">
        <f>IF(_ygl1_day_shift!M8="","",_ygl1_day_shift!M8)</f>
        <v/>
      </c>
      <c r="N14" s="84" t="str">
        <f>IF(_ygl1_day_shift!N8="","",_ygl1_day_shift!N8)</f>
        <v/>
      </c>
      <c r="O14" s="91" t="str">
        <f>IF(_ygl1_day_shift!O8="","",_ygl1_day_shift!O8)</f>
        <v/>
      </c>
      <c r="P14" s="85" t="str">
        <f>IF(_ygl1_day_shift!P8="","",_ygl1_day_shift!P8)</f>
        <v/>
      </c>
      <c r="Q14" s="130" t="str">
        <f>IF(_ygl1_day_shift!Q8="","",_ygl1_day_shift!Q8)</f>
        <v/>
      </c>
    </row>
    <row r="15" spans="1:17">
      <c r="A15" s="1" t="str">
        <f>IF(_ygl1_day_shift!A9="","",_ygl1_day_shift!A9)</f>
        <v/>
      </c>
      <c r="B15" s="29" t="str">
        <f>IF(_ygl1_day_shift!B9="","",_ygl1_day_shift!B9)</f>
        <v/>
      </c>
      <c r="C15" s="29" t="str">
        <f>IF(_ygl1_day_shift!C9="","",_ygl1_day_shift!C9)</f>
        <v/>
      </c>
      <c r="D15" s="32" t="str">
        <f>IF(_ygl1_day_shift!D9="","",_ygl1_day_shift!D9)</f>
        <v/>
      </c>
      <c r="E15" s="32" t="str">
        <f>IF(_ygl1_day_shift!E9="","",_ygl1_day_shift!E9)</f>
        <v/>
      </c>
      <c r="F15" s="39" t="str">
        <f>IF(_ygl1_day_shift!F9="","",_ygl1_day_shift!F9)</f>
        <v/>
      </c>
      <c r="G15" s="40"/>
      <c r="H15" s="39" t="str">
        <f>IF(_ygl1_day_shift!H9="","",_ygl1_day_shift!H9)</f>
        <v/>
      </c>
      <c r="I15" s="40"/>
      <c r="J15" s="90" t="str">
        <f>IF(_ygl1_day_shift!J9="","",_ygl1_day_shift!J9)</f>
        <v/>
      </c>
      <c r="K15" s="91" t="str">
        <f>IF(_ygl1_day_shift!K9="","",_ygl1_day_shift!K9)</f>
        <v/>
      </c>
      <c r="L15" s="3" t="str">
        <f>IF(_ygl1_day_shift!L9="","",_ygl1_day_shift!L9)</f>
        <v/>
      </c>
      <c r="M15" s="1" t="str">
        <f>IF(_ygl1_day_shift!M9="","",_ygl1_day_shift!M9)</f>
        <v/>
      </c>
      <c r="N15" s="84" t="str">
        <f>IF(_ygl1_day_shift!N9="","",_ygl1_day_shift!N9)</f>
        <v/>
      </c>
      <c r="O15" s="91" t="str">
        <f>IF(_ygl1_day_shift!O9="","",_ygl1_day_shift!O9)</f>
        <v/>
      </c>
      <c r="P15" s="85" t="str">
        <f>IF(_ygl1_day_shift!P9="","",_ygl1_day_shift!P9)</f>
        <v/>
      </c>
      <c r="Q15" s="130" t="str">
        <f>IF(_ygl1_day_shift!Q9="","",_ygl1_day_shift!Q9)</f>
        <v/>
      </c>
    </row>
    <row r="16" spans="1:17">
      <c r="A16" s="1" t="str">
        <f>IF(_ygl1_day_shift!A10="","",_ygl1_day_shift!A10)</f>
        <v/>
      </c>
      <c r="B16" s="29" t="str">
        <f>IF(_ygl1_day_shift!B10="","",_ygl1_day_shift!B10)</f>
        <v/>
      </c>
      <c r="C16" s="29" t="str">
        <f>IF(_ygl1_day_shift!C10="","",_ygl1_day_shift!C10)</f>
        <v/>
      </c>
      <c r="D16" s="32" t="str">
        <f>IF(_ygl1_day_shift!D10="","",_ygl1_day_shift!D10)</f>
        <v/>
      </c>
      <c r="E16" s="32" t="str">
        <f>IF(_ygl1_day_shift!E10="","",_ygl1_day_shift!E10)</f>
        <v/>
      </c>
      <c r="F16" s="36" t="str">
        <f>IF(_ygl1_day_shift!F10="","",_ygl1_day_shift!F10)</f>
        <v/>
      </c>
      <c r="G16" s="37"/>
      <c r="H16" s="36" t="str">
        <f>IF(_ygl1_day_shift!H10="","",_ygl1_day_shift!H10)</f>
        <v/>
      </c>
      <c r="I16" s="37"/>
      <c r="J16" s="90" t="str">
        <f>IF(_ygl1_day_shift!J10="","",_ygl1_day_shift!J10)</f>
        <v/>
      </c>
      <c r="K16" s="91" t="str">
        <f>IF(_ygl1_day_shift!K10="","",_ygl1_day_shift!K10)</f>
        <v/>
      </c>
      <c r="L16" s="3" t="str">
        <f>IF(_ygl1_day_shift!L10="","",_ygl1_day_shift!L10)</f>
        <v/>
      </c>
      <c r="M16" s="1" t="str">
        <f>IF(_ygl1_day_shift!M10="","",_ygl1_day_shift!M10)</f>
        <v/>
      </c>
      <c r="N16" s="92" t="str">
        <f>IF(_ygl1_day_shift!N10="","",_ygl1_day_shift!N10)</f>
        <v/>
      </c>
      <c r="O16" s="91" t="str">
        <f>IF(_ygl1_day_shift!O10="","",_ygl1_day_shift!O10)</f>
        <v/>
      </c>
      <c r="P16" s="85" t="str">
        <f>IF(_ygl1_day_shift!P10="","",_ygl1_day_shift!P10)</f>
        <v/>
      </c>
      <c r="Q16" s="130" t="str">
        <f>IF(_ygl1_day_shift!Q10="","",_ygl1_day_shift!Q10)</f>
        <v/>
      </c>
    </row>
    <row r="17" spans="1:17">
      <c r="A17" s="1" t="str">
        <f>IF(_ygl1_day_shift!A11="","",_ygl1_day_shift!A11)</f>
        <v/>
      </c>
      <c r="B17" s="29" t="str">
        <f>IF(_ygl1_day_shift!B11="","",_ygl1_day_shift!B11)</f>
        <v/>
      </c>
      <c r="C17" s="29" t="str">
        <f>IF(_ygl1_day_shift!C11="","",_ygl1_day_shift!C11)</f>
        <v/>
      </c>
      <c r="D17" s="42" t="str">
        <f>IF(_ygl1_day_shift!D11="","",_ygl1_day_shift!D11)</f>
        <v/>
      </c>
      <c r="E17" s="32" t="str">
        <f>IF(_ygl1_day_shift!E11="","",_ygl1_day_shift!E11)</f>
        <v/>
      </c>
      <c r="F17" s="36" t="str">
        <f>IF(_ygl1_day_shift!F11="","",_ygl1_day_shift!F11)</f>
        <v/>
      </c>
      <c r="G17" s="37"/>
      <c r="H17" s="36" t="str">
        <f>IF(_ygl1_day_shift!H11="","",_ygl1_day_shift!H11)</f>
        <v/>
      </c>
      <c r="I17" s="37"/>
      <c r="J17" s="90" t="str">
        <f>IF(_ygl1_day_shift!J11="","",_ygl1_day_shift!J11)</f>
        <v/>
      </c>
      <c r="K17" s="91" t="str">
        <f>IF(_ygl1_day_shift!K11="","",_ygl1_day_shift!K11)</f>
        <v/>
      </c>
      <c r="L17" s="3" t="str">
        <f>IF(_ygl1_day_shift!L11="","",_ygl1_day_shift!L11)</f>
        <v/>
      </c>
      <c r="M17" s="1" t="str">
        <f>IF(_ygl1_day_shift!M11="","",_ygl1_day_shift!M11)</f>
        <v/>
      </c>
      <c r="N17" s="84" t="str">
        <f>IF(_ygl1_day_shift!N11="","",_ygl1_day_shift!N11)</f>
        <v/>
      </c>
      <c r="O17" s="91" t="str">
        <f>IF(_ygl1_day_shift!O11="","",_ygl1_day_shift!O11)</f>
        <v/>
      </c>
      <c r="P17" s="85" t="str">
        <f>IF(_ygl1_day_shift!P11="","",_ygl1_day_shift!P11)</f>
        <v/>
      </c>
      <c r="Q17" s="130" t="str">
        <f>IF(_ygl1_day_shift!Q11="","",_ygl1_day_shift!Q11)</f>
        <v/>
      </c>
    </row>
    <row r="18" spans="1:17">
      <c r="A18" s="1" t="str">
        <f>IF(_ygl1_day_shift!A12="","",_ygl1_day_shift!A12)</f>
        <v/>
      </c>
      <c r="B18" s="29" t="str">
        <f>IF(_ygl1_day_shift!B12="","",_ygl1_day_shift!B12)</f>
        <v/>
      </c>
      <c r="C18" s="29" t="str">
        <f>IF(_ygl1_day_shift!C12="","",_ygl1_day_shift!C12)</f>
        <v/>
      </c>
      <c r="D18" s="42" t="str">
        <f>IF(_ygl1_day_shift!D12="","",_ygl1_day_shift!D12)</f>
        <v/>
      </c>
      <c r="E18" s="32" t="str">
        <f>IF(_ygl1_day_shift!E12="","",_ygl1_day_shift!E12)</f>
        <v/>
      </c>
      <c r="F18" s="36" t="str">
        <f>IF(_ygl1_day_shift!F12="","",_ygl1_day_shift!F12)</f>
        <v/>
      </c>
      <c r="G18" s="37"/>
      <c r="H18" s="36" t="str">
        <f>IF(_ygl1_day_shift!H12="","",_ygl1_day_shift!H12)</f>
        <v/>
      </c>
      <c r="I18" s="37"/>
      <c r="J18" s="90" t="str">
        <f>IF(_ygl1_day_shift!J12="","",_ygl1_day_shift!J12)</f>
        <v/>
      </c>
      <c r="K18" s="91" t="str">
        <f>IF(_ygl1_day_shift!K12="","",_ygl1_day_shift!K12)</f>
        <v/>
      </c>
      <c r="L18" s="3" t="str">
        <f>IF(_ygl1_day_shift!L12="","",_ygl1_day_shift!L12)</f>
        <v/>
      </c>
      <c r="M18" s="1" t="str">
        <f>IF(_ygl1_day_shift!M12="","",_ygl1_day_shift!M12)</f>
        <v/>
      </c>
      <c r="N18" s="84" t="str">
        <f>IF(_ygl1_day_shift!N12="","",_ygl1_day_shift!N12)</f>
        <v/>
      </c>
      <c r="O18" s="91" t="str">
        <f>IF(_ygl1_day_shift!O12="","",_ygl1_day_shift!O12)</f>
        <v/>
      </c>
      <c r="P18" s="85" t="str">
        <f>IF(_ygl1_day_shift!P12="","",_ygl1_day_shift!P12)</f>
        <v/>
      </c>
      <c r="Q18" s="130" t="str">
        <f>IF(_ygl1_day_shift!Q12="","",_ygl1_day_shift!Q12)</f>
        <v/>
      </c>
    </row>
    <row r="19" spans="1:17">
      <c r="A19" s="1" t="str">
        <f>IF(_ygl1_day_shift!A13="","",_ygl1_day_shift!A13)</f>
        <v/>
      </c>
      <c r="B19" s="29" t="str">
        <f>IF(_ygl1_day_shift!B13="","",_ygl1_day_shift!B13)</f>
        <v/>
      </c>
      <c r="C19" s="29" t="str">
        <f>IF(_ygl1_day_shift!C13="","",_ygl1_day_shift!C13)</f>
        <v/>
      </c>
      <c r="D19" s="43" t="str">
        <f>IF(_ygl1_day_shift!D13="","",_ygl1_day_shift!D13)</f>
        <v/>
      </c>
      <c r="E19" s="32" t="str">
        <f>IF(_ygl1_day_shift!E13="","",_ygl1_day_shift!E13)</f>
        <v/>
      </c>
      <c r="F19" s="36" t="str">
        <f>IF(_ygl1_day_shift!F13="","",_ygl1_day_shift!F13)</f>
        <v/>
      </c>
      <c r="G19" s="37"/>
      <c r="H19" s="36" t="str">
        <f>IF(_ygl1_day_shift!H13="","",_ygl1_day_shift!H13)</f>
        <v/>
      </c>
      <c r="I19" s="37"/>
      <c r="J19" s="90" t="str">
        <f>IF(_ygl1_day_shift!J13="","",_ygl1_day_shift!J13)</f>
        <v/>
      </c>
      <c r="K19" s="91" t="str">
        <f>IF(_ygl1_day_shift!K13="","",_ygl1_day_shift!K13)</f>
        <v/>
      </c>
      <c r="L19" s="3" t="str">
        <f>IF(_ygl1_day_shift!L13="","",_ygl1_day_shift!L13)</f>
        <v/>
      </c>
      <c r="M19" s="1" t="str">
        <f>IF(_ygl1_day_shift!M13="","",_ygl1_day_shift!M13)</f>
        <v/>
      </c>
      <c r="N19" s="84" t="str">
        <f>IF(_ygl1_day_shift!N13="","",_ygl1_day_shift!N13)</f>
        <v/>
      </c>
      <c r="O19" s="91" t="str">
        <f>IF(_ygl1_day_shift!O13="","",_ygl1_day_shift!O13)</f>
        <v/>
      </c>
      <c r="P19" s="85" t="str">
        <f>IF(_ygl1_day_shift!P13="","",_ygl1_day_shift!P13)</f>
        <v/>
      </c>
      <c r="Q19" s="130" t="str">
        <f>IF(_ygl1_day_shift!Q13="","",_ygl1_day_shift!Q13)</f>
        <v/>
      </c>
    </row>
    <row r="20" spans="1:27">
      <c r="A20" s="1" t="str">
        <f>IF(_ygl1_day_shift!A14="","",_ygl1_day_shift!A14)</f>
        <v/>
      </c>
      <c r="B20" s="29" t="str">
        <f>IF(_ygl1_day_shift!B14="","",_ygl1_day_shift!B14)</f>
        <v/>
      </c>
      <c r="C20" s="29" t="str">
        <f>IF(_ygl1_day_shift!C14="","",_ygl1_day_shift!C14)</f>
        <v/>
      </c>
      <c r="D20" s="44" t="str">
        <f>IF(_ygl1_day_shift!D14="","",_ygl1_day_shift!D14)</f>
        <v/>
      </c>
      <c r="E20" s="32" t="str">
        <f>IF(_ygl1_day_shift!E14="","",_ygl1_day_shift!E14)</f>
        <v/>
      </c>
      <c r="F20" s="36" t="str">
        <f>IF(_ygl1_day_shift!F14="","",_ygl1_day_shift!F14)</f>
        <v/>
      </c>
      <c r="G20" s="37"/>
      <c r="H20" s="36" t="str">
        <f>IF(_ygl1_day_shift!H14="","",_ygl1_day_shift!H14)</f>
        <v/>
      </c>
      <c r="I20" s="37"/>
      <c r="J20" s="90" t="str">
        <f>IF(_ygl1_day_shift!J14="","",_ygl1_day_shift!J14)</f>
        <v/>
      </c>
      <c r="K20" s="91" t="str">
        <f>IF(_ygl1_day_shift!K14="","",_ygl1_day_shift!K14)</f>
        <v/>
      </c>
      <c r="L20" s="3" t="str">
        <f>IF(_ygl1_day_shift!L14="","",_ygl1_day_shift!L14)</f>
        <v/>
      </c>
      <c r="M20" s="1" t="str">
        <f>IF(_ygl1_day_shift!M14="","",_ygl1_day_shift!M14)</f>
        <v/>
      </c>
      <c r="N20" s="84" t="str">
        <f>IF(_ygl1_day_shift!N14="","",_ygl1_day_shift!N14)</f>
        <v/>
      </c>
      <c r="O20" s="91" t="str">
        <f>IF(_ygl1_day_shift!O14="","",_ygl1_day_shift!O14)</f>
        <v/>
      </c>
      <c r="P20" s="85" t="str">
        <f>IF(_ygl1_day_shift!P14="","",_ygl1_day_shift!P14)</f>
        <v/>
      </c>
      <c r="Q20" s="130" t="str">
        <f>IF(_ygl1_day_shift!Q14="","",_ygl1_day_shift!Q14)</f>
        <v/>
      </c>
      <c r="R20" s="131" t="s">
        <v>31</v>
      </c>
      <c r="S20" s="132"/>
      <c r="T20" s="132"/>
      <c r="U20" s="132"/>
      <c r="V20" s="132"/>
      <c r="W20" s="132"/>
      <c r="X20" s="132"/>
      <c r="Y20" s="132"/>
      <c r="Z20" s="132"/>
      <c r="AA20" s="152"/>
    </row>
    <row r="21" ht="14.25" spans="1:27">
      <c r="A21" s="45" t="s">
        <v>32</v>
      </c>
      <c r="B21" s="29">
        <f>SUM(B8:B20)</f>
        <v>0</v>
      </c>
      <c r="C21" s="29">
        <f>SUM(C8:C20)</f>
        <v>0</v>
      </c>
      <c r="D21" s="29">
        <f>SUM(D8:D20)</f>
        <v>0</v>
      </c>
      <c r="E21" s="29">
        <f>SUM(E8:E20)</f>
        <v>0</v>
      </c>
      <c r="F21" s="36">
        <f>SUM(F8:G20)</f>
        <v>0</v>
      </c>
      <c r="G21" s="37">
        <f t="shared" ref="G21" si="0">SUM(G8:G20)</f>
        <v>0</v>
      </c>
      <c r="H21" s="36"/>
      <c r="I21" s="37"/>
      <c r="J21" s="94"/>
      <c r="K21" s="95"/>
      <c r="L21" s="95"/>
      <c r="M21" s="59" t="s">
        <v>32</v>
      </c>
      <c r="N21" s="29">
        <f>SUM(N8:N20)</f>
        <v>0</v>
      </c>
      <c r="O21" s="29">
        <f>SUM(O8:O20)</f>
        <v>0</v>
      </c>
      <c r="P21" s="29">
        <f>SUM(P8:P20)</f>
        <v>0</v>
      </c>
      <c r="Q21" s="29">
        <f>SUM(Q8:Q20)</f>
        <v>0</v>
      </c>
      <c r="R21" s="133" t="s">
        <v>33</v>
      </c>
      <c r="S21" s="134"/>
      <c r="T21" s="134"/>
      <c r="U21" s="135"/>
      <c r="V21" s="133" t="s">
        <v>34</v>
      </c>
      <c r="W21" s="134"/>
      <c r="X21" s="134"/>
      <c r="Y21" s="135"/>
      <c r="Z21" s="133"/>
      <c r="AA21" s="135"/>
    </row>
    <row r="22" ht="14.25" spans="1:27">
      <c r="A22" s="46" t="s">
        <v>35</v>
      </c>
      <c r="B22" s="47" t="s">
        <v>36</v>
      </c>
      <c r="C22" s="47" t="s">
        <v>37</v>
      </c>
      <c r="D22" s="47" t="s">
        <v>38</v>
      </c>
      <c r="E22" s="47" t="s">
        <v>39</v>
      </c>
      <c r="F22" s="26" t="s">
        <v>9</v>
      </c>
      <c r="G22" s="27"/>
      <c r="H22" s="26" t="s">
        <v>10</v>
      </c>
      <c r="I22" s="27"/>
      <c r="J22" s="96" t="s">
        <v>40</v>
      </c>
      <c r="K22" s="97" t="s">
        <v>14</v>
      </c>
      <c r="L22" s="98" t="s">
        <v>13</v>
      </c>
      <c r="M22" s="99" t="s">
        <v>14</v>
      </c>
      <c r="N22" s="100" t="s">
        <v>15</v>
      </c>
      <c r="O22" s="100" t="s">
        <v>9</v>
      </c>
      <c r="P22" s="100" t="s">
        <v>10</v>
      </c>
      <c r="Q22" s="26" t="s">
        <v>41</v>
      </c>
      <c r="R22" s="136" t="s">
        <v>42</v>
      </c>
      <c r="S22" s="137" t="s">
        <v>43</v>
      </c>
      <c r="T22" s="136" t="s">
        <v>44</v>
      </c>
      <c r="U22" s="137" t="s">
        <v>45</v>
      </c>
      <c r="V22" s="136" t="s">
        <v>42</v>
      </c>
      <c r="W22" s="137" t="s">
        <v>43</v>
      </c>
      <c r="X22" s="136" t="s">
        <v>44</v>
      </c>
      <c r="Y22" s="137" t="s">
        <v>45</v>
      </c>
      <c r="Z22" s="153" t="s">
        <v>46</v>
      </c>
      <c r="AA22" s="154"/>
    </row>
    <row r="23" spans="1:27">
      <c r="A23" s="48"/>
      <c r="B23" s="49"/>
      <c r="C23" s="49"/>
      <c r="D23" s="49"/>
      <c r="E23" s="49"/>
      <c r="F23" s="50" t="s">
        <v>47</v>
      </c>
      <c r="G23" s="50" t="s">
        <v>48</v>
      </c>
      <c r="H23" s="50" t="s">
        <v>47</v>
      </c>
      <c r="I23" s="50" t="s">
        <v>48</v>
      </c>
      <c r="J23" s="101"/>
      <c r="K23" s="102"/>
      <c r="L23" s="103"/>
      <c r="M23" s="104"/>
      <c r="N23" s="100"/>
      <c r="O23" s="100"/>
      <c r="P23" s="100"/>
      <c r="Q23" s="26"/>
      <c r="R23" s="6"/>
      <c r="S23" s="7"/>
      <c r="T23" s="6"/>
      <c r="U23" s="7"/>
      <c r="V23" s="6"/>
      <c r="W23" s="7"/>
      <c r="X23" s="6"/>
      <c r="Y23" s="7"/>
      <c r="Z23" s="9"/>
      <c r="AA23" s="10"/>
    </row>
    <row r="24" ht="48" spans="1:27">
      <c r="A24" s="1" t="s">
        <v>49</v>
      </c>
      <c r="B24" s="1" t="s">
        <v>50</v>
      </c>
      <c r="C24" s="1" t="s">
        <v>51</v>
      </c>
      <c r="D24" s="1" t="s">
        <v>52</v>
      </c>
      <c r="E24" s="1" t="s">
        <v>53</v>
      </c>
      <c r="F24" s="1" t="s">
        <v>54</v>
      </c>
      <c r="G24" s="1" t="s">
        <v>55</v>
      </c>
      <c r="H24" s="1" t="s">
        <v>56</v>
      </c>
      <c r="I24" s="1" t="s">
        <v>57</v>
      </c>
      <c r="J24" s="1" t="s">
        <v>58</v>
      </c>
      <c r="K24" s="1" t="s">
        <v>49</v>
      </c>
      <c r="L24" s="1" t="s">
        <v>59</v>
      </c>
      <c r="M24" s="1" t="s">
        <v>49</v>
      </c>
      <c r="N24" s="1" t="s">
        <v>60</v>
      </c>
      <c r="O24" s="1" t="s">
        <v>61</v>
      </c>
      <c r="P24" s="1" t="s">
        <v>62</v>
      </c>
      <c r="Q24" s="1" t="s">
        <v>63</v>
      </c>
      <c r="R24" s="6" t="s">
        <v>64</v>
      </c>
      <c r="S24" s="7" t="s">
        <v>65</v>
      </c>
      <c r="T24" s="8" t="s">
        <v>66</v>
      </c>
      <c r="U24" s="7" t="s">
        <v>67</v>
      </c>
      <c r="V24" s="8" t="s">
        <v>68</v>
      </c>
      <c r="W24" s="7" t="s">
        <v>69</v>
      </c>
      <c r="X24" s="8" t="s">
        <v>70</v>
      </c>
      <c r="Y24" s="7" t="s">
        <v>71</v>
      </c>
      <c r="Z24" s="9"/>
      <c r="AA24" s="10"/>
    </row>
    <row r="25" ht="14.25" spans="1:27">
      <c r="A25" s="51" t="str">
        <f>IF(_ygl2_day_shift!A2="","",_ygl2_day_shift!A2)</f>
        <v/>
      </c>
      <c r="B25" s="32" t="str">
        <f>IF(_ygl2_day_shift!B2="","",_ygl2_day_shift!B2)</f>
        <v/>
      </c>
      <c r="C25" s="32" t="str">
        <f>IF(_ygl2_day_shift!C2="","",_ygl2_day_shift!C2)</f>
        <v/>
      </c>
      <c r="D25" s="32" t="str">
        <f>IF(_ygl2_day_shift!D2="","",_ygl2_day_shift!D2)</f>
        <v/>
      </c>
      <c r="E25" s="32" t="str">
        <f>IF(_ygl2_day_shift!E2="","",_ygl2_day_shift!E2)</f>
        <v/>
      </c>
      <c r="F25" s="32" t="str">
        <f>IF(_ygl2_day_shift!F2="","",_ygl2_day_shift!F2)</f>
        <v/>
      </c>
      <c r="G25" s="32" t="str">
        <f>IF(_ygl2_day_shift!G2="","",_ygl2_day_shift!G2)</f>
        <v/>
      </c>
      <c r="H25" s="32" t="str">
        <f>IF(_ygl2_day_shift!H2="","",_ygl2_day_shift!H2)</f>
        <v/>
      </c>
      <c r="I25" s="32" t="str">
        <f>IF(_ygl2_day_shift!I2="","",_ygl2_day_shift!I2)</f>
        <v/>
      </c>
      <c r="J25" s="84" t="str">
        <f>IF(_ygl2_day_shift!J2="","",_ygl2_day_shift!J2)</f>
        <v/>
      </c>
      <c r="K25" s="105" t="str">
        <f>IF(_ygl2_day_shift!K2="","",_ygl2_day_shift!K2)</f>
        <v/>
      </c>
      <c r="L25" s="105" t="str">
        <f>IF(_ygl2_day_shift!L2="","",_ygl2_day_shift!L2)</f>
        <v/>
      </c>
      <c r="M25" s="51" t="str">
        <f>IF(_ygl2_day_shift!M2="","",_ygl2_day_shift!M2)</f>
        <v/>
      </c>
      <c r="N25" s="64" t="str">
        <f>IF(_ygl2_day_shift!N2="","",_ygl2_day_shift!N2)</f>
        <v/>
      </c>
      <c r="O25" s="87" t="str">
        <f>IF(_ygl2_day_shift!O2="","",_ygl2_day_shift!O2)</f>
        <v/>
      </c>
      <c r="P25" s="106" t="str">
        <f>IF(_ygl2_day_shift!P2="","",_ygl2_day_shift!P2)</f>
        <v/>
      </c>
      <c r="Q25" s="138" t="str">
        <f>IF(_ygl2_day_shift!Q2="","",_ygl2_day_shift!Q2)</f>
        <v/>
      </c>
      <c r="R25" s="139" t="str">
        <f>IF(_ygl3_day_shift!A2="","",_ygl3_day_shift!A2)</f>
        <v/>
      </c>
      <c r="S25" s="140" t="str">
        <f>IF(_ygl3_day_shift!B2="","",_ygl3_day_shift!B2)</f>
        <v/>
      </c>
      <c r="T25" s="141" t="str">
        <f>IF(_ygl3_day_shift!C2="","",_ygl3_day_shift!C2)</f>
        <v/>
      </c>
      <c r="U25" s="142" t="str">
        <f>IF(_ygl3_day_shift!D2="","",_ygl3_day_shift!D2)</f>
        <v/>
      </c>
      <c r="V25" s="141" t="str">
        <f>IF(_ygl3_day_shift!E2="","",_ygl3_day_shift!E2)</f>
        <v/>
      </c>
      <c r="W25" s="143" t="str">
        <f>IF(_ygl3_day_shift!F2="","",_ygl3_day_shift!F2)</f>
        <v/>
      </c>
      <c r="X25" s="141" t="str">
        <f>IF(_ygl3_day_shift!G2="","",_ygl3_day_shift!G2)</f>
        <v/>
      </c>
      <c r="Y25" s="142" t="str">
        <f>IF(_ygl3_day_shift!H2="","",_ygl3_day_shift!H2)</f>
        <v/>
      </c>
      <c r="Z25" s="155"/>
      <c r="AA25" s="156"/>
    </row>
    <row r="26" ht="14.25" spans="1:27">
      <c r="A26" s="51" t="str">
        <f>IF(_ygl2_day_shift!A3="","",_ygl2_day_shift!A3)</f>
        <v/>
      </c>
      <c r="B26" s="32" t="str">
        <f>IF(_ygl2_day_shift!B3="","",_ygl2_day_shift!B3)</f>
        <v/>
      </c>
      <c r="C26" s="32" t="str">
        <f>IF(_ygl2_day_shift!C3="","",_ygl2_day_shift!C3)</f>
        <v/>
      </c>
      <c r="D26" s="32" t="str">
        <f>IF(_ygl2_day_shift!D3="","",_ygl2_day_shift!D3)</f>
        <v/>
      </c>
      <c r="E26" s="32" t="str">
        <f>IF(_ygl2_day_shift!E3="","",_ygl2_day_shift!E3)</f>
        <v/>
      </c>
      <c r="F26" s="32" t="str">
        <f>IF(_ygl2_day_shift!F3="","",_ygl2_day_shift!F3)</f>
        <v/>
      </c>
      <c r="G26" s="32" t="str">
        <f>IF(_ygl2_day_shift!G3="","",_ygl2_day_shift!G3)</f>
        <v/>
      </c>
      <c r="H26" s="32" t="str">
        <f>IF(_ygl2_day_shift!H3="","",_ygl2_day_shift!H3)</f>
        <v/>
      </c>
      <c r="I26" s="32" t="str">
        <f>IF(_ygl2_day_shift!I3="","",_ygl2_day_shift!I3)</f>
        <v/>
      </c>
      <c r="J26" s="84" t="str">
        <f>IF(_ygl2_day_shift!J3="","",_ygl2_day_shift!J3)</f>
        <v/>
      </c>
      <c r="K26" s="105" t="str">
        <f>IF(_ygl2_day_shift!K3="","",_ygl2_day_shift!K3)</f>
        <v/>
      </c>
      <c r="L26" s="105" t="str">
        <f>IF(_ygl2_day_shift!L3="","",_ygl2_day_shift!L3)</f>
        <v/>
      </c>
      <c r="M26" s="51" t="str">
        <f>IF(_ygl2_day_shift!M3="","",_ygl2_day_shift!M3)</f>
        <v/>
      </c>
      <c r="N26" s="64" t="str">
        <f>IF(_ygl2_day_shift!N3="","",_ygl2_day_shift!N3)</f>
        <v/>
      </c>
      <c r="O26" s="87" t="str">
        <f>IF(_ygl2_day_shift!O3="","",_ygl2_day_shift!O3)</f>
        <v/>
      </c>
      <c r="P26" s="106" t="str">
        <f>IF(_ygl2_day_shift!P3="","",_ygl2_day_shift!P3)</f>
        <v/>
      </c>
      <c r="Q26" s="138" t="str">
        <f>IF(_ygl2_day_shift!Q3="","",_ygl2_day_shift!Q3)</f>
        <v/>
      </c>
      <c r="R26" s="139" t="str">
        <f>IF(_ygl3_day_shift!A3="","",_ygl3_day_shift!A3)</f>
        <v/>
      </c>
      <c r="S26" s="140" t="str">
        <f>IF(_ygl3_day_shift!B3="","",_ygl3_day_shift!B3)</f>
        <v/>
      </c>
      <c r="T26" s="141" t="str">
        <f>IF(_ygl3_day_shift!C3="","",_ygl3_day_shift!C3)</f>
        <v/>
      </c>
      <c r="U26" s="142" t="str">
        <f>IF(_ygl3_day_shift!D3="","",_ygl3_day_shift!D3)</f>
        <v/>
      </c>
      <c r="V26" s="141" t="str">
        <f>IF(_ygl3_day_shift!E3="","",_ygl3_day_shift!E3)</f>
        <v/>
      </c>
      <c r="W26" s="143" t="str">
        <f>IF(_ygl3_day_shift!F3="","",_ygl3_day_shift!F3)</f>
        <v/>
      </c>
      <c r="X26" s="141" t="str">
        <f>IF(_ygl3_day_shift!G3="","",_ygl3_day_shift!G3)</f>
        <v/>
      </c>
      <c r="Y26" s="142" t="str">
        <f>IF(_ygl3_day_shift!H3="","",_ygl3_day_shift!H3)</f>
        <v/>
      </c>
      <c r="Z26" s="157"/>
      <c r="AA26" s="158"/>
    </row>
    <row r="27" ht="14.25" spans="1:27">
      <c r="A27" s="51" t="str">
        <f>IF(_ygl2_day_shift!A4="","",_ygl2_day_shift!A4)</f>
        <v/>
      </c>
      <c r="B27" s="32" t="str">
        <f>IF(_ygl2_day_shift!B4="","",_ygl2_day_shift!B4)</f>
        <v/>
      </c>
      <c r="C27" s="32" t="str">
        <f>IF(_ygl2_day_shift!C4="","",_ygl2_day_shift!C4)</f>
        <v/>
      </c>
      <c r="D27" s="32" t="str">
        <f>IF(_ygl2_day_shift!D4="","",_ygl2_day_shift!D4)</f>
        <v/>
      </c>
      <c r="E27" s="29" t="str">
        <f>IF(_ygl2_day_shift!E4="","",_ygl2_day_shift!E4)</f>
        <v/>
      </c>
      <c r="F27" s="29" t="str">
        <f>IF(_ygl2_day_shift!F4="","",_ygl2_day_shift!F4)</f>
        <v/>
      </c>
      <c r="G27" s="32" t="str">
        <f>IF(_ygl2_day_shift!G4="","",_ygl2_day_shift!G4)</f>
        <v/>
      </c>
      <c r="H27" s="32" t="str">
        <f>IF(_ygl2_day_shift!H4="","",_ygl2_day_shift!H4)</f>
        <v/>
      </c>
      <c r="I27" s="32" t="str">
        <f>IF(_ygl2_day_shift!I4="","",_ygl2_day_shift!I4)</f>
        <v/>
      </c>
      <c r="J27" s="84" t="str">
        <f>IF(_ygl2_day_shift!J4="","",_ygl2_day_shift!J4)</f>
        <v/>
      </c>
      <c r="K27" s="105" t="str">
        <f>IF(_ygl2_day_shift!K4="","",_ygl2_day_shift!K4)</f>
        <v/>
      </c>
      <c r="L27" s="105" t="str">
        <f>IF(_ygl2_day_shift!L4="","",_ygl2_day_shift!L4)</f>
        <v/>
      </c>
      <c r="M27" s="51" t="str">
        <f>IF(_ygl2_day_shift!M4="","",_ygl2_day_shift!M4)</f>
        <v/>
      </c>
      <c r="N27" s="107" t="str">
        <f>IF(_ygl2_day_shift!N4="","",_ygl2_day_shift!N4)</f>
        <v/>
      </c>
      <c r="O27" s="108" t="str">
        <f>IF(_ygl2_day_shift!O4="","",_ygl2_day_shift!O4)</f>
        <v/>
      </c>
      <c r="P27" s="108" t="str">
        <f>IF(_ygl2_day_shift!P4="","",_ygl2_day_shift!P4)</f>
        <v/>
      </c>
      <c r="Q27" s="138" t="str">
        <f>IF(_ygl2_day_shift!Q4="","",_ygl2_day_shift!Q4)</f>
        <v/>
      </c>
      <c r="R27" s="139" t="str">
        <f>IF(_ygl3_day_shift!A4="","",_ygl3_day_shift!A4)</f>
        <v/>
      </c>
      <c r="S27" s="140" t="str">
        <f>IF(_ygl3_day_shift!B4="","",_ygl3_day_shift!B4)</f>
        <v/>
      </c>
      <c r="T27" s="141" t="str">
        <f>IF(_ygl3_day_shift!C4="","",_ygl3_day_shift!C4)</f>
        <v/>
      </c>
      <c r="U27" s="142" t="str">
        <f>IF(_ygl3_day_shift!D4="","",_ygl3_day_shift!D4)</f>
        <v/>
      </c>
      <c r="V27" s="141" t="str">
        <f>IF(_ygl3_day_shift!E4="","",_ygl3_day_shift!E4)</f>
        <v/>
      </c>
      <c r="W27" s="143" t="str">
        <f>IF(_ygl3_day_shift!F4="","",_ygl3_day_shift!F4)</f>
        <v/>
      </c>
      <c r="X27" s="141" t="str">
        <f>IF(_ygl3_day_shift!G4="","",_ygl3_day_shift!G4)</f>
        <v/>
      </c>
      <c r="Y27" s="142" t="str">
        <f>IF(_ygl3_day_shift!H4="","",_ygl3_day_shift!H4)</f>
        <v/>
      </c>
      <c r="Z27" s="157"/>
      <c r="AA27" s="158"/>
    </row>
    <row r="28" ht="14.25" spans="1:27">
      <c r="A28" s="51" t="str">
        <f>IF(_ygl2_day_shift!A5="","",_ygl2_day_shift!A5)</f>
        <v/>
      </c>
      <c r="B28" s="32" t="str">
        <f>IF(_ygl2_day_shift!B5="","",_ygl2_day_shift!B5)</f>
        <v/>
      </c>
      <c r="C28" s="32" t="str">
        <f>IF(_ygl2_day_shift!C5="","",_ygl2_day_shift!C5)</f>
        <v/>
      </c>
      <c r="D28" s="32" t="str">
        <f>IF(_ygl2_day_shift!D5="","",_ygl2_day_shift!D5)</f>
        <v/>
      </c>
      <c r="E28" s="29" t="str">
        <f>IF(_ygl2_day_shift!E5="","",_ygl2_day_shift!E5)</f>
        <v/>
      </c>
      <c r="F28" s="29" t="str">
        <f>IF(_ygl2_day_shift!F5="","",_ygl2_day_shift!F5)</f>
        <v/>
      </c>
      <c r="G28" s="32" t="str">
        <f>IF(_ygl2_day_shift!G5="","",_ygl2_day_shift!G5)</f>
        <v/>
      </c>
      <c r="H28" s="32" t="str">
        <f>IF(_ygl2_day_shift!H5="","",_ygl2_day_shift!H5)</f>
        <v/>
      </c>
      <c r="I28" s="32" t="str">
        <f>IF(_ygl2_day_shift!I5="","",_ygl2_day_shift!I5)</f>
        <v/>
      </c>
      <c r="J28" s="84" t="str">
        <f>IF(_ygl2_day_shift!J5="","",_ygl2_day_shift!J5)</f>
        <v/>
      </c>
      <c r="K28" s="105" t="str">
        <f>IF(_ygl2_day_shift!K5="","",_ygl2_day_shift!K5)</f>
        <v/>
      </c>
      <c r="L28" s="105" t="str">
        <f>IF(_ygl2_day_shift!L5="","",_ygl2_day_shift!L5)</f>
        <v/>
      </c>
      <c r="M28" s="51" t="str">
        <f>IF(_ygl2_day_shift!M5="","",_ygl2_day_shift!M5)</f>
        <v/>
      </c>
      <c r="N28" s="109" t="str">
        <f>IF(_ygl2_day_shift!N5="","",_ygl2_day_shift!N5)</f>
        <v/>
      </c>
      <c r="O28" s="108" t="str">
        <f>IF(_ygl2_day_shift!O5="","",_ygl2_day_shift!O5)</f>
        <v/>
      </c>
      <c r="P28" s="108" t="str">
        <f>IF(_ygl2_day_shift!P5="","",_ygl2_day_shift!P5)</f>
        <v/>
      </c>
      <c r="Q28" s="138" t="str">
        <f>IF(_ygl2_day_shift!Q5="","",_ygl2_day_shift!Q5)</f>
        <v/>
      </c>
      <c r="R28" s="139" t="str">
        <f>IF(_ygl3_day_shift!A5="","",_ygl3_day_shift!A5)</f>
        <v/>
      </c>
      <c r="S28" s="140" t="str">
        <f>IF(_ygl3_day_shift!B5="","",_ygl3_day_shift!B5)</f>
        <v/>
      </c>
      <c r="T28" s="141" t="str">
        <f>IF(_ygl3_day_shift!C5="","",_ygl3_day_shift!C5)</f>
        <v/>
      </c>
      <c r="U28" s="142" t="str">
        <f>IF(_ygl3_day_shift!D5="","",_ygl3_day_shift!D5)</f>
        <v/>
      </c>
      <c r="V28" s="141" t="str">
        <f>IF(_ygl3_day_shift!E5="","",_ygl3_day_shift!E5)</f>
        <v/>
      </c>
      <c r="W28" s="143" t="str">
        <f>IF(_ygl3_day_shift!F5="","",_ygl3_day_shift!F5)</f>
        <v/>
      </c>
      <c r="X28" s="141" t="str">
        <f>IF(_ygl3_day_shift!G5="","",_ygl3_day_shift!G5)</f>
        <v/>
      </c>
      <c r="Y28" s="142" t="str">
        <f>IF(_ygl3_day_shift!H5="","",_ygl3_day_shift!H5)</f>
        <v/>
      </c>
      <c r="Z28" s="159"/>
      <c r="AA28" s="160"/>
    </row>
    <row r="29" ht="14.25" spans="1:27">
      <c r="A29" s="51" t="str">
        <f>IF(_ygl2_day_shift!A6="","",_ygl2_day_shift!A6)</f>
        <v/>
      </c>
      <c r="B29" s="32" t="str">
        <f>IF(_ygl2_day_shift!B6="","",_ygl2_day_shift!B6)</f>
        <v/>
      </c>
      <c r="C29" s="32" t="str">
        <f>IF(_ygl2_day_shift!C6="","",_ygl2_day_shift!C6)</f>
        <v/>
      </c>
      <c r="D29" s="32" t="str">
        <f>IF(_ygl2_day_shift!D6="","",_ygl2_day_shift!D6)</f>
        <v/>
      </c>
      <c r="E29" s="29" t="str">
        <f>IF(_ygl2_day_shift!E6="","",_ygl2_day_shift!E6)</f>
        <v/>
      </c>
      <c r="F29" s="29" t="str">
        <f>IF(_ygl2_day_shift!F6="","",_ygl2_day_shift!F6)</f>
        <v/>
      </c>
      <c r="G29" s="32" t="str">
        <f>IF(_ygl2_day_shift!G6="","",_ygl2_day_shift!G6)</f>
        <v/>
      </c>
      <c r="H29" s="32" t="str">
        <f>IF(_ygl2_day_shift!H6="","",_ygl2_day_shift!H6)</f>
        <v/>
      </c>
      <c r="I29" s="32" t="str">
        <f>IF(_ygl2_day_shift!I6="","",_ygl2_day_shift!I6)</f>
        <v/>
      </c>
      <c r="J29" s="84" t="str">
        <f>IF(_ygl2_day_shift!J6="","",_ygl2_day_shift!J6)</f>
        <v/>
      </c>
      <c r="K29" s="105" t="str">
        <f>IF(_ygl2_day_shift!K6="","",_ygl2_day_shift!K6)</f>
        <v/>
      </c>
      <c r="L29" s="105" t="str">
        <f>IF(_ygl2_day_shift!L6="","",_ygl2_day_shift!L6)</f>
        <v/>
      </c>
      <c r="M29" s="51" t="str">
        <f>IF(_ygl2_day_shift!M6="","",_ygl2_day_shift!M6)</f>
        <v/>
      </c>
      <c r="N29" s="110" t="str">
        <f>IF(_ygl2_day_shift!N6="","",_ygl2_day_shift!N6)</f>
        <v/>
      </c>
      <c r="O29" s="108" t="str">
        <f>IF(_ygl2_day_shift!O6="","",_ygl2_day_shift!O6)</f>
        <v/>
      </c>
      <c r="P29" s="108" t="str">
        <f>IF(_ygl2_day_shift!P6="","",_ygl2_day_shift!P6)</f>
        <v/>
      </c>
      <c r="Q29" s="138" t="str">
        <f>IF(_ygl2_day_shift!Q6="","",_ygl2_day_shift!Q6)</f>
        <v/>
      </c>
      <c r="R29" s="139" t="str">
        <f>IF(_ygl3_day_shift!A6="","",_ygl3_day_shift!A6)</f>
        <v/>
      </c>
      <c r="S29" s="140" t="str">
        <f>IF(_ygl3_day_shift!B6="","",_ygl3_day_shift!B6)</f>
        <v/>
      </c>
      <c r="T29" s="141" t="str">
        <f>IF(_ygl3_day_shift!C6="","",_ygl3_day_shift!C6)</f>
        <v/>
      </c>
      <c r="U29" s="142" t="str">
        <f>IF(_ygl3_day_shift!D6="","",_ygl3_day_shift!D6)</f>
        <v/>
      </c>
      <c r="V29" s="141" t="str">
        <f>IF(_ygl3_day_shift!E6="","",_ygl3_day_shift!E6)</f>
        <v/>
      </c>
      <c r="W29" s="143" t="str">
        <f>IF(_ygl3_day_shift!F6="","",_ygl3_day_shift!F6)</f>
        <v/>
      </c>
      <c r="X29" s="141" t="str">
        <f>IF(_ygl3_day_shift!G6="","",_ygl3_day_shift!G6)</f>
        <v/>
      </c>
      <c r="Y29" s="142" t="str">
        <f>IF(_ygl3_day_shift!H6="","",_ygl3_day_shift!H6)</f>
        <v/>
      </c>
      <c r="Z29" s="155"/>
      <c r="AA29" s="156"/>
    </row>
    <row r="30" ht="14.25" spans="1:27">
      <c r="A30" s="51" t="str">
        <f>IF(_ygl2_day_shift!A7="","",_ygl2_day_shift!A7)</f>
        <v/>
      </c>
      <c r="B30" s="32" t="str">
        <f>IF(_ygl2_day_shift!B7="","",_ygl2_day_shift!B7)</f>
        <v/>
      </c>
      <c r="C30" s="32" t="str">
        <f>IF(_ygl2_day_shift!C7="","",_ygl2_day_shift!C7)</f>
        <v/>
      </c>
      <c r="D30" s="32" t="str">
        <f>IF(_ygl2_day_shift!D7="","",_ygl2_day_shift!D7)</f>
        <v/>
      </c>
      <c r="E30" s="29" t="str">
        <f>IF(_ygl2_day_shift!E7="","",_ygl2_day_shift!E7)</f>
        <v/>
      </c>
      <c r="F30" s="29" t="str">
        <f>IF(_ygl2_day_shift!F7="","",_ygl2_day_shift!F7)</f>
        <v/>
      </c>
      <c r="G30" s="32" t="str">
        <f>IF(_ygl2_day_shift!G7="","",_ygl2_day_shift!G7)</f>
        <v/>
      </c>
      <c r="H30" s="32" t="str">
        <f>IF(_ygl2_day_shift!H7="","",_ygl2_day_shift!H7)</f>
        <v/>
      </c>
      <c r="I30" s="32" t="str">
        <f>IF(_ygl2_day_shift!I7="","",_ygl2_day_shift!I7)</f>
        <v/>
      </c>
      <c r="J30" s="84" t="str">
        <f>IF(_ygl2_day_shift!J7="","",_ygl2_day_shift!J7)</f>
        <v/>
      </c>
      <c r="K30" s="105" t="str">
        <f>IF(_ygl2_day_shift!K7="","",_ygl2_day_shift!K7)</f>
        <v/>
      </c>
      <c r="L30" s="105" t="str">
        <f>IF(_ygl2_day_shift!L7="","",_ygl2_day_shift!L7)</f>
        <v/>
      </c>
      <c r="M30" s="51" t="str">
        <f>IF(_ygl2_day_shift!M7="","",_ygl2_day_shift!M7)</f>
        <v/>
      </c>
      <c r="N30" s="110" t="str">
        <f>IF(_ygl2_day_shift!N7="","",_ygl2_day_shift!N7)</f>
        <v/>
      </c>
      <c r="O30" s="108" t="str">
        <f>IF(_ygl2_day_shift!O7="","",_ygl2_day_shift!O7)</f>
        <v/>
      </c>
      <c r="P30" s="108" t="str">
        <f>IF(_ygl2_day_shift!P7="","",_ygl2_day_shift!P7)</f>
        <v/>
      </c>
      <c r="Q30" s="138" t="str">
        <f>IF(_ygl2_day_shift!Q7="","",_ygl2_day_shift!Q7)</f>
        <v/>
      </c>
      <c r="R30" s="139" t="str">
        <f>IF(_ygl3_day_shift!A7="","",_ygl3_day_shift!A7)</f>
        <v/>
      </c>
      <c r="S30" s="140" t="str">
        <f>IF(_ygl3_day_shift!B7="","",_ygl3_day_shift!B7)</f>
        <v/>
      </c>
      <c r="T30" s="141" t="str">
        <f>IF(_ygl3_day_shift!C7="","",_ygl3_day_shift!C7)</f>
        <v/>
      </c>
      <c r="U30" s="142" t="str">
        <f>IF(_ygl3_day_shift!D7="","",_ygl3_day_shift!D7)</f>
        <v/>
      </c>
      <c r="V30" s="141" t="str">
        <f>IF(_ygl3_day_shift!E7="","",_ygl3_day_shift!E7)</f>
        <v/>
      </c>
      <c r="W30" s="143" t="str">
        <f>IF(_ygl3_day_shift!F7="","",_ygl3_day_shift!F7)</f>
        <v/>
      </c>
      <c r="X30" s="141" t="str">
        <f>IF(_ygl3_day_shift!G7="","",_ygl3_day_shift!G7)</f>
        <v/>
      </c>
      <c r="Y30" s="142" t="str">
        <f>IF(_ygl3_day_shift!H7="","",_ygl3_day_shift!H7)</f>
        <v/>
      </c>
      <c r="Z30" s="155"/>
      <c r="AA30" s="156"/>
    </row>
    <row r="31" ht="14.25" spans="1:27">
      <c r="A31" s="51" t="str">
        <f>IF(_ygl2_day_shift!A8="","",_ygl2_day_shift!A8)</f>
        <v/>
      </c>
      <c r="B31" s="32" t="str">
        <f>IF(_ygl2_day_shift!B8="","",_ygl2_day_shift!B8)</f>
        <v/>
      </c>
      <c r="C31" s="32" t="str">
        <f>IF(_ygl2_day_shift!C8="","",_ygl2_day_shift!C8)</f>
        <v/>
      </c>
      <c r="D31" s="32" t="str">
        <f>IF(_ygl2_day_shift!D8="","",_ygl2_day_shift!D8)</f>
        <v/>
      </c>
      <c r="E31" s="29" t="str">
        <f>IF(_ygl2_day_shift!E8="","",_ygl2_day_shift!E8)</f>
        <v/>
      </c>
      <c r="F31" s="29" t="str">
        <f>IF(_ygl2_day_shift!F8="","",_ygl2_day_shift!F8)</f>
        <v/>
      </c>
      <c r="G31" s="32" t="str">
        <f>IF(_ygl2_day_shift!G8="","",_ygl2_day_shift!G8)</f>
        <v/>
      </c>
      <c r="H31" s="32" t="str">
        <f>IF(_ygl2_day_shift!H8="","",_ygl2_day_shift!H8)</f>
        <v/>
      </c>
      <c r="I31" s="32" t="str">
        <f>IF(_ygl2_day_shift!I8="","",_ygl2_day_shift!I8)</f>
        <v/>
      </c>
      <c r="J31" s="84" t="str">
        <f>IF(_ygl2_day_shift!J8="","",_ygl2_day_shift!J8)</f>
        <v/>
      </c>
      <c r="K31" s="105" t="str">
        <f>IF(_ygl2_day_shift!K8="","",_ygl2_day_shift!K8)</f>
        <v/>
      </c>
      <c r="L31" s="105" t="str">
        <f>IF(_ygl2_day_shift!L8="","",_ygl2_day_shift!L8)</f>
        <v/>
      </c>
      <c r="M31" s="51" t="str">
        <f>IF(_ygl2_day_shift!M8="","",_ygl2_day_shift!M8)</f>
        <v/>
      </c>
      <c r="N31" s="110" t="str">
        <f>IF(_ygl2_day_shift!N8="","",_ygl2_day_shift!N8)</f>
        <v/>
      </c>
      <c r="O31" s="108" t="str">
        <f>IF(_ygl2_day_shift!O8="","",_ygl2_day_shift!O8)</f>
        <v/>
      </c>
      <c r="P31" s="108" t="str">
        <f>IF(_ygl2_day_shift!P8="","",_ygl2_day_shift!P8)</f>
        <v/>
      </c>
      <c r="Q31" s="138" t="str">
        <f>IF(_ygl2_day_shift!Q8="","",_ygl2_day_shift!Q8)</f>
        <v/>
      </c>
      <c r="R31" s="139" t="str">
        <f>IF(_ygl3_day_shift!A8="","",_ygl3_day_shift!A8)</f>
        <v/>
      </c>
      <c r="S31" s="140" t="str">
        <f>IF(_ygl3_day_shift!B8="","",_ygl3_day_shift!B8)</f>
        <v/>
      </c>
      <c r="T31" s="141" t="str">
        <f>IF(_ygl3_day_shift!C8="","",_ygl3_day_shift!C8)</f>
        <v/>
      </c>
      <c r="U31" s="142" t="str">
        <f>IF(_ygl3_day_shift!D8="","",_ygl3_day_shift!D8)</f>
        <v/>
      </c>
      <c r="V31" s="141" t="str">
        <f>IF(_ygl3_day_shift!E8="","",_ygl3_day_shift!E8)</f>
        <v/>
      </c>
      <c r="W31" s="143" t="str">
        <f>IF(_ygl3_day_shift!F8="","",_ygl3_day_shift!F8)</f>
        <v/>
      </c>
      <c r="X31" s="141" t="str">
        <f>IF(_ygl3_day_shift!G8="","",_ygl3_day_shift!G8)</f>
        <v/>
      </c>
      <c r="Y31" s="142" t="str">
        <f>IF(_ygl3_day_shift!H8="","",_ygl3_day_shift!H8)</f>
        <v/>
      </c>
      <c r="Z31" s="159"/>
      <c r="AA31" s="160"/>
    </row>
    <row r="32" ht="14.25" spans="1:27">
      <c r="A32" s="51" t="str">
        <f>IF(_ygl2_day_shift!A9="","",_ygl2_day_shift!A9)</f>
        <v/>
      </c>
      <c r="B32" s="32" t="str">
        <f>IF(_ygl2_day_shift!B9="","",_ygl2_day_shift!B9)</f>
        <v/>
      </c>
      <c r="C32" s="32" t="str">
        <f>IF(_ygl2_day_shift!C9="","",_ygl2_day_shift!C9)</f>
        <v/>
      </c>
      <c r="D32" s="32" t="str">
        <f>IF(_ygl2_day_shift!D9="","",_ygl2_day_shift!D9)</f>
        <v/>
      </c>
      <c r="E32" s="29" t="str">
        <f>IF(_ygl2_day_shift!E9="","",_ygl2_day_shift!E9)</f>
        <v/>
      </c>
      <c r="F32" s="29" t="str">
        <f>IF(_ygl2_day_shift!F9="","",_ygl2_day_shift!F9)</f>
        <v/>
      </c>
      <c r="G32" s="32" t="str">
        <f>IF(_ygl2_day_shift!G9="","",_ygl2_day_shift!G9)</f>
        <v/>
      </c>
      <c r="H32" s="32" t="str">
        <f>IF(_ygl2_day_shift!H9="","",_ygl2_day_shift!H9)</f>
        <v/>
      </c>
      <c r="I32" s="32" t="str">
        <f>IF(_ygl2_day_shift!I9="","",_ygl2_day_shift!I9)</f>
        <v/>
      </c>
      <c r="J32" s="84" t="str">
        <f>IF(_ygl2_day_shift!J9="","",_ygl2_day_shift!J9)</f>
        <v/>
      </c>
      <c r="K32" s="105" t="str">
        <f>IF(_ygl2_day_shift!K9="","",_ygl2_day_shift!K9)</f>
        <v/>
      </c>
      <c r="L32" s="105" t="str">
        <f>IF(_ygl2_day_shift!L9="","",_ygl2_day_shift!L9)</f>
        <v/>
      </c>
      <c r="M32" s="51" t="str">
        <f>IF(_ygl2_day_shift!M9="","",_ygl2_day_shift!M9)</f>
        <v/>
      </c>
      <c r="N32" s="110" t="str">
        <f>IF(_ygl2_day_shift!N9="","",_ygl2_day_shift!N9)</f>
        <v/>
      </c>
      <c r="O32" s="108" t="str">
        <f>IF(_ygl2_day_shift!O9="","",_ygl2_day_shift!O9)</f>
        <v/>
      </c>
      <c r="P32" s="108" t="str">
        <f>IF(_ygl2_day_shift!P9="","",_ygl2_day_shift!P9)</f>
        <v/>
      </c>
      <c r="Q32" s="138" t="str">
        <f>IF(_ygl2_day_shift!Q9="","",_ygl2_day_shift!Q9)</f>
        <v/>
      </c>
      <c r="R32" s="139" t="str">
        <f>IF(_ygl3_day_shift!A9="","",_ygl3_day_shift!A9)</f>
        <v/>
      </c>
      <c r="S32" s="140" t="str">
        <f>IF(_ygl3_day_shift!B9="","",_ygl3_day_shift!B9)</f>
        <v/>
      </c>
      <c r="T32" s="141" t="str">
        <f>IF(_ygl3_day_shift!C9="","",_ygl3_day_shift!C9)</f>
        <v/>
      </c>
      <c r="U32" s="142" t="str">
        <f>IF(_ygl3_day_shift!D9="","",_ygl3_day_shift!D9)</f>
        <v/>
      </c>
      <c r="V32" s="141" t="str">
        <f>IF(_ygl3_day_shift!E9="","",_ygl3_day_shift!E9)</f>
        <v/>
      </c>
      <c r="W32" s="143" t="str">
        <f>IF(_ygl3_day_shift!F9="","",_ygl3_day_shift!F9)</f>
        <v/>
      </c>
      <c r="X32" s="141" t="str">
        <f>IF(_ygl3_day_shift!G9="","",_ygl3_day_shift!G9)</f>
        <v/>
      </c>
      <c r="Y32" s="142" t="str">
        <f>IF(_ygl3_day_shift!H9="","",_ygl3_day_shift!H9)</f>
        <v/>
      </c>
      <c r="Z32" s="159"/>
      <c r="AA32" s="160"/>
    </row>
    <row r="33" ht="14.25" spans="1:27">
      <c r="A33" s="52" t="str">
        <f>IF(_ygl2_day_shift!A10="","",_ygl2_day_shift!A10)</f>
        <v/>
      </c>
      <c r="B33" s="32" t="str">
        <f>IF(_ygl2_day_shift!B10="","",_ygl2_day_shift!B10)</f>
        <v/>
      </c>
      <c r="C33" s="32" t="str">
        <f>IF(_ygl2_day_shift!C10="","",_ygl2_day_shift!C10)</f>
        <v/>
      </c>
      <c r="D33" s="32" t="str">
        <f>IF(_ygl2_day_shift!D10="","",_ygl2_day_shift!D10)</f>
        <v/>
      </c>
      <c r="E33" s="29" t="str">
        <f>IF(_ygl2_day_shift!E10="","",_ygl2_day_shift!E10)</f>
        <v/>
      </c>
      <c r="F33" s="29" t="str">
        <f>IF(_ygl2_day_shift!F10="","",_ygl2_day_shift!F10)</f>
        <v/>
      </c>
      <c r="G33" s="29" t="str">
        <f>IF(_ygl2_day_shift!G10="","",_ygl2_day_shift!G10)</f>
        <v/>
      </c>
      <c r="H33" s="29" t="str">
        <f>IF(_ygl2_day_shift!H10="","",_ygl2_day_shift!H10)</f>
        <v/>
      </c>
      <c r="I33" s="32" t="str">
        <f>IF(_ygl2_day_shift!I10="","",_ygl2_day_shift!I10)</f>
        <v/>
      </c>
      <c r="J33" s="84" t="str">
        <f>IF(_ygl2_day_shift!J10="","",_ygl2_day_shift!J10)</f>
        <v/>
      </c>
      <c r="K33" s="105" t="str">
        <f>IF(_ygl2_day_shift!K10="","",_ygl2_day_shift!K10)</f>
        <v/>
      </c>
      <c r="L33" s="105" t="str">
        <f>IF(_ygl2_day_shift!L10="","",_ygl2_day_shift!L10)</f>
        <v/>
      </c>
      <c r="M33" s="52" t="str">
        <f>IF(_ygl2_day_shift!M10="","",_ygl2_day_shift!M10)</f>
        <v/>
      </c>
      <c r="N33" s="110" t="str">
        <f>IF(_ygl2_day_shift!N10="","",_ygl2_day_shift!N10)</f>
        <v/>
      </c>
      <c r="O33" s="108" t="str">
        <f>IF(_ygl2_day_shift!O10="","",_ygl2_day_shift!O10)</f>
        <v/>
      </c>
      <c r="P33" s="108" t="str">
        <f>IF(_ygl2_day_shift!P10="","",_ygl2_day_shift!P10)</f>
        <v/>
      </c>
      <c r="Q33" s="138" t="str">
        <f>IF(_ygl2_day_shift!Q10="","",_ygl2_day_shift!Q10)</f>
        <v/>
      </c>
      <c r="R33" s="139" t="str">
        <f>IF(_ygl3_day_shift!A10="","",_ygl3_day_shift!A10)</f>
        <v/>
      </c>
      <c r="S33" s="140" t="str">
        <f>IF(_ygl3_day_shift!B10="","",_ygl3_day_shift!B10)</f>
        <v/>
      </c>
      <c r="T33" s="141" t="str">
        <f>IF(_ygl3_day_shift!C10="","",_ygl3_day_shift!C10)</f>
        <v/>
      </c>
      <c r="U33" s="142" t="str">
        <f>IF(_ygl3_day_shift!D10="","",_ygl3_day_shift!D10)</f>
        <v/>
      </c>
      <c r="V33" s="141" t="str">
        <f>IF(_ygl3_day_shift!E10="","",_ygl3_day_shift!E10)</f>
        <v/>
      </c>
      <c r="W33" s="143" t="str">
        <f>IF(_ygl3_day_shift!F10="","",_ygl3_day_shift!F10)</f>
        <v/>
      </c>
      <c r="X33" s="141" t="str">
        <f>IF(_ygl3_day_shift!G10="","",_ygl3_day_shift!G10)</f>
        <v/>
      </c>
      <c r="Y33" s="142" t="str">
        <f>IF(_ygl3_day_shift!H10="","",_ygl3_day_shift!H10)</f>
        <v/>
      </c>
      <c r="Z33" s="159"/>
      <c r="AA33" s="160"/>
    </row>
    <row r="34" ht="14.25" spans="1:27">
      <c r="A34" s="52" t="str">
        <f>IF(_ygl2_day_shift!A11="","",_ygl2_day_shift!A11)</f>
        <v/>
      </c>
      <c r="B34" s="32" t="str">
        <f>IF(_ygl2_day_shift!B11="","",_ygl2_day_shift!B11)</f>
        <v/>
      </c>
      <c r="C34" s="32" t="str">
        <f>IF(_ygl2_day_shift!C11="","",_ygl2_day_shift!C11)</f>
        <v/>
      </c>
      <c r="D34" s="32" t="str">
        <f>IF(_ygl2_day_shift!D11="","",_ygl2_day_shift!D11)</f>
        <v/>
      </c>
      <c r="E34" s="29" t="str">
        <f>IF(_ygl2_day_shift!E11="","",_ygl2_day_shift!E11)</f>
        <v/>
      </c>
      <c r="F34" s="29" t="str">
        <f>IF(_ygl2_day_shift!F11="","",_ygl2_day_shift!F11)</f>
        <v/>
      </c>
      <c r="G34" s="53" t="str">
        <f>IF(_ygl2_day_shift!G11="","",_ygl2_day_shift!G11)</f>
        <v/>
      </c>
      <c r="H34" s="32" t="str">
        <f>IF(_ygl2_day_shift!H11="","",_ygl2_day_shift!H11)</f>
        <v/>
      </c>
      <c r="I34" s="32" t="str">
        <f>IF(_ygl2_day_shift!I11="","",_ygl2_day_shift!I11)</f>
        <v/>
      </c>
      <c r="J34" s="84" t="str">
        <f>IF(_ygl2_day_shift!J11="","",_ygl2_day_shift!J11)</f>
        <v/>
      </c>
      <c r="K34" s="105" t="str">
        <f>IF(_ygl2_day_shift!K11="","",_ygl2_day_shift!K11)</f>
        <v/>
      </c>
      <c r="L34" s="111" t="str">
        <f>IF(_ygl2_day_shift!L11="","",_ygl2_day_shift!L11)</f>
        <v/>
      </c>
      <c r="M34" s="52" t="str">
        <f>IF(_ygl2_day_shift!M11="","",_ygl2_day_shift!M11)</f>
        <v/>
      </c>
      <c r="N34" s="107" t="str">
        <f>IF(_ygl2_day_shift!N11="","",_ygl2_day_shift!N11)</f>
        <v/>
      </c>
      <c r="O34" s="85" t="str">
        <f>IF(_ygl2_day_shift!O11="","",_ygl2_day_shift!O11)</f>
        <v/>
      </c>
      <c r="P34" s="92" t="str">
        <f>IF(_ygl2_day_shift!P11="","",_ygl2_day_shift!P11)</f>
        <v/>
      </c>
      <c r="Q34" s="138" t="str">
        <f>IF(_ygl2_day_shift!Q11="","",_ygl2_day_shift!Q11)</f>
        <v/>
      </c>
      <c r="R34" s="144" t="str">
        <f>IF(_ygl3_day_shift!A11="","",_ygl3_day_shift!A11)</f>
        <v/>
      </c>
      <c r="S34" s="140" t="str">
        <f>IF(_ygl3_day_shift!B11="","",_ygl3_day_shift!B11)</f>
        <v/>
      </c>
      <c r="T34" s="141" t="str">
        <f>IF(_ygl3_day_shift!C11="","",_ygl3_day_shift!C11)</f>
        <v/>
      </c>
      <c r="U34" s="142" t="str">
        <f>IF(_ygl3_day_shift!D11="","",_ygl3_day_shift!D11)</f>
        <v/>
      </c>
      <c r="V34" s="145" t="str">
        <f>IF(_ygl3_day_shift!E11="","",_ygl3_day_shift!E11)</f>
        <v/>
      </c>
      <c r="W34" s="143" t="str">
        <f>IF(_ygl3_day_shift!F11="","",_ygl3_day_shift!F11)</f>
        <v/>
      </c>
      <c r="X34" s="141" t="str">
        <f>IF(_ygl3_day_shift!G11="","",_ygl3_day_shift!G11)</f>
        <v/>
      </c>
      <c r="Y34" s="142" t="str">
        <f>IF(_ygl3_day_shift!H11="","",_ygl3_day_shift!H11)</f>
        <v/>
      </c>
      <c r="Z34" s="159"/>
      <c r="AA34" s="160"/>
    </row>
    <row r="35" ht="14.25" spans="1:27">
      <c r="A35" s="52" t="str">
        <f>IF(_ygl2_day_shift!A12="","",_ygl2_day_shift!A12)</f>
        <v/>
      </c>
      <c r="B35" s="32" t="str">
        <f>IF(_ygl2_day_shift!B12="","",_ygl2_day_shift!B12)</f>
        <v/>
      </c>
      <c r="C35" s="32" t="str">
        <f>IF(_ygl2_day_shift!C12="","",_ygl2_day_shift!C12)</f>
        <v/>
      </c>
      <c r="D35" s="32" t="str">
        <f>IF(_ygl2_day_shift!D12="","",_ygl2_day_shift!D12)</f>
        <v/>
      </c>
      <c r="E35" s="29" t="str">
        <f>IF(_ygl2_day_shift!E12="","",_ygl2_day_shift!E12)</f>
        <v/>
      </c>
      <c r="F35" s="54" t="str">
        <f>IF(_ygl2_day_shift!F12="","",_ygl2_day_shift!F12)</f>
        <v/>
      </c>
      <c r="G35" s="55" t="str">
        <f>IF(_ygl2_day_shift!G12="","",_ygl2_day_shift!G12)</f>
        <v/>
      </c>
      <c r="H35" s="56" t="str">
        <f>IF(_ygl2_day_shift!H12="","",_ygl2_day_shift!H12)</f>
        <v/>
      </c>
      <c r="I35" s="56" t="str">
        <f>IF(_ygl2_day_shift!I12="","",_ygl2_day_shift!I12)</f>
        <v/>
      </c>
      <c r="J35" s="84" t="str">
        <f>IF(_ygl2_day_shift!J12="","",_ygl2_day_shift!J12)</f>
        <v/>
      </c>
      <c r="K35" s="105" t="str">
        <f>IF(_ygl2_day_shift!K12="","",_ygl2_day_shift!K12)</f>
        <v/>
      </c>
      <c r="L35" s="111" t="str">
        <f>IF(_ygl2_day_shift!L12="","",_ygl2_day_shift!L12)</f>
        <v/>
      </c>
      <c r="M35" s="52" t="str">
        <f>IF(_ygl2_day_shift!M12="","",_ygl2_day_shift!M12)</f>
        <v/>
      </c>
      <c r="N35" s="107" t="str">
        <f>IF(_ygl2_day_shift!N12="","",_ygl2_day_shift!N12)</f>
        <v/>
      </c>
      <c r="O35" s="85" t="str">
        <f>IF(_ygl2_day_shift!O12="","",_ygl2_day_shift!O12)</f>
        <v/>
      </c>
      <c r="P35" s="92" t="str">
        <f>IF(_ygl2_day_shift!P12="","",_ygl2_day_shift!P12)</f>
        <v/>
      </c>
      <c r="Q35" s="138" t="str">
        <f>IF(_ygl2_day_shift!Q12="","",_ygl2_day_shift!Q12)</f>
        <v/>
      </c>
      <c r="R35" s="139" t="str">
        <f>IF(_ygl3_day_shift!A12="","",_ygl3_day_shift!A12)</f>
        <v/>
      </c>
      <c r="S35" s="146" t="str">
        <f>IF(_ygl3_day_shift!B12="","",_ygl3_day_shift!B12)</f>
        <v/>
      </c>
      <c r="T35" s="141" t="str">
        <f>IF(_ygl3_day_shift!C12="","",_ygl3_day_shift!C12)</f>
        <v/>
      </c>
      <c r="U35" s="142" t="str">
        <f>IF(_ygl3_day_shift!D12="","",_ygl3_day_shift!D12)</f>
        <v/>
      </c>
      <c r="V35" s="141" t="str">
        <f>IF(_ygl3_day_shift!E12="","",_ygl3_day_shift!E12)</f>
        <v/>
      </c>
      <c r="W35" s="147" t="str">
        <f>IF(_ygl3_day_shift!F12="","",_ygl3_day_shift!F12)</f>
        <v/>
      </c>
      <c r="X35" s="141" t="str">
        <f>IF(_ygl3_day_shift!G12="","",_ygl3_day_shift!G12)</f>
        <v/>
      </c>
      <c r="Y35" s="142" t="str">
        <f>IF(_ygl3_day_shift!H12="","",_ygl3_day_shift!H12)</f>
        <v/>
      </c>
      <c r="Z35" s="161"/>
      <c r="AA35" s="162"/>
    </row>
    <row r="36" ht="15" spans="1:20">
      <c r="A36" s="57" t="str">
        <f>IF(_ygl2_day_shift!A13="","",_ygl2_day_shift!A13)</f>
        <v/>
      </c>
      <c r="B36" s="32" t="str">
        <f>IF(_ygl2_day_shift!B13="","",_ygl2_day_shift!B13)</f>
        <v/>
      </c>
      <c r="C36" s="29" t="str">
        <f>IF(_ygl2_day_shift!C13="","",_ygl2_day_shift!C13)</f>
        <v/>
      </c>
      <c r="D36" s="32" t="str">
        <f>IF(_ygl2_day_shift!D13="","",_ygl2_day_shift!D13)</f>
        <v/>
      </c>
      <c r="E36" s="32" t="str">
        <f>IF(_ygl2_day_shift!E13="","",_ygl2_day_shift!E13)</f>
        <v/>
      </c>
      <c r="F36" s="54" t="str">
        <f>IF(_ygl2_day_shift!F13="","",_ygl2_day_shift!F13)</f>
        <v/>
      </c>
      <c r="G36" s="54" t="str">
        <f>IF(_ygl2_day_shift!G13="","",_ygl2_day_shift!G13)</f>
        <v/>
      </c>
      <c r="H36" s="54" t="str">
        <f>IF(_ygl2_day_shift!H13="","",_ygl2_day_shift!H13)</f>
        <v/>
      </c>
      <c r="I36" s="54" t="str">
        <f>IF(_ygl2_day_shift!I13="","",_ygl2_day_shift!I13)</f>
        <v/>
      </c>
      <c r="J36" s="84" t="str">
        <f>IF(_ygl2_day_shift!J13="","",_ygl2_day_shift!J13)</f>
        <v/>
      </c>
      <c r="K36" s="57" t="str">
        <f>IF(_ygl2_day_shift!K13="","",_ygl2_day_shift!K13)</f>
        <v/>
      </c>
      <c r="L36" s="57" t="str">
        <f>IF(_ygl2_day_shift!L13="","",_ygl2_day_shift!L13)</f>
        <v/>
      </c>
      <c r="M36" s="57" t="str">
        <f>IF(_ygl2_day_shift!M13="","",_ygl2_day_shift!M13)</f>
        <v/>
      </c>
      <c r="N36" s="107" t="str">
        <f>IF(_ygl2_day_shift!N13="","",_ygl2_day_shift!N13)</f>
        <v/>
      </c>
      <c r="O36" s="85" t="str">
        <f>IF(_ygl2_day_shift!O13="","",_ygl2_day_shift!O13)</f>
        <v/>
      </c>
      <c r="P36" s="92" t="str">
        <f>IF(_ygl2_day_shift!P13="","",_ygl2_day_shift!P13)</f>
        <v/>
      </c>
      <c r="Q36" s="87" t="str">
        <f>IF(_ygl2_day_shift!Q13="","",_ygl2_day_shift!Q13)</f>
        <v/>
      </c>
      <c r="T36" s="148"/>
    </row>
    <row r="37" ht="14.25" spans="1:17">
      <c r="A37" s="57" t="str">
        <f>IF(_ygl2_day_shift!A14="","",_ygl2_day_shift!A14)</f>
        <v/>
      </c>
      <c r="B37" s="32" t="str">
        <f>IF(_ygl2_day_shift!B14="","",_ygl2_day_shift!B14)</f>
        <v/>
      </c>
      <c r="C37" s="29" t="str">
        <f>IF(_ygl2_day_shift!C14="","",_ygl2_day_shift!C14)</f>
        <v/>
      </c>
      <c r="D37" s="32" t="str">
        <f>IF(_ygl2_day_shift!D14="","",_ygl2_day_shift!D14)</f>
        <v/>
      </c>
      <c r="E37" s="32" t="str">
        <f>IF(_ygl2_day_shift!E14="","",_ygl2_day_shift!E14)</f>
        <v/>
      </c>
      <c r="F37" s="54" t="str">
        <f>IF(_ygl2_day_shift!F14="","",_ygl2_day_shift!F14)</f>
        <v/>
      </c>
      <c r="G37" s="54" t="str">
        <f>IF(_ygl2_day_shift!G14="","",_ygl2_day_shift!G14)</f>
        <v/>
      </c>
      <c r="H37" s="54" t="str">
        <f>IF(_ygl2_day_shift!H14="","",_ygl2_day_shift!H14)</f>
        <v/>
      </c>
      <c r="I37" s="54" t="str">
        <f>IF(_ygl2_day_shift!I14="","",_ygl2_day_shift!I14)</f>
        <v/>
      </c>
      <c r="J37" s="84" t="str">
        <f>IF(_ygl2_day_shift!J14="","",_ygl2_day_shift!J14)</f>
        <v/>
      </c>
      <c r="K37" s="57" t="str">
        <f>IF(_ygl2_day_shift!K14="","",_ygl2_day_shift!K14)</f>
        <v/>
      </c>
      <c r="L37" s="57" t="str">
        <f>IF(_ygl2_day_shift!L14="","",_ygl2_day_shift!L14)</f>
        <v/>
      </c>
      <c r="M37" s="57" t="str">
        <f>IF(_ygl2_day_shift!M14="","",_ygl2_day_shift!M14)</f>
        <v/>
      </c>
      <c r="N37" s="107" t="str">
        <f>IF(_ygl2_day_shift!N14="","",_ygl2_day_shift!N14)</f>
        <v/>
      </c>
      <c r="O37" s="85" t="str">
        <f>IF(_ygl2_day_shift!O14="","",_ygl2_day_shift!O14)</f>
        <v/>
      </c>
      <c r="P37" s="92" t="str">
        <f>IF(_ygl2_day_shift!P14="","",_ygl2_day_shift!P14)</f>
        <v/>
      </c>
      <c r="Q37" s="87" t="str">
        <f>IF(_ygl2_day_shift!Q14="","",_ygl2_day_shift!Q14)</f>
        <v/>
      </c>
    </row>
    <row r="38" ht="14.25" spans="1:17">
      <c r="A38" s="57" t="str">
        <f>IF(_ygl2_day_shift!A15="","",_ygl2_day_shift!A15)</f>
        <v/>
      </c>
      <c r="B38" s="32" t="str">
        <f>IF(_ygl2_day_shift!B15="","",_ygl2_day_shift!B15)</f>
        <v/>
      </c>
      <c r="C38" s="29" t="str">
        <f>IF(_ygl2_day_shift!C15="","",_ygl2_day_shift!C15)</f>
        <v/>
      </c>
      <c r="D38" s="32" t="str">
        <f>IF(_ygl2_day_shift!D15="","",_ygl2_day_shift!D15)</f>
        <v/>
      </c>
      <c r="E38" s="32" t="str">
        <f>IF(_ygl2_day_shift!E15="","",_ygl2_day_shift!E15)</f>
        <v/>
      </c>
      <c r="F38" s="32" t="str">
        <f>IF(_ygl2_day_shift!F15="","",_ygl2_day_shift!F15)</f>
        <v/>
      </c>
      <c r="G38" s="32" t="str">
        <f>IF(_ygl2_day_shift!G15="","",_ygl2_day_shift!G15)</f>
        <v/>
      </c>
      <c r="H38" s="32" t="str">
        <f>IF(_ygl2_day_shift!H15="","",_ygl2_day_shift!H15)</f>
        <v/>
      </c>
      <c r="I38" s="32" t="str">
        <f>IF(_ygl2_day_shift!I15="","",_ygl2_day_shift!I15)</f>
        <v/>
      </c>
      <c r="J38" s="84" t="str">
        <f>IF(_ygl2_day_shift!J15="","",_ygl2_day_shift!J15)</f>
        <v/>
      </c>
      <c r="K38" s="57" t="str">
        <f>IF(_ygl2_day_shift!K15="","",_ygl2_day_shift!K15)</f>
        <v/>
      </c>
      <c r="L38" s="57" t="str">
        <f>IF(_ygl2_day_shift!L15="","",_ygl2_day_shift!L15)</f>
        <v/>
      </c>
      <c r="M38" s="57" t="str">
        <f>IF(_ygl2_day_shift!M15="","",_ygl2_day_shift!M15)</f>
        <v/>
      </c>
      <c r="N38" s="107" t="str">
        <f>IF(_ygl2_day_shift!N15="","",_ygl2_day_shift!N15)</f>
        <v/>
      </c>
      <c r="O38" s="85" t="str">
        <f>IF(_ygl2_day_shift!O15="","",_ygl2_day_shift!O15)</f>
        <v/>
      </c>
      <c r="P38" s="92" t="str">
        <f>IF(_ygl2_day_shift!P15="","",_ygl2_day_shift!P15)</f>
        <v/>
      </c>
      <c r="Q38" s="87" t="str">
        <f>IF(_ygl2_day_shift!Q15="","",_ygl2_day_shift!Q15)</f>
        <v/>
      </c>
    </row>
    <row r="39" ht="14.25" spans="1:17">
      <c r="A39" s="58" t="str">
        <f>IF(_ygl2_day_shift!A16="","",_ygl2_day_shift!A16)</f>
        <v/>
      </c>
      <c r="B39" s="32" t="str">
        <f>IF(_ygl2_day_shift!B16="","",_ygl2_day_shift!B16)</f>
        <v/>
      </c>
      <c r="C39" s="29" t="str">
        <f>IF(_ygl2_day_shift!C16="","",_ygl2_day_shift!C16)</f>
        <v/>
      </c>
      <c r="D39" s="32" t="str">
        <f>IF(_ygl2_day_shift!D16="","",_ygl2_day_shift!D16)</f>
        <v/>
      </c>
      <c r="E39" s="32" t="str">
        <f>IF(_ygl2_day_shift!E16="","",_ygl2_day_shift!E16)</f>
        <v/>
      </c>
      <c r="F39" s="32" t="str">
        <f>IF(_ygl2_day_shift!F16="","",_ygl2_day_shift!F16)</f>
        <v/>
      </c>
      <c r="G39" s="32"/>
      <c r="H39" s="32" t="str">
        <f>IF(_ygl2_day_shift!H16="","",_ygl2_day_shift!H16)</f>
        <v/>
      </c>
      <c r="I39" s="32"/>
      <c r="J39" s="84" t="str">
        <f>IF(_ygl2_day_shift!J16="","",_ygl2_day_shift!J16)</f>
        <v/>
      </c>
      <c r="K39" s="57" t="str">
        <f>IF(_ygl2_day_shift!K16="","",_ygl2_day_shift!K16)</f>
        <v/>
      </c>
      <c r="L39" s="57" t="str">
        <f>IF(_ygl2_day_shift!L16="","",_ygl2_day_shift!L16)</f>
        <v/>
      </c>
      <c r="M39" s="58" t="str">
        <f>IF(_ygl2_day_shift!M16="","",_ygl2_day_shift!M16)</f>
        <v/>
      </c>
      <c r="N39" s="107" t="str">
        <f>IF(_ygl2_day_shift!N16="","",_ygl2_day_shift!N16)</f>
        <v/>
      </c>
      <c r="O39" s="85" t="str">
        <f>IF(_ygl2_day_shift!O16="","",_ygl2_day_shift!O16)</f>
        <v/>
      </c>
      <c r="P39" s="92" t="str">
        <f>IF(_ygl2_day_shift!P16="","",_ygl2_day_shift!P16)</f>
        <v/>
      </c>
      <c r="Q39" s="87" t="str">
        <f>IF(_ygl2_day_shift!Q16="","",_ygl2_day_shift!Q16)</f>
        <v/>
      </c>
    </row>
    <row r="40" ht="14.25" spans="1:17">
      <c r="A40" s="58" t="str">
        <f>IF(_ygl2_day_shift!A17="","",_ygl2_day_shift!A17)</f>
        <v/>
      </c>
      <c r="B40" s="32" t="str">
        <f>IF(_ygl2_day_shift!B17="","",_ygl2_day_shift!B17)</f>
        <v/>
      </c>
      <c r="C40" s="32" t="str">
        <f>IF(_ygl2_day_shift!C17="","",_ygl2_day_shift!C17)</f>
        <v/>
      </c>
      <c r="D40" s="32" t="str">
        <f>IF(_ygl2_day_shift!D17="","",_ygl2_day_shift!D17)</f>
        <v/>
      </c>
      <c r="E40" s="32" t="str">
        <f>IF(_ygl2_day_shift!E17="","",_ygl2_day_shift!E17)</f>
        <v/>
      </c>
      <c r="F40" s="32" t="str">
        <f>IF(_ygl2_day_shift!F17="","",_ygl2_day_shift!F17)</f>
        <v/>
      </c>
      <c r="G40" s="32"/>
      <c r="H40" s="32" t="str">
        <f>IF(_ygl2_day_shift!H17="","",_ygl2_day_shift!H17)</f>
        <v/>
      </c>
      <c r="I40" s="32"/>
      <c r="J40" s="84" t="str">
        <f>IF(_ygl2_day_shift!J17="","",_ygl2_day_shift!J17)</f>
        <v/>
      </c>
      <c r="K40" s="57" t="str">
        <f>IF(_ygl2_day_shift!K17="","",_ygl2_day_shift!K17)</f>
        <v/>
      </c>
      <c r="L40" s="57" t="str">
        <f>IF(_ygl2_day_shift!L17="","",_ygl2_day_shift!L17)</f>
        <v/>
      </c>
      <c r="M40" s="112" t="str">
        <f>IF(_ygl2_day_shift!M17="","",_ygl2_day_shift!M17)</f>
        <v/>
      </c>
      <c r="N40" s="107" t="str">
        <f>IF(_ygl2_day_shift!N17="","",_ygl2_day_shift!N17)</f>
        <v/>
      </c>
      <c r="O40" s="85" t="str">
        <f>IF(_ygl2_day_shift!O17="","",_ygl2_day_shift!O17)</f>
        <v/>
      </c>
      <c r="P40" s="92" t="str">
        <f>IF(_ygl2_day_shift!P17="","",_ygl2_day_shift!P17)</f>
        <v/>
      </c>
      <c r="Q40" s="87" t="str">
        <f>IF(_ygl2_day_shift!Q17="","",_ygl2_day_shift!Q17)</f>
        <v/>
      </c>
    </row>
    <row r="41" ht="14.25" spans="1:17">
      <c r="A41" s="59" t="s">
        <v>32</v>
      </c>
      <c r="B41" s="59">
        <f>SUM(B25:B40)</f>
        <v>0</v>
      </c>
      <c r="C41" s="59">
        <f>SUM(C25:C40)</f>
        <v>0</v>
      </c>
      <c r="D41" s="59">
        <f>SUM(D25:D40)</f>
        <v>0</v>
      </c>
      <c r="E41" s="59">
        <f>SUM(E25:E40)</f>
        <v>0</v>
      </c>
      <c r="F41" s="60">
        <f>SUM(F25:G40)</f>
        <v>0</v>
      </c>
      <c r="G41" s="61"/>
      <c r="H41" s="60">
        <f>SUM(H25:I40)</f>
        <v>0</v>
      </c>
      <c r="I41" s="61"/>
      <c r="J41" s="59">
        <f>SUM(J25:J40)</f>
        <v>0</v>
      </c>
      <c r="K41" s="59">
        <f>SUM(K25:K40)</f>
        <v>0</v>
      </c>
      <c r="L41" s="59">
        <f>SUM(L25:L40)</f>
        <v>0</v>
      </c>
      <c r="M41" s="59" t="s">
        <v>32</v>
      </c>
      <c r="N41" s="59">
        <v>0</v>
      </c>
      <c r="O41" s="59"/>
      <c r="P41" s="59">
        <f>SUM(P25:P40)</f>
        <v>0</v>
      </c>
      <c r="Q41" s="59">
        <f>SUM(Q25:Q40)</f>
        <v>0</v>
      </c>
    </row>
    <row r="42" ht="27" spans="1:17">
      <c r="A42" s="59" t="s">
        <v>72</v>
      </c>
      <c r="B42" s="62" t="s">
        <v>73</v>
      </c>
      <c r="C42" s="62" t="s">
        <v>74</v>
      </c>
      <c r="D42" s="63" t="s">
        <v>75</v>
      </c>
      <c r="E42" s="63" t="s">
        <v>76</v>
      </c>
      <c r="F42" s="62" t="s">
        <v>77</v>
      </c>
      <c r="G42" s="62"/>
      <c r="H42" s="62" t="s">
        <v>78</v>
      </c>
      <c r="I42" s="62"/>
      <c r="J42" s="63" t="s">
        <v>79</v>
      </c>
      <c r="K42" s="63" t="s">
        <v>80</v>
      </c>
      <c r="L42" s="63"/>
      <c r="M42" s="62" t="s">
        <v>80</v>
      </c>
      <c r="N42" s="113"/>
      <c r="O42" s="113"/>
      <c r="P42" s="113"/>
      <c r="Q42" s="113"/>
    </row>
    <row r="43" ht="14.25" spans="1:17">
      <c r="A43" s="64" t="s">
        <v>81</v>
      </c>
      <c r="B43" s="65"/>
      <c r="C43" s="65"/>
      <c r="D43" s="65"/>
      <c r="E43" s="65"/>
      <c r="F43" s="65"/>
      <c r="G43" s="65"/>
      <c r="H43" s="65"/>
      <c r="I43" s="65"/>
      <c r="J43" s="64"/>
      <c r="K43" s="64"/>
      <c r="L43" s="64"/>
      <c r="M43" s="64"/>
      <c r="N43" s="59" t="s">
        <v>82</v>
      </c>
      <c r="O43" s="59"/>
      <c r="P43" s="59" t="s">
        <v>83</v>
      </c>
      <c r="Q43" s="59"/>
    </row>
    <row r="44" ht="14.25" spans="1:17">
      <c r="A44" s="64" t="s">
        <v>84</v>
      </c>
      <c r="B44" s="66"/>
      <c r="C44" s="65"/>
      <c r="D44" s="65"/>
      <c r="E44" s="65"/>
      <c r="F44" s="65"/>
      <c r="G44" s="65"/>
      <c r="H44" s="65"/>
      <c r="I44" s="65"/>
      <c r="J44" s="64"/>
      <c r="K44" s="64"/>
      <c r="L44" s="64"/>
      <c r="M44" s="64"/>
      <c r="N44" s="59" t="s">
        <v>85</v>
      </c>
      <c r="O44" s="64" t="str">
        <f>IF(_ygl6_day_shift!A2="","",_ygl6_day_shift!A2)</f>
        <v/>
      </c>
      <c r="P44" s="59" t="s">
        <v>85</v>
      </c>
      <c r="Q44" s="64" t="str">
        <f>IF(_ygl6_day_shift!B2="","",_ygl6_day_shift!B2)</f>
        <v/>
      </c>
    </row>
    <row r="45" ht="14.25" spans="1:17">
      <c r="A45" s="64" t="s">
        <v>86</v>
      </c>
      <c r="B45" s="65"/>
      <c r="C45" s="65"/>
      <c r="D45" s="65"/>
      <c r="E45" s="65"/>
      <c r="F45" s="65"/>
      <c r="G45" s="65"/>
      <c r="H45" s="65"/>
      <c r="I45" s="65"/>
      <c r="J45" s="64"/>
      <c r="K45" s="64"/>
      <c r="L45" s="64"/>
      <c r="M45" s="64"/>
      <c r="N45" s="59" t="s">
        <v>87</v>
      </c>
      <c r="O45" s="114" t="e">
        <f>O44/68000</f>
        <v>#VALUE!</v>
      </c>
      <c r="P45" s="59" t="s">
        <v>87</v>
      </c>
      <c r="Q45" s="114" t="e">
        <f>Q44/72500</f>
        <v>#VALUE!</v>
      </c>
    </row>
    <row r="46" ht="14.25" spans="1:17">
      <c r="A46" s="67" t="s">
        <v>88</v>
      </c>
      <c r="B46" s="68">
        <f>SUM(B43:B45)</f>
        <v>0</v>
      </c>
      <c r="C46" s="68">
        <f>SUM(C43:C45)</f>
        <v>0</v>
      </c>
      <c r="D46" s="68">
        <f>SUM(D43:D45)</f>
        <v>0</v>
      </c>
      <c r="E46" s="68">
        <f>SUM(E43:E45)</f>
        <v>0</v>
      </c>
      <c r="F46" s="68">
        <f>SUM(F43:G45)</f>
        <v>0</v>
      </c>
      <c r="G46" s="68"/>
      <c r="H46" s="68">
        <f>SUM(H43:I45)</f>
        <v>0</v>
      </c>
      <c r="I46" s="68"/>
      <c r="J46" s="115">
        <f>SUM(J43:J45)</f>
        <v>0</v>
      </c>
      <c r="K46" s="115">
        <f>SUM(K43:K45)</f>
        <v>0</v>
      </c>
      <c r="L46" s="115">
        <f>SUM(L43:L45)</f>
        <v>0</v>
      </c>
      <c r="M46" s="115">
        <f>SUM(M43:M45)</f>
        <v>0</v>
      </c>
      <c r="N46" s="59" t="s">
        <v>89</v>
      </c>
      <c r="O46" s="59"/>
      <c r="P46" s="114" t="e">
        <f>(B41+D41)/(B41+C41+D41)</f>
        <v>#DIV/0!</v>
      </c>
      <c r="Q46" s="114"/>
    </row>
    <row r="47" ht="20.25" spans="1:17">
      <c r="A47" s="69" t="s">
        <v>90</v>
      </c>
      <c r="B47" s="69"/>
      <c r="C47" s="69"/>
      <c r="D47" s="69"/>
      <c r="E47" s="69"/>
      <c r="F47" s="69"/>
      <c r="G47" s="69"/>
      <c r="H47" s="69"/>
      <c r="I47" s="69"/>
      <c r="J47" s="69"/>
      <c r="K47" s="116"/>
      <c r="L47" s="116"/>
      <c r="M47" s="116"/>
      <c r="N47" s="117" t="s">
        <v>91</v>
      </c>
      <c r="O47" s="117"/>
      <c r="P47" s="118" t="e">
        <f>AVERAGE(O45,Q45)</f>
        <v>#VALUE!</v>
      </c>
      <c r="Q47" s="149"/>
    </row>
    <row r="48" ht="28.5" spans="1:17">
      <c r="A48" s="25" t="s">
        <v>92</v>
      </c>
      <c r="B48" s="70" t="s">
        <v>93</v>
      </c>
      <c r="C48" s="70"/>
      <c r="D48" s="70" t="s">
        <v>94</v>
      </c>
      <c r="E48" s="70"/>
      <c r="F48" s="70" t="s">
        <v>95</v>
      </c>
      <c r="G48" s="70"/>
      <c r="H48" s="70"/>
      <c r="I48" s="70"/>
      <c r="J48" s="70" t="s">
        <v>96</v>
      </c>
      <c r="K48" s="70"/>
      <c r="L48" s="70"/>
      <c r="M48" s="70"/>
      <c r="N48" s="70" t="s">
        <v>97</v>
      </c>
      <c r="O48" s="100" t="s">
        <v>98</v>
      </c>
      <c r="P48" s="100" t="s">
        <v>99</v>
      </c>
      <c r="Q48" s="100"/>
    </row>
    <row r="49" ht="24" spans="1:17">
      <c r="A49" s="1" t="s">
        <v>100</v>
      </c>
      <c r="B49" s="2" t="s">
        <v>101</v>
      </c>
      <c r="C49" s="3"/>
      <c r="D49" s="2" t="s">
        <v>102</v>
      </c>
      <c r="E49" s="3"/>
      <c r="F49" s="2" t="s">
        <v>103</v>
      </c>
      <c r="G49" s="4"/>
      <c r="H49" s="4"/>
      <c r="I49" s="3"/>
      <c r="J49" s="2" t="s">
        <v>104</v>
      </c>
      <c r="K49" s="4"/>
      <c r="L49" s="4"/>
      <c r="M49" s="3"/>
      <c r="N49" s="1" t="s">
        <v>105</v>
      </c>
      <c r="O49" s="1" t="s">
        <v>106</v>
      </c>
      <c r="P49" s="100"/>
      <c r="Q49" s="100"/>
    </row>
    <row r="50" ht="14.25" spans="1:17">
      <c r="A50" s="25" t="str">
        <f>IF(_ygl4_day_shift!A2="","",_ygl4_day_shift!A2)</f>
        <v/>
      </c>
      <c r="B50" s="5" t="str">
        <f>IF(_ygl4_day_shift!B2="","",_ygl4_day_shift!B2)</f>
        <v/>
      </c>
      <c r="C50" s="5"/>
      <c r="D50" s="5" t="str">
        <f>IF(_ygl4_day_shift!D2="","",_ygl4_day_shift!D2)</f>
        <v/>
      </c>
      <c r="E50" s="5"/>
      <c r="F50" s="5" t="str">
        <f>IF(_ygl4_day_shift!F2="","",_ygl4_day_shift!F2)</f>
        <v/>
      </c>
      <c r="G50" s="5"/>
      <c r="H50" s="5"/>
      <c r="I50" s="5"/>
      <c r="J50" s="5" t="str">
        <f>IF(_ygl4_day_shift!J2="","",_ygl4_day_shift!J2)</f>
        <v/>
      </c>
      <c r="K50" s="5"/>
      <c r="L50" s="5"/>
      <c r="M50" s="5"/>
      <c r="N50" s="119" t="str">
        <f>IF(_ygl4_day_shift!N2="","",_ygl4_day_shift!N2)</f>
        <v/>
      </c>
      <c r="O50" s="120" t="str">
        <f>IF(_ygl4_day_shift!O2="","",_ygl4_day_shift!O2)</f>
        <v/>
      </c>
      <c r="P50" s="120"/>
      <c r="Q50" s="120"/>
    </row>
    <row r="51" ht="14.25" spans="1:17">
      <c r="A51" s="25" t="str">
        <f>IF(_ygl4_day_shift!A3="","",_ygl4_day_shift!A3)</f>
        <v/>
      </c>
      <c r="B51" s="5" t="str">
        <f>IF(_ygl4_day_shift!B3="","",_ygl4_day_shift!B3)</f>
        <v/>
      </c>
      <c r="C51" s="5"/>
      <c r="D51" s="5" t="str">
        <f>IF(_ygl4_day_shift!D3="","",_ygl4_day_shift!D3)</f>
        <v/>
      </c>
      <c r="E51" s="5"/>
      <c r="F51" s="5" t="str">
        <f>IF(_ygl4_day_shift!F3="","",_ygl4_day_shift!F3)</f>
        <v/>
      </c>
      <c r="G51" s="5"/>
      <c r="H51" s="5"/>
      <c r="I51" s="5"/>
      <c r="J51" s="107" t="str">
        <f>IF(_ygl4_day_shift!J3="","",_ygl4_day_shift!J3)</f>
        <v/>
      </c>
      <c r="K51" s="107"/>
      <c r="L51" s="107"/>
      <c r="M51" s="107"/>
      <c r="N51" s="119" t="str">
        <f>IF(_ygl4_day_shift!N3="","",_ygl4_day_shift!N3)</f>
        <v/>
      </c>
      <c r="O51" s="120" t="str">
        <f>IF(_ygl4_day_shift!O3="","",_ygl4_day_shift!O3)</f>
        <v/>
      </c>
      <c r="P51" s="120"/>
      <c r="Q51" s="120"/>
    </row>
    <row r="52" ht="28.5" spans="1:17">
      <c r="A52" s="25" t="s">
        <v>107</v>
      </c>
      <c r="B52" s="70" t="s">
        <v>108</v>
      </c>
      <c r="C52" s="70"/>
      <c r="D52" s="70" t="s">
        <v>109</v>
      </c>
      <c r="E52" s="70"/>
      <c r="F52" s="71" t="s">
        <v>110</v>
      </c>
      <c r="G52" s="71"/>
      <c r="H52" s="71"/>
      <c r="I52" s="71"/>
      <c r="J52" s="70" t="s">
        <v>111</v>
      </c>
      <c r="K52" s="70"/>
      <c r="L52" s="70"/>
      <c r="M52" s="70"/>
      <c r="N52" s="5" t="s">
        <v>112</v>
      </c>
      <c r="O52" s="5" t="s">
        <v>113</v>
      </c>
      <c r="P52" s="121" t="s">
        <v>114</v>
      </c>
      <c r="Q52" s="150"/>
    </row>
    <row r="53" ht="14.25" spans="1:17">
      <c r="A53" s="1" t="s">
        <v>115</v>
      </c>
      <c r="B53" s="2" t="s">
        <v>116</v>
      </c>
      <c r="C53" s="3"/>
      <c r="D53" s="2" t="s">
        <v>117</v>
      </c>
      <c r="E53" s="3"/>
      <c r="F53" s="2" t="s">
        <v>118</v>
      </c>
      <c r="G53" s="4"/>
      <c r="H53" s="4"/>
      <c r="I53" s="3"/>
      <c r="J53" s="2" t="s">
        <v>119</v>
      </c>
      <c r="K53" s="4"/>
      <c r="L53" s="4"/>
      <c r="M53" s="3"/>
      <c r="N53" s="5"/>
      <c r="O53" s="5"/>
      <c r="P53" s="121"/>
      <c r="Q53" s="150"/>
    </row>
    <row r="54" ht="14.25" spans="1:17">
      <c r="A54" s="25" t="str">
        <f>IF(_ygl5_day_shift!A2="","",_ygl5_day_shift!A2)</f>
        <v/>
      </c>
      <c r="B54" s="72" t="str">
        <f>IF(_ygl5_day_shift!B2="","",_ygl5_day_shift!B2)</f>
        <v/>
      </c>
      <c r="C54" s="72"/>
      <c r="D54" s="5" t="str">
        <f>IF(_ygl5_day_shift!D2="","",_ygl5_day_shift!D2)</f>
        <v/>
      </c>
      <c r="E54" s="5"/>
      <c r="F54" s="73" t="str">
        <f>IF(_ygl5_day_shift!F2="","",_ygl5_day_shift!F2)</f>
        <v/>
      </c>
      <c r="G54" s="73"/>
      <c r="H54" s="73"/>
      <c r="I54" s="73"/>
      <c r="J54" s="122" t="str">
        <f>IF(_ygl5_day_shift!J2="","",_ygl5_day_shift!J2)</f>
        <v/>
      </c>
      <c r="K54" s="122"/>
      <c r="L54" s="122"/>
      <c r="M54" s="122"/>
      <c r="N54" s="5" t="str">
        <f>IF(_ygl5_day_shift!N2="","",_ygl5_day_shift!N2)</f>
        <v/>
      </c>
      <c r="O54" s="5" t="str">
        <f>IF(_ygl5_day_shift!O2="","",_ygl5_day_shift!O2)</f>
        <v/>
      </c>
      <c r="P54" s="5"/>
      <c r="Q54" s="5"/>
    </row>
    <row r="55" ht="14.25" spans="1:19">
      <c r="A55" s="25" t="str">
        <f>IF(_ygl5_day_shift!A3="","",_ygl5_day_shift!A3)</f>
        <v/>
      </c>
      <c r="B55" s="72" t="str">
        <f>IF(_ygl5_day_shift!B3="","",_ygl5_day_shift!B3)</f>
        <v/>
      </c>
      <c r="C55" s="72"/>
      <c r="D55" s="74" t="str">
        <f>IF(_ygl5_day_shift!D3="","",_ygl5_day_shift!D3)</f>
        <v/>
      </c>
      <c r="E55" s="74"/>
      <c r="F55" s="75" t="str">
        <f>IF(_ygl5_day_shift!F3="","",_ygl5_day_shift!F3)</f>
        <v/>
      </c>
      <c r="G55" s="75"/>
      <c r="H55" s="75"/>
      <c r="I55" s="75"/>
      <c r="J55" s="122" t="str">
        <f>IF(_ygl5_day_shift!J3="","",_ygl5_day_shift!J3)</f>
        <v/>
      </c>
      <c r="K55" s="122"/>
      <c r="L55" s="122"/>
      <c r="M55" s="122"/>
      <c r="N55" s="5" t="str">
        <f>IF(_ygl5_day_shift!N3="","",_ygl5_day_shift!N3)</f>
        <v/>
      </c>
      <c r="O55" s="5" t="str">
        <f>IF(_ygl5_day_shift!O3="","",_ygl5_day_shift!O3)</f>
        <v/>
      </c>
      <c r="P55" s="5"/>
      <c r="Q55" s="5"/>
      <c r="S55" s="12" t="s">
        <v>120</v>
      </c>
    </row>
    <row r="56" ht="20.25" spans="1:17">
      <c r="A56" s="69" t="s">
        <v>121</v>
      </c>
      <c r="B56" s="69"/>
      <c r="C56" s="69"/>
      <c r="D56" s="69"/>
      <c r="E56" s="69"/>
      <c r="F56" s="69"/>
      <c r="G56" s="69"/>
      <c r="H56" s="69"/>
      <c r="I56" s="69"/>
      <c r="J56" s="69"/>
      <c r="K56" s="69"/>
      <c r="L56" s="69"/>
      <c r="M56" s="69"/>
      <c r="N56" s="69"/>
      <c r="O56" s="69"/>
      <c r="P56" s="69"/>
      <c r="Q56" s="69"/>
    </row>
    <row r="57" ht="14.25" spans="1:17">
      <c r="A57" s="76" t="s">
        <v>122</v>
      </c>
      <c r="B57" s="76"/>
      <c r="C57" s="76"/>
      <c r="D57" s="76"/>
      <c r="E57" s="76"/>
      <c r="F57" s="76"/>
      <c r="G57" s="76"/>
      <c r="H57" s="76"/>
      <c r="I57" s="76"/>
      <c r="J57" s="76"/>
      <c r="K57" s="76"/>
      <c r="L57" s="76"/>
      <c r="M57" s="76"/>
      <c r="N57" s="76"/>
      <c r="O57" s="76"/>
      <c r="P57" s="76"/>
      <c r="Q57" s="76"/>
    </row>
    <row r="58" ht="14.25" spans="1:17">
      <c r="A58" s="77" t="s">
        <v>123</v>
      </c>
      <c r="B58" s="77"/>
      <c r="C58" s="77"/>
      <c r="D58" s="77"/>
      <c r="E58" s="77"/>
      <c r="F58" s="77"/>
      <c r="G58" s="77"/>
      <c r="H58" s="77"/>
      <c r="I58" s="77"/>
      <c r="J58" s="77"/>
      <c r="K58" s="77"/>
      <c r="L58" s="77"/>
      <c r="M58" s="77"/>
      <c r="N58" s="77"/>
      <c r="O58" s="77"/>
      <c r="P58" s="77"/>
      <c r="Q58" s="77"/>
    </row>
    <row r="59" ht="14.25" spans="1:17">
      <c r="A59" s="76" t="s">
        <v>124</v>
      </c>
      <c r="B59" s="76"/>
      <c r="C59" s="76"/>
      <c r="D59" s="76"/>
      <c r="E59" s="76"/>
      <c r="F59" s="76"/>
      <c r="G59" s="76"/>
      <c r="H59" s="76"/>
      <c r="I59" s="76"/>
      <c r="J59" s="76"/>
      <c r="K59" s="76"/>
      <c r="L59" s="76"/>
      <c r="M59" s="76"/>
      <c r="N59" s="76"/>
      <c r="O59" s="76"/>
      <c r="P59" s="76"/>
      <c r="Q59" s="76"/>
    </row>
    <row r="60" ht="14.25" spans="1:17">
      <c r="A60" s="77" t="s">
        <v>125</v>
      </c>
      <c r="B60" s="77"/>
      <c r="C60" s="77"/>
      <c r="D60" s="77"/>
      <c r="E60" s="77"/>
      <c r="F60" s="77"/>
      <c r="G60" s="77"/>
      <c r="H60" s="77"/>
      <c r="I60" s="77"/>
      <c r="J60" s="77"/>
      <c r="K60" s="77"/>
      <c r="L60" s="77"/>
      <c r="M60" s="77"/>
      <c r="N60" s="77"/>
      <c r="O60" s="77"/>
      <c r="P60" s="77"/>
      <c r="Q60" s="77"/>
    </row>
    <row r="61" spans="1:17">
      <c r="A61" s="78" t="s">
        <v>126</v>
      </c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  <c r="Q61" s="151"/>
    </row>
  </sheetData>
  <mergeCells count="136">
    <mergeCell ref="A1:Q1"/>
    <mergeCell ref="B2:Q2"/>
    <mergeCell ref="A3:Q3"/>
    <mergeCell ref="A4:Q4"/>
    <mergeCell ref="A5:L5"/>
    <mergeCell ref="M5:Q5"/>
    <mergeCell ref="F6:G6"/>
    <mergeCell ref="H6:I6"/>
    <mergeCell ref="F7:G7"/>
    <mergeCell ref="H7:I7"/>
    <mergeCell ref="F8:G8"/>
    <mergeCell ref="H8:I8"/>
    <mergeCell ref="F9:G9"/>
    <mergeCell ref="H9:I9"/>
    <mergeCell ref="F10:G10"/>
    <mergeCell ref="H10:I10"/>
    <mergeCell ref="F11:G11"/>
    <mergeCell ref="H11:I11"/>
    <mergeCell ref="F12:G12"/>
    <mergeCell ref="H12:I12"/>
    <mergeCell ref="F13:G13"/>
    <mergeCell ref="H13:I13"/>
    <mergeCell ref="F14:G14"/>
    <mergeCell ref="H14:I14"/>
    <mergeCell ref="F15:G15"/>
    <mergeCell ref="H15:I15"/>
    <mergeCell ref="F16:G16"/>
    <mergeCell ref="H16:I16"/>
    <mergeCell ref="F17:G17"/>
    <mergeCell ref="H17:I17"/>
    <mergeCell ref="F18:G18"/>
    <mergeCell ref="H18:I18"/>
    <mergeCell ref="F19:G19"/>
    <mergeCell ref="H19:I19"/>
    <mergeCell ref="F20:G20"/>
    <mergeCell ref="H20:I20"/>
    <mergeCell ref="R20:AA20"/>
    <mergeCell ref="F21:G21"/>
    <mergeCell ref="H21:I21"/>
    <mergeCell ref="R21:U21"/>
    <mergeCell ref="V21:Y21"/>
    <mergeCell ref="Z21:AA21"/>
    <mergeCell ref="F22:G22"/>
    <mergeCell ref="H22:I22"/>
    <mergeCell ref="Z25:AA25"/>
    <mergeCell ref="Z26:AA26"/>
    <mergeCell ref="Z27:AA27"/>
    <mergeCell ref="Z28:AA28"/>
    <mergeCell ref="Z29:AA29"/>
    <mergeCell ref="Z31:AA31"/>
    <mergeCell ref="Z33:AA33"/>
    <mergeCell ref="Z34:AA34"/>
    <mergeCell ref="F39:G39"/>
    <mergeCell ref="H39:I39"/>
    <mergeCell ref="F40:G40"/>
    <mergeCell ref="H40:I40"/>
    <mergeCell ref="F41:G41"/>
    <mergeCell ref="H41:I41"/>
    <mergeCell ref="F42:G42"/>
    <mergeCell ref="H42:I42"/>
    <mergeCell ref="N42:Q42"/>
    <mergeCell ref="F43:G43"/>
    <mergeCell ref="H43:I43"/>
    <mergeCell ref="N43:O43"/>
    <mergeCell ref="P43:Q43"/>
    <mergeCell ref="F44:G44"/>
    <mergeCell ref="H44:I44"/>
    <mergeCell ref="F45:G45"/>
    <mergeCell ref="H45:I45"/>
    <mergeCell ref="F46:G46"/>
    <mergeCell ref="H46:I46"/>
    <mergeCell ref="N46:O46"/>
    <mergeCell ref="A47:J47"/>
    <mergeCell ref="B48:C48"/>
    <mergeCell ref="D48:E48"/>
    <mergeCell ref="F48:I48"/>
    <mergeCell ref="J48:M48"/>
    <mergeCell ref="B49:C49"/>
    <mergeCell ref="D49:E49"/>
    <mergeCell ref="F49:I49"/>
    <mergeCell ref="J49:M49"/>
    <mergeCell ref="B50:C50"/>
    <mergeCell ref="D50:E50"/>
    <mergeCell ref="F50:I50"/>
    <mergeCell ref="J50:M50"/>
    <mergeCell ref="B51:C51"/>
    <mergeCell ref="D51:E51"/>
    <mergeCell ref="F51:I51"/>
    <mergeCell ref="J51:M51"/>
    <mergeCell ref="B52:C52"/>
    <mergeCell ref="D52:E52"/>
    <mergeCell ref="F52:I52"/>
    <mergeCell ref="J52:M52"/>
    <mergeCell ref="P52:Q52"/>
    <mergeCell ref="B53:C53"/>
    <mergeCell ref="D53:E53"/>
    <mergeCell ref="F53:I53"/>
    <mergeCell ref="J53:M53"/>
    <mergeCell ref="B54:C54"/>
    <mergeCell ref="D54:E54"/>
    <mergeCell ref="F54:I54"/>
    <mergeCell ref="J54:M54"/>
    <mergeCell ref="P54:Q54"/>
    <mergeCell ref="B55:C55"/>
    <mergeCell ref="D55:E55"/>
    <mergeCell ref="F55:I55"/>
    <mergeCell ref="J55:M55"/>
    <mergeCell ref="P55:Q55"/>
    <mergeCell ref="A56:Q56"/>
    <mergeCell ref="A57:Q57"/>
    <mergeCell ref="A58:Q58"/>
    <mergeCell ref="A59:Q59"/>
    <mergeCell ref="A60:Q60"/>
    <mergeCell ref="A61:Q61"/>
    <mergeCell ref="A22:A23"/>
    <mergeCell ref="B22:B23"/>
    <mergeCell ref="C22:C23"/>
    <mergeCell ref="D22:D23"/>
    <mergeCell ref="E22:E23"/>
    <mergeCell ref="J22:J23"/>
    <mergeCell ref="K22:K23"/>
    <mergeCell ref="L22:L23"/>
    <mergeCell ref="M22:M23"/>
    <mergeCell ref="N22:N23"/>
    <mergeCell ref="O22:O23"/>
    <mergeCell ref="P22:P23"/>
    <mergeCell ref="Q22:Q23"/>
    <mergeCell ref="R22:R23"/>
    <mergeCell ref="S22:S23"/>
    <mergeCell ref="T22:T23"/>
    <mergeCell ref="U22:U23"/>
    <mergeCell ref="V22:V23"/>
    <mergeCell ref="W22:W23"/>
    <mergeCell ref="X22:X23"/>
    <mergeCell ref="Y22:Y23"/>
    <mergeCell ref="Z22:AA23"/>
  </mergeCells>
  <conditionalFormatting sqref="U25:U35">
    <cfRule type="cellIs" dxfId="0" priority="2" stopIfTrue="1" operator="lessThan">
      <formula>5</formula>
    </cfRule>
  </conditionalFormatting>
  <conditionalFormatting sqref="Y25:Y35">
    <cfRule type="cellIs" dxfId="0" priority="1" stopIfTrue="1" operator="lessThan">
      <formula>5</formula>
    </cfRule>
  </conditionalFormatting>
  <conditionalFormatting sqref="U25:U35 Y25:Y35">
    <cfRule type="cellIs" dxfId="0" priority="3" stopIfTrue="1" operator="lessThan">
      <formula>5</formula>
    </cfRule>
  </conditionalFormatting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"/>
  <sheetViews>
    <sheetView workbookViewId="0">
      <selection activeCell="R1" sqref="R1:S1"/>
    </sheetView>
  </sheetViews>
  <sheetFormatPr defaultColWidth="9" defaultRowHeight="13.5"/>
  <sheetData>
    <row r="1" ht="24" spans="1:17">
      <c r="A1" s="1" t="s">
        <v>127</v>
      </c>
      <c r="B1" s="1" t="s">
        <v>128</v>
      </c>
      <c r="C1" s="1" t="s">
        <v>129</v>
      </c>
      <c r="D1" s="1" t="s">
        <v>130</v>
      </c>
      <c r="E1" s="1" t="s">
        <v>131</v>
      </c>
      <c r="F1" s="2" t="s">
        <v>132</v>
      </c>
      <c r="G1" s="3"/>
      <c r="H1" s="2" t="s">
        <v>133</v>
      </c>
      <c r="I1" s="3"/>
      <c r="J1" s="1" t="s">
        <v>134</v>
      </c>
      <c r="K1" s="1"/>
      <c r="L1" s="1"/>
      <c r="M1" s="1" t="s">
        <v>127</v>
      </c>
      <c r="N1" s="1" t="s">
        <v>135</v>
      </c>
      <c r="O1" s="1" t="s">
        <v>136</v>
      </c>
      <c r="P1" s="1" t="s">
        <v>137</v>
      </c>
      <c r="Q1" s="1" t="s">
        <v>138</v>
      </c>
    </row>
  </sheetData>
  <mergeCells count="2">
    <mergeCell ref="F1:G1"/>
    <mergeCell ref="H1:I1"/>
  </mergeCell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"/>
  <sheetViews>
    <sheetView workbookViewId="0">
      <selection activeCell="O12" sqref="O12"/>
    </sheetView>
  </sheetViews>
  <sheetFormatPr defaultColWidth="9" defaultRowHeight="13.5"/>
  <sheetData>
    <row r="1" ht="24" spans="1:17">
      <c r="A1" s="1" t="s">
        <v>127</v>
      </c>
      <c r="B1" s="1" t="s">
        <v>139</v>
      </c>
      <c r="C1" s="1" t="s">
        <v>140</v>
      </c>
      <c r="D1" s="1" t="s">
        <v>141</v>
      </c>
      <c r="E1" s="1" t="s">
        <v>142</v>
      </c>
      <c r="F1" s="1" t="s">
        <v>143</v>
      </c>
      <c r="G1" s="1" t="s">
        <v>144</v>
      </c>
      <c r="H1" s="1" t="s">
        <v>145</v>
      </c>
      <c r="I1" s="1" t="s">
        <v>146</v>
      </c>
      <c r="J1" s="1" t="s">
        <v>132</v>
      </c>
      <c r="K1" s="1" t="s">
        <v>127</v>
      </c>
      <c r="L1" s="1" t="s">
        <v>134</v>
      </c>
      <c r="M1" s="1" t="s">
        <v>127</v>
      </c>
      <c r="N1" s="1" t="s">
        <v>135</v>
      </c>
      <c r="O1" s="1" t="s">
        <v>136</v>
      </c>
      <c r="P1" s="1" t="s">
        <v>137</v>
      </c>
      <c r="Q1" s="1" t="s">
        <v>138</v>
      </c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"/>
  <sheetViews>
    <sheetView workbookViewId="0">
      <selection activeCell="A1" sqref="A1"/>
    </sheetView>
  </sheetViews>
  <sheetFormatPr defaultColWidth="9" defaultRowHeight="13.5"/>
  <sheetData>
    <row r="1" ht="21" spans="1:10">
      <c r="A1" s="6" t="s">
        <v>147</v>
      </c>
      <c r="B1" s="7" t="s">
        <v>148</v>
      </c>
      <c r="C1" s="8" t="s">
        <v>149</v>
      </c>
      <c r="D1" s="7" t="s">
        <v>150</v>
      </c>
      <c r="E1" s="8" t="s">
        <v>151</v>
      </c>
      <c r="F1" s="7" t="s">
        <v>152</v>
      </c>
      <c r="G1" s="8" t="s">
        <v>153</v>
      </c>
      <c r="H1" s="7" t="s">
        <v>154</v>
      </c>
      <c r="I1" s="9"/>
      <c r="J1" s="10"/>
    </row>
  </sheetData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"/>
  <sheetViews>
    <sheetView workbookViewId="0">
      <selection activeCell="A1" sqref="A1:O1"/>
    </sheetView>
  </sheetViews>
  <sheetFormatPr defaultColWidth="9" defaultRowHeight="13.5"/>
  <sheetData>
    <row r="1" ht="24" spans="1:15">
      <c r="A1" s="1" t="s">
        <v>155</v>
      </c>
      <c r="B1" s="2" t="s">
        <v>156</v>
      </c>
      <c r="C1" s="3"/>
      <c r="D1" s="2" t="s">
        <v>157</v>
      </c>
      <c r="E1" s="3"/>
      <c r="F1" s="2" t="s">
        <v>158</v>
      </c>
      <c r="G1" s="4"/>
      <c r="H1" s="4"/>
      <c r="I1" s="3"/>
      <c r="J1" s="2" t="s">
        <v>159</v>
      </c>
      <c r="K1" s="4"/>
      <c r="L1" s="4"/>
      <c r="M1" s="3"/>
      <c r="N1" s="1" t="s">
        <v>160</v>
      </c>
      <c r="O1" s="1" t="s">
        <v>161</v>
      </c>
    </row>
  </sheetData>
  <mergeCells count="4">
    <mergeCell ref="B1:C1"/>
    <mergeCell ref="D1:E1"/>
    <mergeCell ref="F1:I1"/>
    <mergeCell ref="J1:M1"/>
  </mergeCell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"/>
  <sheetViews>
    <sheetView workbookViewId="0">
      <selection activeCell="A1" sqref="A1:O1"/>
    </sheetView>
  </sheetViews>
  <sheetFormatPr defaultColWidth="9" defaultRowHeight="13.5"/>
  <sheetData>
    <row r="1" ht="24" spans="1:15">
      <c r="A1" s="1" t="s">
        <v>155</v>
      </c>
      <c r="B1" s="2" t="s">
        <v>162</v>
      </c>
      <c r="C1" s="3"/>
      <c r="D1" s="2" t="s">
        <v>163</v>
      </c>
      <c r="E1" s="3"/>
      <c r="F1" s="2" t="s">
        <v>164</v>
      </c>
      <c r="G1" s="4"/>
      <c r="H1" s="4"/>
      <c r="I1" s="3"/>
      <c r="J1" s="2" t="s">
        <v>165</v>
      </c>
      <c r="K1" s="4"/>
      <c r="L1" s="4"/>
      <c r="M1" s="3"/>
      <c r="N1" s="5"/>
      <c r="O1" s="5"/>
    </row>
  </sheetData>
  <mergeCells count="4">
    <mergeCell ref="B1:C1"/>
    <mergeCell ref="D1:E1"/>
    <mergeCell ref="F1:I1"/>
    <mergeCell ref="J1:M1"/>
  </mergeCells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A1" sqref="A1"/>
    </sheetView>
  </sheetViews>
  <sheetFormatPr defaultColWidth="9" defaultRowHeight="13.5" outlineLevelCol="1"/>
  <sheetData>
    <row r="1" spans="1:2">
      <c r="A1" t="s">
        <v>166</v>
      </c>
      <c r="B1" t="s">
        <v>167</v>
      </c>
    </row>
  </sheetData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N32" sqref="N32"/>
    </sheetView>
  </sheetViews>
  <sheetFormatPr defaultColWidth="9" defaultRowHeight="13.5" outlineLevelCol="1"/>
  <sheetData>
    <row r="1" spans="1:2">
      <c r="A1" t="s">
        <v>168</v>
      </c>
      <c r="B1" t="s">
        <v>169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微软中国</Company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生产交班表</vt:lpstr>
      <vt:lpstr>_ygl1_day_shift</vt:lpstr>
      <vt:lpstr>_ygl2_day_shift</vt:lpstr>
      <vt:lpstr>_ygl3_day_shift</vt:lpstr>
      <vt:lpstr>_ygl4_day_shift</vt:lpstr>
      <vt:lpstr>_ygl5_day_shift</vt:lpstr>
      <vt:lpstr>_ygl6_day_shift</vt:lpstr>
      <vt:lpstr>_yglmain_day_shift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cj</cp:lastModifiedBy>
  <dcterms:created xsi:type="dcterms:W3CDTF">2018-09-17T12:32:00Z</dcterms:created>
  <dcterms:modified xsi:type="dcterms:W3CDTF">2018-11-16T03:26:17Z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2052-11.1.0.7932</vt:lpwstr>
  </property>
</Properties>
</file>