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出铁作业日报表" sheetId="5" r:id="rId1"/>
    <sheet name="_tap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Y28" i="5" l="1"/>
  <c r="Q28" i="5"/>
  <c r="M27" i="5"/>
  <c r="AJ26" i="5"/>
  <c r="AF26" i="5"/>
  <c r="AE26" i="5"/>
  <c r="AD26" i="5"/>
  <c r="AC26" i="5"/>
  <c r="AB26" i="5"/>
  <c r="AA26" i="5"/>
  <c r="AI26" i="5" s="1"/>
  <c r="Z26" i="5"/>
  <c r="Y26" i="5"/>
  <c r="X26" i="5"/>
  <c r="W26" i="5"/>
  <c r="V26" i="5"/>
  <c r="U26" i="5"/>
  <c r="T26" i="5"/>
  <c r="R26" i="5"/>
  <c r="Q26" i="5"/>
  <c r="S26" i="5" s="1"/>
  <c r="O26" i="5"/>
  <c r="N26" i="5"/>
  <c r="M26" i="5"/>
  <c r="L26" i="5"/>
  <c r="K26" i="5"/>
  <c r="J26" i="5"/>
  <c r="I26" i="5"/>
  <c r="H26" i="5"/>
  <c r="G26" i="5"/>
  <c r="E26" i="5"/>
  <c r="P26" i="5" s="1"/>
  <c r="D26" i="5"/>
  <c r="C26" i="5"/>
  <c r="B26" i="5"/>
  <c r="A26" i="5"/>
  <c r="AF25" i="5"/>
  <c r="AE25" i="5"/>
  <c r="AD25" i="5"/>
  <c r="AC25" i="5"/>
  <c r="AJ25" i="5" s="1"/>
  <c r="AB25" i="5"/>
  <c r="AA25" i="5"/>
  <c r="AI25" i="5" s="1"/>
  <c r="Z25" i="5"/>
  <c r="Y25" i="5"/>
  <c r="X25" i="5"/>
  <c r="W25" i="5"/>
  <c r="V25" i="5"/>
  <c r="U25" i="5"/>
  <c r="T25" i="5"/>
  <c r="R25" i="5"/>
  <c r="Q25" i="5"/>
  <c r="S25" i="5" s="1"/>
  <c r="P25" i="5"/>
  <c r="O25" i="5"/>
  <c r="N25" i="5"/>
  <c r="M25" i="5"/>
  <c r="K25" i="5"/>
  <c r="J25" i="5"/>
  <c r="I25" i="5"/>
  <c r="L25" i="5" s="1"/>
  <c r="H25" i="5"/>
  <c r="G25" i="5"/>
  <c r="E25" i="5"/>
  <c r="F25" i="5" s="1"/>
  <c r="D25" i="5"/>
  <c r="C25" i="5"/>
  <c r="B25" i="5"/>
  <c r="A25" i="5"/>
  <c r="AJ24" i="5"/>
  <c r="AF24" i="5"/>
  <c r="AE24" i="5"/>
  <c r="AD24" i="5"/>
  <c r="AC24" i="5"/>
  <c r="AB24" i="5"/>
  <c r="AA24" i="5"/>
  <c r="AI24" i="5" s="1"/>
  <c r="Z24" i="5"/>
  <c r="Y24" i="5"/>
  <c r="X24" i="5"/>
  <c r="W24" i="5"/>
  <c r="V24" i="5"/>
  <c r="U24" i="5"/>
  <c r="T24" i="5"/>
  <c r="R24" i="5"/>
  <c r="Q24" i="5"/>
  <c r="S24" i="5" s="1"/>
  <c r="O24" i="5"/>
  <c r="N24" i="5"/>
  <c r="M24" i="5"/>
  <c r="L24" i="5"/>
  <c r="K24" i="5"/>
  <c r="J24" i="5"/>
  <c r="I24" i="5"/>
  <c r="H24" i="5"/>
  <c r="G24" i="5"/>
  <c r="E24" i="5"/>
  <c r="P24" i="5" s="1"/>
  <c r="D24" i="5"/>
  <c r="C24" i="5"/>
  <c r="B24" i="5"/>
  <c r="A24" i="5"/>
  <c r="AG23" i="5"/>
  <c r="AF23" i="5"/>
  <c r="AE23" i="5"/>
  <c r="AD23" i="5"/>
  <c r="AC23" i="5"/>
  <c r="AJ23" i="5" s="1"/>
  <c r="AB23" i="5"/>
  <c r="AA23" i="5"/>
  <c r="AI23" i="5" s="1"/>
  <c r="Z23" i="5"/>
  <c r="Y23" i="5"/>
  <c r="X23" i="5"/>
  <c r="W23" i="5"/>
  <c r="V23" i="5"/>
  <c r="U23" i="5"/>
  <c r="T23" i="5"/>
  <c r="R23" i="5"/>
  <c r="Q23" i="5"/>
  <c r="S23" i="5" s="1"/>
  <c r="P23" i="5"/>
  <c r="O23" i="5"/>
  <c r="N23" i="5"/>
  <c r="M23" i="5"/>
  <c r="K23" i="5"/>
  <c r="J23" i="5"/>
  <c r="I23" i="5"/>
  <c r="L23" i="5" s="1"/>
  <c r="H23" i="5"/>
  <c r="G23" i="5"/>
  <c r="E23" i="5"/>
  <c r="F23" i="5" s="1"/>
  <c r="D23" i="5"/>
  <c r="C23" i="5"/>
  <c r="B23" i="5"/>
  <c r="A23" i="5"/>
  <c r="AJ22" i="5"/>
  <c r="AF22" i="5"/>
  <c r="AE22" i="5"/>
  <c r="AD22" i="5"/>
  <c r="AC22" i="5"/>
  <c r="AB22" i="5"/>
  <c r="AG22" i="5" s="1"/>
  <c r="AA22" i="5"/>
  <c r="AI22" i="5" s="1"/>
  <c r="Z22" i="5"/>
  <c r="Y22" i="5"/>
  <c r="X22" i="5"/>
  <c r="W22" i="5"/>
  <c r="V22" i="5"/>
  <c r="U22" i="5"/>
  <c r="T22" i="5"/>
  <c r="R22" i="5"/>
  <c r="Q22" i="5"/>
  <c r="S22" i="5" s="1"/>
  <c r="O22" i="5"/>
  <c r="N22" i="5"/>
  <c r="M22" i="5"/>
  <c r="L22" i="5"/>
  <c r="K22" i="5"/>
  <c r="J22" i="5"/>
  <c r="I22" i="5"/>
  <c r="H22" i="5"/>
  <c r="G22" i="5"/>
  <c r="E22" i="5"/>
  <c r="P22" i="5" s="1"/>
  <c r="D22" i="5"/>
  <c r="C22" i="5"/>
  <c r="B22" i="5"/>
  <c r="A22" i="5"/>
  <c r="AG21" i="5"/>
  <c r="AF21" i="5"/>
  <c r="AE21" i="5"/>
  <c r="AD21" i="5"/>
  <c r="AC21" i="5"/>
  <c r="AJ21" i="5" s="1"/>
  <c r="AB21" i="5"/>
  <c r="AA21" i="5"/>
  <c r="AI21" i="5" s="1"/>
  <c r="Z21" i="5"/>
  <c r="Y21" i="5"/>
  <c r="X21" i="5"/>
  <c r="W21" i="5"/>
  <c r="V21" i="5"/>
  <c r="U21" i="5"/>
  <c r="T21" i="5"/>
  <c r="R21" i="5"/>
  <c r="Q21" i="5"/>
  <c r="S21" i="5" s="1"/>
  <c r="P21" i="5"/>
  <c r="O21" i="5"/>
  <c r="N21" i="5"/>
  <c r="M21" i="5"/>
  <c r="K21" i="5"/>
  <c r="J21" i="5"/>
  <c r="I21" i="5"/>
  <c r="L21" i="5" s="1"/>
  <c r="H21" i="5"/>
  <c r="G21" i="5"/>
  <c r="E21" i="5"/>
  <c r="F21" i="5" s="1"/>
  <c r="D21" i="5"/>
  <c r="C21" i="5"/>
  <c r="B21" i="5"/>
  <c r="A21" i="5"/>
  <c r="AJ20" i="5"/>
  <c r="AF20" i="5"/>
  <c r="AE20" i="5"/>
  <c r="AD20" i="5"/>
  <c r="AC20" i="5"/>
  <c r="AB20" i="5"/>
  <c r="AG20" i="5" s="1"/>
  <c r="AA20" i="5"/>
  <c r="AI20" i="5" s="1"/>
  <c r="Z20" i="5"/>
  <c r="Y20" i="5"/>
  <c r="X20" i="5"/>
  <c r="W20" i="5"/>
  <c r="V20" i="5"/>
  <c r="U20" i="5"/>
  <c r="T20" i="5"/>
  <c r="R20" i="5"/>
  <c r="Q20" i="5"/>
  <c r="S20" i="5" s="1"/>
  <c r="O20" i="5"/>
  <c r="N20" i="5"/>
  <c r="M20" i="5"/>
  <c r="L20" i="5"/>
  <c r="K20" i="5"/>
  <c r="J20" i="5"/>
  <c r="I20" i="5"/>
  <c r="H20" i="5"/>
  <c r="G20" i="5"/>
  <c r="E20" i="5"/>
  <c r="P20" i="5" s="1"/>
  <c r="D20" i="5"/>
  <c r="C20" i="5"/>
  <c r="B20" i="5"/>
  <c r="A20" i="5"/>
  <c r="AG19" i="5"/>
  <c r="AF19" i="5"/>
  <c r="AE19" i="5"/>
  <c r="AD19" i="5"/>
  <c r="AC19" i="5"/>
  <c r="AJ19" i="5" s="1"/>
  <c r="AB19" i="5"/>
  <c r="AA19" i="5"/>
  <c r="AI19" i="5" s="1"/>
  <c r="Z19" i="5"/>
  <c r="Y19" i="5"/>
  <c r="X19" i="5"/>
  <c r="W19" i="5"/>
  <c r="V19" i="5"/>
  <c r="U19" i="5"/>
  <c r="T19" i="5"/>
  <c r="R19" i="5"/>
  <c r="Q19" i="5"/>
  <c r="S19" i="5" s="1"/>
  <c r="P19" i="5"/>
  <c r="O19" i="5"/>
  <c r="N19" i="5"/>
  <c r="M19" i="5"/>
  <c r="K19" i="5"/>
  <c r="J19" i="5"/>
  <c r="I19" i="5"/>
  <c r="L19" i="5" s="1"/>
  <c r="H19" i="5"/>
  <c r="G19" i="5"/>
  <c r="E19" i="5"/>
  <c r="F19" i="5" s="1"/>
  <c r="D19" i="5"/>
  <c r="C19" i="5"/>
  <c r="B19" i="5"/>
  <c r="A19" i="5"/>
  <c r="AJ18" i="5"/>
  <c r="AF18" i="5"/>
  <c r="AE18" i="5"/>
  <c r="AD18" i="5"/>
  <c r="AC18" i="5"/>
  <c r="AB18" i="5"/>
  <c r="AG18" i="5" s="1"/>
  <c r="AA18" i="5"/>
  <c r="AI18" i="5" s="1"/>
  <c r="Z18" i="5"/>
  <c r="Y18" i="5"/>
  <c r="X18" i="5"/>
  <c r="W18" i="5"/>
  <c r="V18" i="5"/>
  <c r="U18" i="5"/>
  <c r="T18" i="5"/>
  <c r="R18" i="5"/>
  <c r="Q18" i="5"/>
  <c r="S18" i="5" s="1"/>
  <c r="O18" i="5"/>
  <c r="N18" i="5"/>
  <c r="M18" i="5"/>
  <c r="L18" i="5"/>
  <c r="K18" i="5"/>
  <c r="J18" i="5"/>
  <c r="I18" i="5"/>
  <c r="H18" i="5"/>
  <c r="G18" i="5"/>
  <c r="E18" i="5"/>
  <c r="P18" i="5" s="1"/>
  <c r="D18" i="5"/>
  <c r="C18" i="5"/>
  <c r="B18" i="5"/>
  <c r="A18" i="5"/>
  <c r="AG17" i="5"/>
  <c r="AF17" i="5"/>
  <c r="AE17" i="5"/>
  <c r="AD17" i="5"/>
  <c r="AC17" i="5"/>
  <c r="AJ17" i="5" s="1"/>
  <c r="AB17" i="5"/>
  <c r="AA17" i="5"/>
  <c r="AI17" i="5" s="1"/>
  <c r="Z17" i="5"/>
  <c r="Y17" i="5"/>
  <c r="X17" i="5"/>
  <c r="W17" i="5"/>
  <c r="V17" i="5"/>
  <c r="U17" i="5"/>
  <c r="T17" i="5"/>
  <c r="R17" i="5"/>
  <c r="Q17" i="5"/>
  <c r="S17" i="5" s="1"/>
  <c r="P17" i="5"/>
  <c r="O17" i="5"/>
  <c r="N17" i="5"/>
  <c r="M17" i="5"/>
  <c r="K17" i="5"/>
  <c r="J17" i="5"/>
  <c r="I17" i="5"/>
  <c r="L17" i="5" s="1"/>
  <c r="H17" i="5"/>
  <c r="G17" i="5"/>
  <c r="E17" i="5"/>
  <c r="F17" i="5" s="1"/>
  <c r="D17" i="5"/>
  <c r="C17" i="5"/>
  <c r="B17" i="5"/>
  <c r="A17" i="5"/>
  <c r="AJ16" i="5"/>
  <c r="AF16" i="5"/>
  <c r="AE16" i="5"/>
  <c r="AD16" i="5"/>
  <c r="AC16" i="5"/>
  <c r="AB16" i="5"/>
  <c r="AG16" i="5" s="1"/>
  <c r="AA16" i="5"/>
  <c r="AI16" i="5" s="1"/>
  <c r="Z16" i="5"/>
  <c r="Y16" i="5"/>
  <c r="X16" i="5"/>
  <c r="W16" i="5"/>
  <c r="V16" i="5"/>
  <c r="U16" i="5"/>
  <c r="T16" i="5"/>
  <c r="R16" i="5"/>
  <c r="Q16" i="5"/>
  <c r="S16" i="5" s="1"/>
  <c r="O16" i="5"/>
  <c r="N16" i="5"/>
  <c r="M16" i="5"/>
  <c r="L16" i="5"/>
  <c r="K16" i="5"/>
  <c r="J16" i="5"/>
  <c r="I16" i="5"/>
  <c r="H16" i="5"/>
  <c r="G16" i="5"/>
  <c r="E16" i="5"/>
  <c r="P16" i="5" s="1"/>
  <c r="D16" i="5"/>
  <c r="C16" i="5"/>
  <c r="B16" i="5"/>
  <c r="A16" i="5"/>
  <c r="AG15" i="5"/>
  <c r="AF15" i="5"/>
  <c r="AE15" i="5"/>
  <c r="AD15" i="5"/>
  <c r="AC15" i="5"/>
  <c r="AJ15" i="5" s="1"/>
  <c r="AB15" i="5"/>
  <c r="AA15" i="5"/>
  <c r="AI15" i="5" s="1"/>
  <c r="Z15" i="5"/>
  <c r="Y15" i="5"/>
  <c r="X15" i="5"/>
  <c r="W15" i="5"/>
  <c r="V15" i="5"/>
  <c r="U15" i="5"/>
  <c r="T15" i="5"/>
  <c r="R15" i="5"/>
  <c r="Q15" i="5"/>
  <c r="S15" i="5" s="1"/>
  <c r="P15" i="5"/>
  <c r="O15" i="5"/>
  <c r="N15" i="5"/>
  <c r="M15" i="5"/>
  <c r="K15" i="5"/>
  <c r="J15" i="5"/>
  <c r="I15" i="5"/>
  <c r="L15" i="5" s="1"/>
  <c r="H15" i="5"/>
  <c r="G15" i="5"/>
  <c r="E15" i="5"/>
  <c r="F15" i="5" s="1"/>
  <c r="D15" i="5"/>
  <c r="C15" i="5"/>
  <c r="B15" i="5"/>
  <c r="A15" i="5"/>
  <c r="AJ14" i="5"/>
  <c r="AF14" i="5"/>
  <c r="AE14" i="5"/>
  <c r="AD14" i="5"/>
  <c r="AC14" i="5"/>
  <c r="AB14" i="5"/>
  <c r="AG14" i="5" s="1"/>
  <c r="AA14" i="5"/>
  <c r="AI14" i="5" s="1"/>
  <c r="Z14" i="5"/>
  <c r="Y14" i="5"/>
  <c r="X14" i="5"/>
  <c r="W14" i="5"/>
  <c r="V14" i="5"/>
  <c r="U14" i="5"/>
  <c r="T14" i="5"/>
  <c r="R14" i="5"/>
  <c r="Q14" i="5"/>
  <c r="S14" i="5" s="1"/>
  <c r="O14" i="5"/>
  <c r="N14" i="5"/>
  <c r="M14" i="5"/>
  <c r="L14" i="5"/>
  <c r="K14" i="5"/>
  <c r="J14" i="5"/>
  <c r="I14" i="5"/>
  <c r="H14" i="5"/>
  <c r="G14" i="5"/>
  <c r="E14" i="5"/>
  <c r="P14" i="5" s="1"/>
  <c r="D14" i="5"/>
  <c r="C14" i="5"/>
  <c r="B14" i="5"/>
  <c r="A14" i="5"/>
  <c r="AG13" i="5"/>
  <c r="AF13" i="5"/>
  <c r="AE13" i="5"/>
  <c r="AD13" i="5"/>
  <c r="AC13" i="5"/>
  <c r="AJ13" i="5" s="1"/>
  <c r="AB13" i="5"/>
  <c r="AA13" i="5"/>
  <c r="AI13" i="5" s="1"/>
  <c r="Z13" i="5"/>
  <c r="Y13" i="5"/>
  <c r="X13" i="5"/>
  <c r="W13" i="5"/>
  <c r="V13" i="5"/>
  <c r="U13" i="5"/>
  <c r="T13" i="5"/>
  <c r="R13" i="5"/>
  <c r="Q13" i="5"/>
  <c r="S13" i="5" s="1"/>
  <c r="P13" i="5"/>
  <c r="O13" i="5"/>
  <c r="N13" i="5"/>
  <c r="M13" i="5"/>
  <c r="K13" i="5"/>
  <c r="J13" i="5"/>
  <c r="I13" i="5"/>
  <c r="L13" i="5" s="1"/>
  <c r="H13" i="5"/>
  <c r="G13" i="5"/>
  <c r="E13" i="5"/>
  <c r="F13" i="5" s="1"/>
  <c r="D13" i="5"/>
  <c r="C13" i="5"/>
  <c r="B13" i="5"/>
  <c r="A13" i="5"/>
  <c r="AJ12" i="5"/>
  <c r="AF12" i="5"/>
  <c r="AE12" i="5"/>
  <c r="AD12" i="5"/>
  <c r="AC12" i="5"/>
  <c r="AB12" i="5"/>
  <c r="AG12" i="5" s="1"/>
  <c r="AA12" i="5"/>
  <c r="AI12" i="5" s="1"/>
  <c r="Z12" i="5"/>
  <c r="Y12" i="5"/>
  <c r="X12" i="5"/>
  <c r="W12" i="5"/>
  <c r="V12" i="5"/>
  <c r="U12" i="5"/>
  <c r="T12" i="5"/>
  <c r="R12" i="5"/>
  <c r="Q12" i="5"/>
  <c r="S12" i="5" s="1"/>
  <c r="O12" i="5"/>
  <c r="N12" i="5"/>
  <c r="M12" i="5"/>
  <c r="L12" i="5"/>
  <c r="K12" i="5"/>
  <c r="J12" i="5"/>
  <c r="I12" i="5"/>
  <c r="H12" i="5"/>
  <c r="G12" i="5"/>
  <c r="E12" i="5"/>
  <c r="P12" i="5" s="1"/>
  <c r="D12" i="5"/>
  <c r="C12" i="5"/>
  <c r="B12" i="5"/>
  <c r="A12" i="5"/>
  <c r="AG11" i="5"/>
  <c r="AF11" i="5"/>
  <c r="AE11" i="5"/>
  <c r="AD11" i="5"/>
  <c r="AC11" i="5"/>
  <c r="AJ11" i="5" s="1"/>
  <c r="AB11" i="5"/>
  <c r="AA11" i="5"/>
  <c r="AI11" i="5" s="1"/>
  <c r="Z11" i="5"/>
  <c r="Y11" i="5"/>
  <c r="X11" i="5"/>
  <c r="W11" i="5"/>
  <c r="V11" i="5"/>
  <c r="U11" i="5"/>
  <c r="T11" i="5"/>
  <c r="R11" i="5"/>
  <c r="Q11" i="5"/>
  <c r="S11" i="5" s="1"/>
  <c r="P11" i="5"/>
  <c r="O11" i="5"/>
  <c r="N11" i="5"/>
  <c r="M11" i="5"/>
  <c r="K11" i="5"/>
  <c r="J11" i="5"/>
  <c r="I11" i="5"/>
  <c r="L11" i="5" s="1"/>
  <c r="H11" i="5"/>
  <c r="G11" i="5"/>
  <c r="E11" i="5"/>
  <c r="F11" i="5" s="1"/>
  <c r="D11" i="5"/>
  <c r="C11" i="5"/>
  <c r="B11" i="5"/>
  <c r="A11" i="5"/>
  <c r="AJ10" i="5"/>
  <c r="AF10" i="5"/>
  <c r="AE10" i="5"/>
  <c r="AD10" i="5"/>
  <c r="AC10" i="5"/>
  <c r="AB10" i="5"/>
  <c r="AG10" i="5" s="1"/>
  <c r="AA10" i="5"/>
  <c r="AI10" i="5" s="1"/>
  <c r="Z10" i="5"/>
  <c r="Y10" i="5"/>
  <c r="X10" i="5"/>
  <c r="W10" i="5"/>
  <c r="V10" i="5"/>
  <c r="U10" i="5"/>
  <c r="T10" i="5"/>
  <c r="R10" i="5"/>
  <c r="Q10" i="5"/>
  <c r="S10" i="5" s="1"/>
  <c r="O10" i="5"/>
  <c r="N10" i="5"/>
  <c r="M10" i="5"/>
  <c r="L10" i="5"/>
  <c r="K10" i="5"/>
  <c r="J10" i="5"/>
  <c r="I10" i="5"/>
  <c r="H10" i="5"/>
  <c r="G10" i="5"/>
  <c r="E10" i="5"/>
  <c r="P10" i="5" s="1"/>
  <c r="D10" i="5"/>
  <c r="C10" i="5"/>
  <c r="B10" i="5"/>
  <c r="A10" i="5"/>
  <c r="AG9" i="5"/>
  <c r="AF9" i="5"/>
  <c r="AE9" i="5"/>
  <c r="AD9" i="5"/>
  <c r="AC9" i="5"/>
  <c r="AJ9" i="5" s="1"/>
  <c r="AB9" i="5"/>
  <c r="AA9" i="5"/>
  <c r="AI9" i="5" s="1"/>
  <c r="Z9" i="5"/>
  <c r="Y9" i="5"/>
  <c r="X9" i="5"/>
  <c r="W9" i="5"/>
  <c r="V9" i="5"/>
  <c r="U9" i="5"/>
  <c r="T9" i="5"/>
  <c r="R9" i="5"/>
  <c r="Q9" i="5"/>
  <c r="S9" i="5" s="1"/>
  <c r="P9" i="5"/>
  <c r="O9" i="5"/>
  <c r="N9" i="5"/>
  <c r="M9" i="5"/>
  <c r="K9" i="5"/>
  <c r="J9" i="5"/>
  <c r="I9" i="5"/>
  <c r="L9" i="5" s="1"/>
  <c r="H9" i="5"/>
  <c r="G9" i="5"/>
  <c r="E9" i="5"/>
  <c r="F9" i="5" s="1"/>
  <c r="D9" i="5"/>
  <c r="C9" i="5"/>
  <c r="B9" i="5"/>
  <c r="A9" i="5"/>
  <c r="AJ8" i="5"/>
  <c r="AF8" i="5"/>
  <c r="AE8" i="5"/>
  <c r="AD8" i="5"/>
  <c r="AC8" i="5"/>
  <c r="AB8" i="5"/>
  <c r="AG8" i="5" s="1"/>
  <c r="AA8" i="5"/>
  <c r="AI8" i="5" s="1"/>
  <c r="Z8" i="5"/>
  <c r="Y8" i="5"/>
  <c r="X8" i="5"/>
  <c r="W8" i="5"/>
  <c r="V8" i="5"/>
  <c r="U8" i="5"/>
  <c r="T8" i="5"/>
  <c r="R8" i="5"/>
  <c r="Q8" i="5"/>
  <c r="S8" i="5" s="1"/>
  <c r="O8" i="5"/>
  <c r="N8" i="5"/>
  <c r="M8" i="5"/>
  <c r="L8" i="5"/>
  <c r="K8" i="5"/>
  <c r="J8" i="5"/>
  <c r="I8" i="5"/>
  <c r="H8" i="5"/>
  <c r="G8" i="5"/>
  <c r="E8" i="5"/>
  <c r="P8" i="5" s="1"/>
  <c r="D8" i="5"/>
  <c r="C8" i="5"/>
  <c r="B8" i="5"/>
  <c r="A8" i="5"/>
  <c r="AG7" i="5"/>
  <c r="AF7" i="5"/>
  <c r="AF28" i="5" s="1"/>
  <c r="AE7" i="5"/>
  <c r="AE28" i="5" s="1"/>
  <c r="AD7" i="5"/>
  <c r="AD28" i="5" s="1"/>
  <c r="AC7" i="5"/>
  <c r="AC28" i="5" s="1"/>
  <c r="AB7" i="5"/>
  <c r="AB28" i="5" s="1"/>
  <c r="AA7" i="5"/>
  <c r="AI7" i="5" s="1"/>
  <c r="Z7" i="5"/>
  <c r="Z28" i="5" s="1"/>
  <c r="Y7" i="5"/>
  <c r="X7" i="5"/>
  <c r="X28" i="5" s="1"/>
  <c r="W7" i="5"/>
  <c r="W28" i="5" s="1"/>
  <c r="V7" i="5"/>
  <c r="V28" i="5" s="1"/>
  <c r="U7" i="5"/>
  <c r="U28" i="5" s="1"/>
  <c r="T7" i="5"/>
  <c r="T28" i="5" s="1"/>
  <c r="R7" i="5"/>
  <c r="R27" i="5" s="1"/>
  <c r="Q7" i="5"/>
  <c r="Q27" i="5" s="1"/>
  <c r="P7" i="5"/>
  <c r="O7" i="5"/>
  <c r="N7" i="5"/>
  <c r="N28" i="5" s="1"/>
  <c r="M7" i="5"/>
  <c r="M28" i="5" s="1"/>
  <c r="K7" i="5"/>
  <c r="K27" i="5" s="1"/>
  <c r="J7" i="5"/>
  <c r="J27" i="5" s="1"/>
  <c r="I7" i="5"/>
  <c r="I27" i="5" s="1"/>
  <c r="H7" i="5"/>
  <c r="H27" i="5" s="1"/>
  <c r="G7" i="5"/>
  <c r="G28" i="5" s="1"/>
  <c r="E7" i="5"/>
  <c r="F7" i="5" s="1"/>
  <c r="D7" i="5"/>
  <c r="C7" i="5"/>
  <c r="D32" i="5" s="1"/>
  <c r="B7" i="5"/>
  <c r="A7" i="5"/>
  <c r="AA1" i="5"/>
  <c r="P28" i="5" l="1"/>
  <c r="AI28" i="5"/>
  <c r="AG25" i="5"/>
  <c r="N27" i="5"/>
  <c r="I28" i="5"/>
  <c r="R28" i="5"/>
  <c r="AH7" i="5"/>
  <c r="F8" i="5"/>
  <c r="F28" i="5" s="1"/>
  <c r="AH9" i="5"/>
  <c r="F10" i="5"/>
  <c r="AH11" i="5"/>
  <c r="F12" i="5"/>
  <c r="AH13" i="5"/>
  <c r="F14" i="5"/>
  <c r="AH15" i="5"/>
  <c r="F16" i="5"/>
  <c r="AH17" i="5"/>
  <c r="F18" i="5"/>
  <c r="AH19" i="5"/>
  <c r="F20" i="5"/>
  <c r="AH21" i="5"/>
  <c r="F22" i="5"/>
  <c r="AH23" i="5"/>
  <c r="F24" i="5"/>
  <c r="AH25" i="5"/>
  <c r="F26" i="5"/>
  <c r="G27" i="5"/>
  <c r="P27" i="5"/>
  <c r="J28" i="5"/>
  <c r="AA28" i="5"/>
  <c r="H28" i="5"/>
  <c r="S7" i="5"/>
  <c r="K28" i="5"/>
  <c r="L7" i="5"/>
  <c r="AJ7" i="5"/>
  <c r="AJ28" i="5" s="1"/>
  <c r="D29" i="5"/>
  <c r="AG24" i="5"/>
  <c r="AG28" i="5" s="1"/>
  <c r="AG26" i="5"/>
  <c r="D30" i="5"/>
  <c r="AH8" i="5"/>
  <c r="AH10" i="5"/>
  <c r="AH12" i="5"/>
  <c r="AH14" i="5"/>
  <c r="AH16" i="5"/>
  <c r="AH18" i="5"/>
  <c r="AH20" i="5"/>
  <c r="AH22" i="5"/>
  <c r="AH24" i="5"/>
  <c r="AH26" i="5"/>
  <c r="D31" i="5"/>
  <c r="L27" i="5" l="1"/>
  <c r="L28" i="5"/>
  <c r="F27" i="5"/>
  <c r="S27" i="5"/>
  <c r="S28" i="5"/>
  <c r="AH28" i="5"/>
</calcChain>
</file>

<file path=xl/sharedStrings.xml><?xml version="1.0" encoding="utf-8"?>
<sst xmlns="http://schemas.openxmlformats.org/spreadsheetml/2006/main" count="204" uniqueCount="166">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</sst>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);[Red]\(0.0000\)"/>
    <numFmt numFmtId="177" formatCode="0.00_);[Red]\(0.00\)"/>
    <numFmt numFmtId="178" formatCode="0.00_ 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charset val="134"/>
    </font>
    <font>
      <b/>
      <sz val="24"/>
      <name val="Arial"/>
      <family val="2"/>
    </font>
    <font>
      <sz val="16"/>
      <name val="宋体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color theme="1"/>
      <name val="宋体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zoomScale="70" zoomScaleNormal="70" workbookViewId="0">
      <selection activeCell="I38" sqref="I38"/>
    </sheetView>
  </sheetViews>
  <sheetFormatPr defaultColWidth="9" defaultRowHeight="14.25" x14ac:dyDescent="0.2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1.5" x14ac:dyDescent="0.2">
      <c r="A1" s="4"/>
      <c r="B1" s="4"/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2">
        <f>_metadata!B1</f>
        <v>0</v>
      </c>
      <c r="AB1" s="52"/>
      <c r="AC1" s="52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89" t="s">
        <v>1</v>
      </c>
      <c r="B2" s="92" t="s">
        <v>2</v>
      </c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5" t="s">
        <v>3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7"/>
    </row>
    <row r="3" spans="1:36" ht="20.100000000000001" customHeight="1" x14ac:dyDescent="0.2">
      <c r="A3" s="90"/>
      <c r="B3" s="93"/>
      <c r="C3" s="70" t="s">
        <v>4</v>
      </c>
      <c r="D3" s="58" t="s">
        <v>5</v>
      </c>
      <c r="E3" s="59"/>
      <c r="F3" s="59"/>
      <c r="G3" s="83" t="s">
        <v>6</v>
      </c>
      <c r="H3" s="70" t="s">
        <v>7</v>
      </c>
      <c r="I3" s="70" t="s">
        <v>8</v>
      </c>
      <c r="J3" s="60" t="s">
        <v>9</v>
      </c>
      <c r="K3" s="61"/>
      <c r="L3" s="62"/>
      <c r="M3" s="70" t="s">
        <v>10</v>
      </c>
      <c r="N3" s="70" t="s">
        <v>11</v>
      </c>
      <c r="O3" s="58" t="s">
        <v>12</v>
      </c>
      <c r="P3" s="59"/>
      <c r="Q3" s="63" t="s">
        <v>13</v>
      </c>
      <c r="R3" s="64"/>
      <c r="S3" s="65"/>
      <c r="T3" s="66" t="s">
        <v>14</v>
      </c>
      <c r="U3" s="67"/>
      <c r="V3" s="67"/>
      <c r="W3" s="67"/>
      <c r="X3" s="67"/>
      <c r="Y3" s="67"/>
      <c r="Z3" s="68"/>
      <c r="AA3" s="60" t="s">
        <v>15</v>
      </c>
      <c r="AB3" s="61"/>
      <c r="AC3" s="61"/>
      <c r="AD3" s="61"/>
      <c r="AE3" s="61"/>
      <c r="AF3" s="61"/>
      <c r="AG3" s="61"/>
      <c r="AH3" s="61"/>
      <c r="AI3" s="61"/>
      <c r="AJ3" s="69"/>
    </row>
    <row r="4" spans="1:36" ht="20.100000000000001" customHeight="1" x14ac:dyDescent="0.2">
      <c r="A4" s="90"/>
      <c r="B4" s="93"/>
      <c r="C4" s="95"/>
      <c r="D4" s="72" t="s">
        <v>16</v>
      </c>
      <c r="E4" s="72" t="s">
        <v>17</v>
      </c>
      <c r="F4" s="8" t="s">
        <v>18</v>
      </c>
      <c r="G4" s="84"/>
      <c r="H4" s="71"/>
      <c r="I4" s="71"/>
      <c r="J4" s="5" t="s">
        <v>19</v>
      </c>
      <c r="K4" s="5" t="s">
        <v>20</v>
      </c>
      <c r="L4" s="5" t="s">
        <v>21</v>
      </c>
      <c r="M4" s="71"/>
      <c r="N4" s="71"/>
      <c r="O4" s="72" t="s">
        <v>16</v>
      </c>
      <c r="P4" s="7" t="s">
        <v>18</v>
      </c>
      <c r="Q4" s="5" t="s">
        <v>19</v>
      </c>
      <c r="R4" s="5" t="s">
        <v>20</v>
      </c>
      <c r="S4" s="5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24</v>
      </c>
      <c r="AG4" s="74" t="s">
        <v>34</v>
      </c>
      <c r="AH4" s="74" t="s">
        <v>35</v>
      </c>
      <c r="AI4" s="74" t="s">
        <v>36</v>
      </c>
      <c r="AJ4" s="75" t="s">
        <v>37</v>
      </c>
    </row>
    <row r="5" spans="1:36" ht="20.100000000000001" customHeight="1" x14ac:dyDescent="0.2">
      <c r="A5" s="91"/>
      <c r="B5" s="94"/>
      <c r="C5" s="96"/>
      <c r="D5" s="73"/>
      <c r="E5" s="73"/>
      <c r="F5" s="11" t="s">
        <v>38</v>
      </c>
      <c r="G5" s="12" t="s">
        <v>39</v>
      </c>
      <c r="H5" s="12" t="s">
        <v>40</v>
      </c>
      <c r="I5" s="9" t="s">
        <v>41</v>
      </c>
      <c r="J5" s="10" t="s">
        <v>42</v>
      </c>
      <c r="K5" s="10" t="s">
        <v>42</v>
      </c>
      <c r="L5" s="10" t="s">
        <v>42</v>
      </c>
      <c r="M5" s="37" t="s">
        <v>43</v>
      </c>
      <c r="N5" s="9" t="s">
        <v>44</v>
      </c>
      <c r="O5" s="73"/>
      <c r="P5" s="37" t="s">
        <v>38</v>
      </c>
      <c r="Q5" s="10" t="s">
        <v>42</v>
      </c>
      <c r="R5" s="10" t="s">
        <v>42</v>
      </c>
      <c r="S5" s="10" t="s">
        <v>42</v>
      </c>
      <c r="T5" s="10" t="s">
        <v>45</v>
      </c>
      <c r="U5" s="10" t="s">
        <v>45</v>
      </c>
      <c r="V5" s="10" t="s">
        <v>45</v>
      </c>
      <c r="W5" s="10" t="s">
        <v>45</v>
      </c>
      <c r="X5" s="10" t="s">
        <v>45</v>
      </c>
      <c r="Y5" s="10" t="s">
        <v>45</v>
      </c>
      <c r="Z5" s="10" t="s">
        <v>45</v>
      </c>
      <c r="AA5" s="10" t="s">
        <v>45</v>
      </c>
      <c r="AB5" s="10" t="s">
        <v>45</v>
      </c>
      <c r="AC5" s="10" t="s">
        <v>45</v>
      </c>
      <c r="AD5" s="10" t="s">
        <v>45</v>
      </c>
      <c r="AE5" s="10" t="s">
        <v>45</v>
      </c>
      <c r="AF5" s="10" t="s">
        <v>45</v>
      </c>
      <c r="AG5" s="73"/>
      <c r="AH5" s="73"/>
      <c r="AI5" s="73"/>
      <c r="AJ5" s="76"/>
    </row>
    <row r="6" spans="1:36" ht="29.25" hidden="1" customHeight="1" x14ac:dyDescent="0.2">
      <c r="A6" s="13" t="s">
        <v>46</v>
      </c>
      <c r="B6" s="13" t="s">
        <v>47</v>
      </c>
      <c r="C6" s="13" t="s">
        <v>48</v>
      </c>
      <c r="D6" s="13" t="s">
        <v>49</v>
      </c>
      <c r="E6" s="13" t="s">
        <v>50</v>
      </c>
      <c r="F6" s="13"/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55</v>
      </c>
      <c r="L6" s="13"/>
      <c r="M6" s="13" t="s">
        <v>56</v>
      </c>
      <c r="N6" s="13" t="s">
        <v>57</v>
      </c>
      <c r="O6" s="13" t="s">
        <v>58</v>
      </c>
      <c r="P6" s="13"/>
      <c r="Q6" s="13" t="s">
        <v>59</v>
      </c>
      <c r="R6" s="13" t="s">
        <v>60</v>
      </c>
      <c r="S6" s="13"/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13" t="s">
        <v>71</v>
      </c>
      <c r="AE6" s="13" t="s">
        <v>72</v>
      </c>
      <c r="AF6" s="13" t="s">
        <v>73</v>
      </c>
      <c r="AG6" s="13"/>
      <c r="AH6" s="13"/>
      <c r="AI6" s="13"/>
      <c r="AJ6" s="44"/>
    </row>
    <row r="7" spans="1:36" ht="20.100000000000001" customHeight="1" x14ac:dyDescent="0.2">
      <c r="A7" s="14" t="str">
        <f>IF(_tap_day_all!B2="","",_tap_day_all!B2)</f>
        <v/>
      </c>
      <c r="B7" s="15" t="str">
        <f>IF(_tap_day_all!C2="","",_tap_day_all!C2)</f>
        <v/>
      </c>
      <c r="C7" s="15" t="str">
        <f>IF(_tap_day_all!E2="","",_tap_day_all!E2)</f>
        <v/>
      </c>
      <c r="D7" s="16" t="str">
        <f>IF(_tap_day_all!H2="","",_tap_day_all!H2)</f>
        <v/>
      </c>
      <c r="E7" s="16" t="str">
        <f>IF(_tap_day_all!I2="","",_tap_day_all!I2)</f>
        <v/>
      </c>
      <c r="F7" s="17" t="str">
        <f t="shared" ref="F7:F19" si="0">IFERROR((E7-D7)*60*24,"")</f>
        <v/>
      </c>
      <c r="G7" s="18" t="str">
        <f>IF(_tap_day_all!R2="","",_tap_day_all!R2)</f>
        <v/>
      </c>
      <c r="H7" s="18" t="str">
        <f>IF(_tap_day_all!AL2="","",_tap_day_all!AL2)</f>
        <v/>
      </c>
      <c r="I7" s="18" t="str">
        <f>IF(_tap_day_all!U2="","",_tap_day_all!U2)</f>
        <v/>
      </c>
      <c r="J7" s="18" t="str">
        <f>IF(_tap_day_all!BO2="","",_tap_day_all!BO2)</f>
        <v/>
      </c>
      <c r="K7" s="18" t="str">
        <f>IF(_tap_day_all!P2="","",_tap_day_all!P2)</f>
        <v/>
      </c>
      <c r="L7" s="38" t="str">
        <f t="shared" ref="L7:L19" si="1">IFERROR(I7-H7,"")</f>
        <v/>
      </c>
      <c r="M7" s="38" t="str">
        <f>IF(_tap_day_all!AF2="","",_tap_day_all!AF2)</f>
        <v/>
      </c>
      <c r="N7" s="18" t="str">
        <f>IF(_tap_day_all!Q2="","",_tap_day_all!Q2)</f>
        <v/>
      </c>
      <c r="O7" s="16" t="str">
        <f>IF(_tap_day_all!J2="","",_tap_day_all!J2)</f>
        <v/>
      </c>
      <c r="P7" s="17" t="str">
        <f t="shared" ref="P7:P26" si="2">IFERROR((E7-O7)*60*24,"")</f>
        <v/>
      </c>
      <c r="Q7" s="18" t="str">
        <f>IF(_tap_day_all!BP2="","",_tap_day_all!BP2)</f>
        <v/>
      </c>
      <c r="R7" s="18" t="str">
        <f>IF(_tap_day_all!S2="","",_tap_day_all!S2)</f>
        <v/>
      </c>
      <c r="S7" s="40" t="str">
        <f>IFERROR(Q7-R7,"")</f>
        <v/>
      </c>
      <c r="T7" s="40" t="str">
        <f>IF(_tap_day_all!CB2="","",_tap_day_all!CB2)</f>
        <v/>
      </c>
      <c r="U7" s="40" t="str">
        <f>IF(_tap_day_all!CH2="","",_tap_day_all!CH2)</f>
        <v/>
      </c>
      <c r="V7" s="40" t="str">
        <f>IF(_tap_day_all!BZ2="","",_tap_day_all!BZ2)</f>
        <v/>
      </c>
      <c r="W7" s="40" t="str">
        <f>IF(_tap_day_all!CA2="","",_tap_day_all!CA2)</f>
        <v/>
      </c>
      <c r="X7" s="40" t="str">
        <f>IF(_tap_day_all!CC2="","",_tap_day_all!CC2)</f>
        <v/>
      </c>
      <c r="Y7" s="40" t="str">
        <f>IF(_tap_day_all!CF2="","",_tap_day_all!CF2)</f>
        <v/>
      </c>
      <c r="Z7" s="40" t="str">
        <f>IF(_tap_day_all!CI2="","",_tap_day_all!CI2)</f>
        <v/>
      </c>
      <c r="AA7" s="40" t="str">
        <f>IF(_tap_day_all!CK2="","",_tap_day_all!CK2)</f>
        <v/>
      </c>
      <c r="AB7" s="40" t="str">
        <f>IF(_tap_day_all!CJ2="","",_tap_day_all!CJ2)</f>
        <v/>
      </c>
      <c r="AC7" s="40" t="str">
        <f>IF(_tap_day_all!CU2="","",_tap_day_all!CU2)</f>
        <v/>
      </c>
      <c r="AD7" s="40" t="str">
        <f>IF(_tap_day_all!CL2="","",_tap_day_all!CL2)</f>
        <v/>
      </c>
      <c r="AE7" s="40" t="str">
        <f>IF(_tap_day_all!CN2="","",_tap_day_all!CN2)</f>
        <v/>
      </c>
      <c r="AF7" s="40" t="str">
        <f>IF(_tap_day_all!CT2="","",_tap_day_all!CT2)</f>
        <v/>
      </c>
      <c r="AG7" s="45" t="str">
        <f t="shared" ref="AG7:AG26" si="3">IFERROR(AA7/AB7,"")</f>
        <v/>
      </c>
      <c r="AH7" s="45" t="str">
        <f t="shared" ref="AH7:AH26" si="4">IFERROR((AA7+AC7)/AB7,"")</f>
        <v/>
      </c>
      <c r="AI7" s="45" t="str">
        <f t="shared" ref="AI7:AI26" si="5">IFERROR((AA7+AC7)/(AB7+AD7),"")</f>
        <v/>
      </c>
      <c r="AJ7" s="46" t="str">
        <f t="shared" ref="AJ7:AJ26" si="6">IFERROR(AC7/AD7,"")</f>
        <v/>
      </c>
    </row>
    <row r="8" spans="1:36" ht="20.100000000000001" customHeight="1" x14ac:dyDescent="0.2">
      <c r="A8" s="14" t="str">
        <f>IF(_tap_day_all!B3="","",_tap_day_all!B3)</f>
        <v/>
      </c>
      <c r="B8" s="15" t="str">
        <f>IF(_tap_day_all!C3="","",_tap_day_all!C3)</f>
        <v/>
      </c>
      <c r="C8" s="15" t="str">
        <f>IF(_tap_day_all!E3="","",_tap_day_all!E3)</f>
        <v/>
      </c>
      <c r="D8" s="16" t="str">
        <f>IF(_tap_day_all!H3="","",_tap_day_all!H3)</f>
        <v/>
      </c>
      <c r="E8" s="16" t="str">
        <f>IF(_tap_day_all!I3="","",_tap_day_all!I3)</f>
        <v/>
      </c>
      <c r="F8" s="17" t="str">
        <f t="shared" si="0"/>
        <v/>
      </c>
      <c r="G8" s="18" t="str">
        <f>IF(_tap_day_all!R3="","",_tap_day_all!R3)</f>
        <v/>
      </c>
      <c r="H8" s="18" t="str">
        <f>IF(_tap_day_all!AL3="","",_tap_day_all!AL3)</f>
        <v/>
      </c>
      <c r="I8" s="18" t="str">
        <f>IF(_tap_day_all!U3="","",_tap_day_all!U3)</f>
        <v/>
      </c>
      <c r="J8" s="18" t="str">
        <f>IF(_tap_day_all!BO3="","",_tap_day_all!BO3)</f>
        <v/>
      </c>
      <c r="K8" s="18" t="str">
        <f>IF(_tap_day_all!P3="","",_tap_day_all!P3)</f>
        <v/>
      </c>
      <c r="L8" s="38" t="str">
        <f t="shared" si="1"/>
        <v/>
      </c>
      <c r="M8" s="38" t="str">
        <f>IF(_tap_day_all!AF3="","",_tap_day_all!AF3)</f>
        <v/>
      </c>
      <c r="N8" s="18" t="str">
        <f>IF(_tap_day_all!Q3="","",_tap_day_all!Q3)</f>
        <v/>
      </c>
      <c r="O8" s="16" t="str">
        <f>IF(_tap_day_all!J3="","",_tap_day_all!J3)</f>
        <v/>
      </c>
      <c r="P8" s="17" t="str">
        <f t="shared" si="2"/>
        <v/>
      </c>
      <c r="Q8" s="18" t="str">
        <f>IF(_tap_day_all!BP3="","",_tap_day_all!BP3)</f>
        <v/>
      </c>
      <c r="R8" s="18" t="str">
        <f>IF(_tap_day_all!S3="","",_tap_day_all!S3)</f>
        <v/>
      </c>
      <c r="S8" s="40" t="str">
        <f t="shared" ref="S8:S26" si="7">IFERROR(Q8-R8,"")</f>
        <v/>
      </c>
      <c r="T8" s="40" t="str">
        <f>IF(_tap_day_all!CB3="","",_tap_day_all!CB3)</f>
        <v/>
      </c>
      <c r="U8" s="40" t="str">
        <f>IF(_tap_day_all!CH3="","",_tap_day_all!CH3)</f>
        <v/>
      </c>
      <c r="V8" s="40" t="str">
        <f>IF(_tap_day_all!BZ3="","",_tap_day_all!BZ3)</f>
        <v/>
      </c>
      <c r="W8" s="40" t="str">
        <f>IF(_tap_day_all!CA3="","",_tap_day_all!CA3)</f>
        <v/>
      </c>
      <c r="X8" s="40" t="str">
        <f>IF(_tap_day_all!CC3="","",_tap_day_all!CC3)</f>
        <v/>
      </c>
      <c r="Y8" s="40" t="str">
        <f>IF(_tap_day_all!CF3="","",_tap_day_all!CF3)</f>
        <v/>
      </c>
      <c r="Z8" s="40" t="str">
        <f>IF(_tap_day_all!CI3="","",_tap_day_all!CI3)</f>
        <v/>
      </c>
      <c r="AA8" s="40" t="str">
        <f>IF(_tap_day_all!CK3="","",_tap_day_all!CK3)</f>
        <v/>
      </c>
      <c r="AB8" s="40" t="str">
        <f>IF(_tap_day_all!CJ3="","",_tap_day_all!CJ3)</f>
        <v/>
      </c>
      <c r="AC8" s="40" t="str">
        <f>IF(_tap_day_all!CU3="","",_tap_day_all!CU3)</f>
        <v/>
      </c>
      <c r="AD8" s="40" t="str">
        <f>IF(_tap_day_all!CL3="","",_tap_day_all!CL3)</f>
        <v/>
      </c>
      <c r="AE8" s="40" t="str">
        <f>IF(_tap_day_all!CN3="","",_tap_day_all!CN3)</f>
        <v/>
      </c>
      <c r="AF8" s="40" t="str">
        <f>IF(_tap_day_all!CT3="","",_tap_day_all!CT3)</f>
        <v/>
      </c>
      <c r="AG8" s="45" t="str">
        <f t="shared" si="3"/>
        <v/>
      </c>
      <c r="AH8" s="45" t="str">
        <f t="shared" si="4"/>
        <v/>
      </c>
      <c r="AI8" s="45" t="str">
        <f t="shared" si="5"/>
        <v/>
      </c>
      <c r="AJ8" s="46" t="str">
        <f t="shared" si="6"/>
        <v/>
      </c>
    </row>
    <row r="9" spans="1:36" ht="20.100000000000001" customHeight="1" x14ac:dyDescent="0.2">
      <c r="A9" s="14" t="str">
        <f>IF(_tap_day_all!B4="","",_tap_day_all!B4)</f>
        <v/>
      </c>
      <c r="B9" s="15" t="str">
        <f>IF(_tap_day_all!C4="","",_tap_day_all!C4)</f>
        <v/>
      </c>
      <c r="C9" s="15" t="str">
        <f>IF(_tap_day_all!E4="","",_tap_day_all!E4)</f>
        <v/>
      </c>
      <c r="D9" s="16" t="str">
        <f>IF(_tap_day_all!H4="","",_tap_day_all!H4)</f>
        <v/>
      </c>
      <c r="E9" s="16" t="str">
        <f>IF(_tap_day_all!I4="","",_tap_day_all!I4)</f>
        <v/>
      </c>
      <c r="F9" s="17" t="str">
        <f t="shared" si="0"/>
        <v/>
      </c>
      <c r="G9" s="18" t="str">
        <f>IF(_tap_day_all!R4="","",_tap_day_all!R4)</f>
        <v/>
      </c>
      <c r="H9" s="18" t="str">
        <f>IF(_tap_day_all!AL4="","",_tap_day_all!AL4)</f>
        <v/>
      </c>
      <c r="I9" s="18" t="str">
        <f>IF(_tap_day_all!U4="","",_tap_day_all!U4)</f>
        <v/>
      </c>
      <c r="J9" s="18" t="str">
        <f>IF(_tap_day_all!BO4="","",_tap_day_all!BO4)</f>
        <v/>
      </c>
      <c r="K9" s="18" t="str">
        <f>IF(_tap_day_all!P4="","",_tap_day_all!P4)</f>
        <v/>
      </c>
      <c r="L9" s="38" t="str">
        <f t="shared" si="1"/>
        <v/>
      </c>
      <c r="M9" s="38" t="str">
        <f>IF(_tap_day_all!AF4="","",_tap_day_all!AF4)</f>
        <v/>
      </c>
      <c r="N9" s="18" t="str">
        <f>IF(_tap_day_all!Q4="","",_tap_day_all!Q4)</f>
        <v/>
      </c>
      <c r="O9" s="16" t="str">
        <f>IF(_tap_day_all!J4="","",_tap_day_all!J4)</f>
        <v/>
      </c>
      <c r="P9" s="17" t="str">
        <f t="shared" si="2"/>
        <v/>
      </c>
      <c r="Q9" s="18" t="str">
        <f>IF(_tap_day_all!BP4="","",_tap_day_all!BP4)</f>
        <v/>
      </c>
      <c r="R9" s="18" t="str">
        <f>IF(_tap_day_all!S4="","",_tap_day_all!S4)</f>
        <v/>
      </c>
      <c r="S9" s="40" t="str">
        <f t="shared" si="7"/>
        <v/>
      </c>
      <c r="T9" s="40" t="str">
        <f>IF(_tap_day_all!CB4="","",_tap_day_all!CB4)</f>
        <v/>
      </c>
      <c r="U9" s="40" t="str">
        <f>IF(_tap_day_all!CH4="","",_tap_day_all!CH4)</f>
        <v/>
      </c>
      <c r="V9" s="40" t="str">
        <f>IF(_tap_day_all!BZ4="","",_tap_day_all!BZ4)</f>
        <v/>
      </c>
      <c r="W9" s="40" t="str">
        <f>IF(_tap_day_all!CA4="","",_tap_day_all!CA4)</f>
        <v/>
      </c>
      <c r="X9" s="40" t="str">
        <f>IF(_tap_day_all!CC4="","",_tap_day_all!CC4)</f>
        <v/>
      </c>
      <c r="Y9" s="40" t="str">
        <f>IF(_tap_day_all!CF4="","",_tap_day_all!CF4)</f>
        <v/>
      </c>
      <c r="Z9" s="40" t="str">
        <f>IF(_tap_day_all!CI4="","",_tap_day_all!CI4)</f>
        <v/>
      </c>
      <c r="AA9" s="40" t="str">
        <f>IF(_tap_day_all!CK4="","",_tap_day_all!CK4)</f>
        <v/>
      </c>
      <c r="AB9" s="40" t="str">
        <f>IF(_tap_day_all!CJ4="","",_tap_day_all!CJ4)</f>
        <v/>
      </c>
      <c r="AC9" s="40" t="str">
        <f>IF(_tap_day_all!CU4="","",_tap_day_all!CU4)</f>
        <v/>
      </c>
      <c r="AD9" s="40" t="str">
        <f>IF(_tap_day_all!CL4="","",_tap_day_all!CL4)</f>
        <v/>
      </c>
      <c r="AE9" s="40" t="str">
        <f>IF(_tap_day_all!CN4="","",_tap_day_all!CN4)</f>
        <v/>
      </c>
      <c r="AF9" s="40" t="str">
        <f>IF(_tap_day_all!CT4="","",_tap_day_all!CT4)</f>
        <v/>
      </c>
      <c r="AG9" s="45" t="str">
        <f t="shared" si="3"/>
        <v/>
      </c>
      <c r="AH9" s="45" t="str">
        <f t="shared" si="4"/>
        <v/>
      </c>
      <c r="AI9" s="45" t="str">
        <f t="shared" si="5"/>
        <v/>
      </c>
      <c r="AJ9" s="46" t="str">
        <f t="shared" si="6"/>
        <v/>
      </c>
    </row>
    <row r="10" spans="1:36" ht="20.100000000000001" customHeight="1" x14ac:dyDescent="0.2">
      <c r="A10" s="14" t="str">
        <f>IF(_tap_day_all!B5="","",_tap_day_all!B5)</f>
        <v/>
      </c>
      <c r="B10" s="15" t="str">
        <f>IF(_tap_day_all!C5="","",_tap_day_all!C5)</f>
        <v/>
      </c>
      <c r="C10" s="15" t="str">
        <f>IF(_tap_day_all!E5="","",_tap_day_all!E5)</f>
        <v/>
      </c>
      <c r="D10" s="16" t="str">
        <f>IF(_tap_day_all!H5="","",_tap_day_all!H5)</f>
        <v/>
      </c>
      <c r="E10" s="16" t="str">
        <f>IF(_tap_day_all!I5="","",_tap_day_all!I5)</f>
        <v/>
      </c>
      <c r="F10" s="17" t="str">
        <f t="shared" si="0"/>
        <v/>
      </c>
      <c r="G10" s="18" t="str">
        <f>IF(_tap_day_all!R5="","",_tap_day_all!R5)</f>
        <v/>
      </c>
      <c r="H10" s="18" t="str">
        <f>IF(_tap_day_all!AL5="","",_tap_day_all!AL5)</f>
        <v/>
      </c>
      <c r="I10" s="18" t="str">
        <f>IF(_tap_day_all!U5="","",_tap_day_all!U5)</f>
        <v/>
      </c>
      <c r="J10" s="18" t="str">
        <f>IF(_tap_day_all!BO5="","",_tap_day_all!BO5)</f>
        <v/>
      </c>
      <c r="K10" s="18" t="str">
        <f>IF(_tap_day_all!P5="","",_tap_day_all!P5)</f>
        <v/>
      </c>
      <c r="L10" s="38" t="str">
        <f t="shared" si="1"/>
        <v/>
      </c>
      <c r="M10" s="38" t="str">
        <f>IF(_tap_day_all!AF5="","",_tap_day_all!AF5)</f>
        <v/>
      </c>
      <c r="N10" s="18" t="str">
        <f>IF(_tap_day_all!Q5="","",_tap_day_all!Q5)</f>
        <v/>
      </c>
      <c r="O10" s="16" t="str">
        <f>IF(_tap_day_all!J5="","",_tap_day_all!J5)</f>
        <v/>
      </c>
      <c r="P10" s="17" t="str">
        <f t="shared" si="2"/>
        <v/>
      </c>
      <c r="Q10" s="18" t="str">
        <f>IF(_tap_day_all!BP5="","",_tap_day_all!BP5)</f>
        <v/>
      </c>
      <c r="R10" s="18" t="str">
        <f>IF(_tap_day_all!S5="","",_tap_day_all!S5)</f>
        <v/>
      </c>
      <c r="S10" s="40" t="str">
        <f t="shared" si="7"/>
        <v/>
      </c>
      <c r="T10" s="40" t="str">
        <f>IF(_tap_day_all!CB5="","",_tap_day_all!CB5)</f>
        <v/>
      </c>
      <c r="U10" s="40" t="str">
        <f>IF(_tap_day_all!CH5="","",_tap_day_all!CH5)</f>
        <v/>
      </c>
      <c r="V10" s="40" t="str">
        <f>IF(_tap_day_all!BZ5="","",_tap_day_all!BZ5)</f>
        <v/>
      </c>
      <c r="W10" s="40" t="str">
        <f>IF(_tap_day_all!CA5="","",_tap_day_all!CA5)</f>
        <v/>
      </c>
      <c r="X10" s="40" t="str">
        <f>IF(_tap_day_all!CC5="","",_tap_day_all!CC5)</f>
        <v/>
      </c>
      <c r="Y10" s="40" t="str">
        <f>IF(_tap_day_all!CF5="","",_tap_day_all!CF5)</f>
        <v/>
      </c>
      <c r="Z10" s="40" t="str">
        <f>IF(_tap_day_all!CI5="","",_tap_day_all!CI5)</f>
        <v/>
      </c>
      <c r="AA10" s="40" t="str">
        <f>IF(_tap_day_all!CK5="","",_tap_day_all!CK5)</f>
        <v/>
      </c>
      <c r="AB10" s="40" t="str">
        <f>IF(_tap_day_all!CJ5="","",_tap_day_all!CJ5)</f>
        <v/>
      </c>
      <c r="AC10" s="40" t="str">
        <f>IF(_tap_day_all!CU5="","",_tap_day_all!CU5)</f>
        <v/>
      </c>
      <c r="AD10" s="40" t="str">
        <f>IF(_tap_day_all!CL5="","",_tap_day_all!CL5)</f>
        <v/>
      </c>
      <c r="AE10" s="40" t="str">
        <f>IF(_tap_day_all!CN5="","",_tap_day_all!CN5)</f>
        <v/>
      </c>
      <c r="AF10" s="40" t="str">
        <f>IF(_tap_day_all!CT5="","",_tap_day_all!CT5)</f>
        <v/>
      </c>
      <c r="AG10" s="45" t="str">
        <f t="shared" si="3"/>
        <v/>
      </c>
      <c r="AH10" s="45" t="str">
        <f t="shared" si="4"/>
        <v/>
      </c>
      <c r="AI10" s="45" t="str">
        <f t="shared" si="5"/>
        <v/>
      </c>
      <c r="AJ10" s="46" t="str">
        <f t="shared" si="6"/>
        <v/>
      </c>
    </row>
    <row r="11" spans="1:36" ht="20.100000000000001" customHeight="1" x14ac:dyDescent="0.2">
      <c r="A11" s="14" t="str">
        <f>IF(_tap_day_all!B6="","",_tap_day_all!B6)</f>
        <v/>
      </c>
      <c r="B11" s="15" t="str">
        <f>IF(_tap_day_all!C6="","",_tap_day_all!C6)</f>
        <v/>
      </c>
      <c r="C11" s="15" t="str">
        <f>IF(_tap_day_all!E6="","",_tap_day_all!E6)</f>
        <v/>
      </c>
      <c r="D11" s="16" t="str">
        <f>IF(_tap_day_all!H6="","",_tap_day_all!H6)</f>
        <v/>
      </c>
      <c r="E11" s="16" t="str">
        <f>IF(_tap_day_all!I6="","",_tap_day_all!I6)</f>
        <v/>
      </c>
      <c r="F11" s="17" t="str">
        <f t="shared" si="0"/>
        <v/>
      </c>
      <c r="G11" s="18" t="str">
        <f>IF(_tap_day_all!R6="","",_tap_day_all!R6)</f>
        <v/>
      </c>
      <c r="H11" s="18" t="str">
        <f>IF(_tap_day_all!AL6="","",_tap_day_all!AL6)</f>
        <v/>
      </c>
      <c r="I11" s="18" t="str">
        <f>IF(_tap_day_all!U6="","",_tap_day_all!U6)</f>
        <v/>
      </c>
      <c r="J11" s="18" t="str">
        <f>IF(_tap_day_all!BO6="","",_tap_day_all!BO6)</f>
        <v/>
      </c>
      <c r="K11" s="18" t="str">
        <f>IF(_tap_day_all!P6="","",_tap_day_all!P6)</f>
        <v/>
      </c>
      <c r="L11" s="38" t="str">
        <f t="shared" si="1"/>
        <v/>
      </c>
      <c r="M11" s="38" t="str">
        <f>IF(_tap_day_all!AF6="","",_tap_day_all!AF6)</f>
        <v/>
      </c>
      <c r="N11" s="18" t="str">
        <f>IF(_tap_day_all!Q6="","",_tap_day_all!Q6)</f>
        <v/>
      </c>
      <c r="O11" s="16" t="str">
        <f>IF(_tap_day_all!J6="","",_tap_day_all!J6)</f>
        <v/>
      </c>
      <c r="P11" s="17" t="str">
        <f t="shared" si="2"/>
        <v/>
      </c>
      <c r="Q11" s="18" t="str">
        <f>IF(_tap_day_all!BP6="","",_tap_day_all!BP6)</f>
        <v/>
      </c>
      <c r="R11" s="18" t="str">
        <f>IF(_tap_day_all!S6="","",_tap_day_all!S6)</f>
        <v/>
      </c>
      <c r="S11" s="40" t="str">
        <f t="shared" si="7"/>
        <v/>
      </c>
      <c r="T11" s="40" t="str">
        <f>IF(_tap_day_all!CB6="","",_tap_day_all!CB6)</f>
        <v/>
      </c>
      <c r="U11" s="40" t="str">
        <f>IF(_tap_day_all!CH6="","",_tap_day_all!CH6)</f>
        <v/>
      </c>
      <c r="V11" s="40" t="str">
        <f>IF(_tap_day_all!BZ6="","",_tap_day_all!BZ6)</f>
        <v/>
      </c>
      <c r="W11" s="40" t="str">
        <f>IF(_tap_day_all!CA6="","",_tap_day_all!CA6)</f>
        <v/>
      </c>
      <c r="X11" s="40" t="str">
        <f>IF(_tap_day_all!CC6="","",_tap_day_all!CC6)</f>
        <v/>
      </c>
      <c r="Y11" s="40" t="str">
        <f>IF(_tap_day_all!CF6="","",_tap_day_all!CF6)</f>
        <v/>
      </c>
      <c r="Z11" s="40" t="str">
        <f>IF(_tap_day_all!CI6="","",_tap_day_all!CI6)</f>
        <v/>
      </c>
      <c r="AA11" s="40" t="str">
        <f>IF(_tap_day_all!CK6="","",_tap_day_all!CK6)</f>
        <v/>
      </c>
      <c r="AB11" s="40" t="str">
        <f>IF(_tap_day_all!CJ6="","",_tap_day_all!CJ6)</f>
        <v/>
      </c>
      <c r="AC11" s="40" t="str">
        <f>IF(_tap_day_all!CU6="","",_tap_day_all!CU6)</f>
        <v/>
      </c>
      <c r="AD11" s="40" t="str">
        <f>IF(_tap_day_all!CL6="","",_tap_day_all!CL6)</f>
        <v/>
      </c>
      <c r="AE11" s="40" t="str">
        <f>IF(_tap_day_all!CN6="","",_tap_day_all!CN6)</f>
        <v/>
      </c>
      <c r="AF11" s="40" t="str">
        <f>IF(_tap_day_all!CT6="","",_tap_day_all!CT6)</f>
        <v/>
      </c>
      <c r="AG11" s="45" t="str">
        <f t="shared" si="3"/>
        <v/>
      </c>
      <c r="AH11" s="45" t="str">
        <f t="shared" si="4"/>
        <v/>
      </c>
      <c r="AI11" s="45" t="str">
        <f t="shared" si="5"/>
        <v/>
      </c>
      <c r="AJ11" s="46" t="str">
        <f t="shared" si="6"/>
        <v/>
      </c>
    </row>
    <row r="12" spans="1:36" ht="20.100000000000001" customHeight="1" x14ac:dyDescent="0.2">
      <c r="A12" s="14" t="str">
        <f>IF(_tap_day_all!B7="","",_tap_day_all!B7)</f>
        <v/>
      </c>
      <c r="B12" s="15" t="str">
        <f>IF(_tap_day_all!C7="","",_tap_day_all!C7)</f>
        <v/>
      </c>
      <c r="C12" s="15" t="str">
        <f>IF(_tap_day_all!E7="","",_tap_day_all!E7)</f>
        <v/>
      </c>
      <c r="D12" s="16" t="str">
        <f>IF(_tap_day_all!H7="","",_tap_day_all!H7)</f>
        <v/>
      </c>
      <c r="E12" s="16" t="str">
        <f>IF(_tap_day_all!I7="","",_tap_day_all!I7)</f>
        <v/>
      </c>
      <c r="F12" s="17" t="str">
        <f t="shared" si="0"/>
        <v/>
      </c>
      <c r="G12" s="18" t="str">
        <f>IF(_tap_day_all!R7="","",_tap_day_all!R7)</f>
        <v/>
      </c>
      <c r="H12" s="18" t="str">
        <f>IF(_tap_day_all!AL7="","",_tap_day_all!AL7)</f>
        <v/>
      </c>
      <c r="I12" s="18" t="str">
        <f>IF(_tap_day_all!U7="","",_tap_day_all!U7)</f>
        <v/>
      </c>
      <c r="J12" s="18" t="str">
        <f>IF(_tap_day_all!BO7="","",_tap_day_all!BO7)</f>
        <v/>
      </c>
      <c r="K12" s="18" t="str">
        <f>IF(_tap_day_all!P7="","",_tap_day_all!P7)</f>
        <v/>
      </c>
      <c r="L12" s="38" t="str">
        <f t="shared" si="1"/>
        <v/>
      </c>
      <c r="M12" s="38" t="str">
        <f>IF(_tap_day_all!AF7="","",_tap_day_all!AF7)</f>
        <v/>
      </c>
      <c r="N12" s="18" t="str">
        <f>IF(_tap_day_all!Q7="","",_tap_day_all!Q7)</f>
        <v/>
      </c>
      <c r="O12" s="16" t="str">
        <f>IF(_tap_day_all!J7="","",_tap_day_all!J7)</f>
        <v/>
      </c>
      <c r="P12" s="17" t="str">
        <f t="shared" si="2"/>
        <v/>
      </c>
      <c r="Q12" s="18" t="str">
        <f>IF(_tap_day_all!BP7="","",_tap_day_all!BP7)</f>
        <v/>
      </c>
      <c r="R12" s="18" t="str">
        <f>IF(_tap_day_all!S7="","",_tap_day_all!S7)</f>
        <v/>
      </c>
      <c r="S12" s="40" t="str">
        <f t="shared" si="7"/>
        <v/>
      </c>
      <c r="T12" s="40" t="str">
        <f>IF(_tap_day_all!CB7="","",_tap_day_all!CB7)</f>
        <v/>
      </c>
      <c r="U12" s="40" t="str">
        <f>IF(_tap_day_all!CH7="","",_tap_day_all!CH7)</f>
        <v/>
      </c>
      <c r="V12" s="40" t="str">
        <f>IF(_tap_day_all!BZ7="","",_tap_day_all!BZ7)</f>
        <v/>
      </c>
      <c r="W12" s="40" t="str">
        <f>IF(_tap_day_all!CA7="","",_tap_day_all!CA7)</f>
        <v/>
      </c>
      <c r="X12" s="40" t="str">
        <f>IF(_tap_day_all!CC7="","",_tap_day_all!CC7)</f>
        <v/>
      </c>
      <c r="Y12" s="40" t="str">
        <f>IF(_tap_day_all!CF7="","",_tap_day_all!CF7)</f>
        <v/>
      </c>
      <c r="Z12" s="40" t="str">
        <f>IF(_tap_day_all!CI7="","",_tap_day_all!CI7)</f>
        <v/>
      </c>
      <c r="AA12" s="40" t="str">
        <f>IF(_tap_day_all!CK7="","",_tap_day_all!CK7)</f>
        <v/>
      </c>
      <c r="AB12" s="40" t="str">
        <f>IF(_tap_day_all!CJ7="","",_tap_day_all!CJ7)</f>
        <v/>
      </c>
      <c r="AC12" s="40" t="str">
        <f>IF(_tap_day_all!CU7="","",_tap_day_all!CU7)</f>
        <v/>
      </c>
      <c r="AD12" s="40" t="str">
        <f>IF(_tap_day_all!CL7="","",_tap_day_all!CL7)</f>
        <v/>
      </c>
      <c r="AE12" s="40" t="str">
        <f>IF(_tap_day_all!CN7="","",_tap_day_all!CN7)</f>
        <v/>
      </c>
      <c r="AF12" s="40" t="str">
        <f>IF(_tap_day_all!CT7="","",_tap_day_all!CT7)</f>
        <v/>
      </c>
      <c r="AG12" s="45" t="str">
        <f t="shared" si="3"/>
        <v/>
      </c>
      <c r="AH12" s="45" t="str">
        <f t="shared" si="4"/>
        <v/>
      </c>
      <c r="AI12" s="45" t="str">
        <f t="shared" si="5"/>
        <v/>
      </c>
      <c r="AJ12" s="46" t="str">
        <f t="shared" si="6"/>
        <v/>
      </c>
    </row>
    <row r="13" spans="1:36" ht="20.100000000000001" customHeight="1" x14ac:dyDescent="0.2">
      <c r="A13" s="14" t="str">
        <f>IF(_tap_day_all!B8="","",_tap_day_all!B8)</f>
        <v/>
      </c>
      <c r="B13" s="15" t="str">
        <f>IF(_tap_day_all!C8="","",_tap_day_all!C8)</f>
        <v/>
      </c>
      <c r="C13" s="15" t="str">
        <f>IF(_tap_day_all!E8="","",_tap_day_all!E8)</f>
        <v/>
      </c>
      <c r="D13" s="16" t="str">
        <f>IF(_tap_day_all!H8="","",_tap_day_all!H8)</f>
        <v/>
      </c>
      <c r="E13" s="16" t="str">
        <f>IF(_tap_day_all!I8="","",_tap_day_all!I8)</f>
        <v/>
      </c>
      <c r="F13" s="17" t="str">
        <f t="shared" si="0"/>
        <v/>
      </c>
      <c r="G13" s="18" t="str">
        <f>IF(_tap_day_all!R8="","",_tap_day_all!R8)</f>
        <v/>
      </c>
      <c r="H13" s="18" t="str">
        <f>IF(_tap_day_all!AL8="","",_tap_day_all!AL8)</f>
        <v/>
      </c>
      <c r="I13" s="18" t="str">
        <f>IF(_tap_day_all!U8="","",_tap_day_all!U8)</f>
        <v/>
      </c>
      <c r="J13" s="18" t="str">
        <f>IF(_tap_day_all!BO8="","",_tap_day_all!BO8)</f>
        <v/>
      </c>
      <c r="K13" s="18" t="str">
        <f>IF(_tap_day_all!P8="","",_tap_day_all!P8)</f>
        <v/>
      </c>
      <c r="L13" s="38" t="str">
        <f t="shared" si="1"/>
        <v/>
      </c>
      <c r="M13" s="38" t="str">
        <f>IF(_tap_day_all!AF8="","",_tap_day_all!AF8)</f>
        <v/>
      </c>
      <c r="N13" s="18" t="str">
        <f>IF(_tap_day_all!Q8="","",_tap_day_all!Q8)</f>
        <v/>
      </c>
      <c r="O13" s="16" t="str">
        <f>IF(_tap_day_all!J8="","",_tap_day_all!J8)</f>
        <v/>
      </c>
      <c r="P13" s="17" t="str">
        <f t="shared" si="2"/>
        <v/>
      </c>
      <c r="Q13" s="18" t="str">
        <f>IF(_tap_day_all!BP8="","",_tap_day_all!BP8)</f>
        <v/>
      </c>
      <c r="R13" s="18" t="str">
        <f>IF(_tap_day_all!S8="","",_tap_day_all!S8)</f>
        <v/>
      </c>
      <c r="S13" s="40" t="str">
        <f t="shared" si="7"/>
        <v/>
      </c>
      <c r="T13" s="40" t="str">
        <f>IF(_tap_day_all!CB8="","",_tap_day_all!CB8)</f>
        <v/>
      </c>
      <c r="U13" s="40" t="str">
        <f>IF(_tap_day_all!CH8="","",_tap_day_all!CH8)</f>
        <v/>
      </c>
      <c r="V13" s="40" t="str">
        <f>IF(_tap_day_all!BZ8="","",_tap_day_all!BZ8)</f>
        <v/>
      </c>
      <c r="W13" s="40" t="str">
        <f>IF(_tap_day_all!CA8="","",_tap_day_all!CA8)</f>
        <v/>
      </c>
      <c r="X13" s="40" t="str">
        <f>IF(_tap_day_all!CC8="","",_tap_day_all!CC8)</f>
        <v/>
      </c>
      <c r="Y13" s="40" t="str">
        <f>IF(_tap_day_all!CF8="","",_tap_day_all!CF8)</f>
        <v/>
      </c>
      <c r="Z13" s="40" t="str">
        <f>IF(_tap_day_all!CI8="","",_tap_day_all!CI8)</f>
        <v/>
      </c>
      <c r="AA13" s="40" t="str">
        <f>IF(_tap_day_all!CK8="","",_tap_day_all!CK8)</f>
        <v/>
      </c>
      <c r="AB13" s="40" t="str">
        <f>IF(_tap_day_all!CJ8="","",_tap_day_all!CJ8)</f>
        <v/>
      </c>
      <c r="AC13" s="40" t="str">
        <f>IF(_tap_day_all!CU8="","",_tap_day_all!CU8)</f>
        <v/>
      </c>
      <c r="AD13" s="40" t="str">
        <f>IF(_tap_day_all!CL8="","",_tap_day_all!CL8)</f>
        <v/>
      </c>
      <c r="AE13" s="40" t="str">
        <f>IF(_tap_day_all!CN8="","",_tap_day_all!CN8)</f>
        <v/>
      </c>
      <c r="AF13" s="40" t="str">
        <f>IF(_tap_day_all!CT8="","",_tap_day_all!CT8)</f>
        <v/>
      </c>
      <c r="AG13" s="45" t="str">
        <f t="shared" si="3"/>
        <v/>
      </c>
      <c r="AH13" s="45" t="str">
        <f t="shared" si="4"/>
        <v/>
      </c>
      <c r="AI13" s="45" t="str">
        <f t="shared" si="5"/>
        <v/>
      </c>
      <c r="AJ13" s="46" t="str">
        <f t="shared" si="6"/>
        <v/>
      </c>
    </row>
    <row r="14" spans="1:36" ht="20.100000000000001" customHeight="1" x14ac:dyDescent="0.2">
      <c r="A14" s="14" t="str">
        <f>IF(_tap_day_all!B9="","",_tap_day_all!B9)</f>
        <v/>
      </c>
      <c r="B14" s="15" t="str">
        <f>IF(_tap_day_all!C9="","",_tap_day_all!C9)</f>
        <v/>
      </c>
      <c r="C14" s="15" t="str">
        <f>IF(_tap_day_all!E9="","",_tap_day_all!E9)</f>
        <v/>
      </c>
      <c r="D14" s="16" t="str">
        <f>IF(_tap_day_all!H9="","",_tap_day_all!H9)</f>
        <v/>
      </c>
      <c r="E14" s="16" t="str">
        <f>IF(_tap_day_all!I9="","",_tap_day_all!I9)</f>
        <v/>
      </c>
      <c r="F14" s="17" t="str">
        <f t="shared" si="0"/>
        <v/>
      </c>
      <c r="G14" s="18" t="str">
        <f>IF(_tap_day_all!R9="","",_tap_day_all!R9)</f>
        <v/>
      </c>
      <c r="H14" s="18" t="str">
        <f>IF(_tap_day_all!AL9="","",_tap_day_all!AL9)</f>
        <v/>
      </c>
      <c r="I14" s="18" t="str">
        <f>IF(_tap_day_all!U9="","",_tap_day_all!U9)</f>
        <v/>
      </c>
      <c r="J14" s="18" t="str">
        <f>IF(_tap_day_all!BO9="","",_tap_day_all!BO9)</f>
        <v/>
      </c>
      <c r="K14" s="18" t="str">
        <f>IF(_tap_day_all!P9="","",_tap_day_all!P9)</f>
        <v/>
      </c>
      <c r="L14" s="38" t="str">
        <f t="shared" si="1"/>
        <v/>
      </c>
      <c r="M14" s="38" t="str">
        <f>IF(_tap_day_all!AF9="","",_tap_day_all!AF9)</f>
        <v/>
      </c>
      <c r="N14" s="18" t="str">
        <f>IF(_tap_day_all!Q9="","",_tap_day_all!Q9)</f>
        <v/>
      </c>
      <c r="O14" s="16" t="str">
        <f>IF(_tap_day_all!J9="","",_tap_day_all!J9)</f>
        <v/>
      </c>
      <c r="P14" s="17" t="str">
        <f t="shared" si="2"/>
        <v/>
      </c>
      <c r="Q14" s="18" t="str">
        <f>IF(_tap_day_all!BP9="","",_tap_day_all!BP9)</f>
        <v/>
      </c>
      <c r="R14" s="18" t="str">
        <f>IF(_tap_day_all!S9="","",_tap_day_all!S9)</f>
        <v/>
      </c>
      <c r="S14" s="40" t="str">
        <f t="shared" si="7"/>
        <v/>
      </c>
      <c r="T14" s="40" t="str">
        <f>IF(_tap_day_all!CB9="","",_tap_day_all!CB9)</f>
        <v/>
      </c>
      <c r="U14" s="40" t="str">
        <f>IF(_tap_day_all!CH9="","",_tap_day_all!CH9)</f>
        <v/>
      </c>
      <c r="V14" s="40" t="str">
        <f>IF(_tap_day_all!BZ9="","",_tap_day_all!BZ9)</f>
        <v/>
      </c>
      <c r="W14" s="40" t="str">
        <f>IF(_tap_day_all!CA9="","",_tap_day_all!CA9)</f>
        <v/>
      </c>
      <c r="X14" s="40" t="str">
        <f>IF(_tap_day_all!CC9="","",_tap_day_all!CC9)</f>
        <v/>
      </c>
      <c r="Y14" s="40" t="str">
        <f>IF(_tap_day_all!CF9="","",_tap_day_all!CF9)</f>
        <v/>
      </c>
      <c r="Z14" s="40" t="str">
        <f>IF(_tap_day_all!CI9="","",_tap_day_all!CI9)</f>
        <v/>
      </c>
      <c r="AA14" s="40" t="str">
        <f>IF(_tap_day_all!CK9="","",_tap_day_all!CK9)</f>
        <v/>
      </c>
      <c r="AB14" s="40" t="str">
        <f>IF(_tap_day_all!CJ9="","",_tap_day_all!CJ9)</f>
        <v/>
      </c>
      <c r="AC14" s="40" t="str">
        <f>IF(_tap_day_all!CU9="","",_tap_day_all!CU9)</f>
        <v/>
      </c>
      <c r="AD14" s="40" t="str">
        <f>IF(_tap_day_all!CL9="","",_tap_day_all!CL9)</f>
        <v/>
      </c>
      <c r="AE14" s="40" t="str">
        <f>IF(_tap_day_all!CN9="","",_tap_day_all!CN9)</f>
        <v/>
      </c>
      <c r="AF14" s="40" t="str">
        <f>IF(_tap_day_all!CT9="","",_tap_day_all!CT9)</f>
        <v/>
      </c>
      <c r="AG14" s="45" t="str">
        <f t="shared" si="3"/>
        <v/>
      </c>
      <c r="AH14" s="45" t="str">
        <f t="shared" si="4"/>
        <v/>
      </c>
      <c r="AI14" s="45" t="str">
        <f t="shared" si="5"/>
        <v/>
      </c>
      <c r="AJ14" s="46" t="str">
        <f t="shared" si="6"/>
        <v/>
      </c>
    </row>
    <row r="15" spans="1:36" ht="20.100000000000001" customHeight="1" x14ac:dyDescent="0.2">
      <c r="A15" s="14" t="str">
        <f>IF(_tap_day_all!B10="","",_tap_day_all!B10)</f>
        <v/>
      </c>
      <c r="B15" s="15" t="str">
        <f>IF(_tap_day_all!C10="","",_tap_day_all!C10)</f>
        <v/>
      </c>
      <c r="C15" s="15" t="str">
        <f>IF(_tap_day_all!E10="","",_tap_day_all!E10)</f>
        <v/>
      </c>
      <c r="D15" s="16" t="str">
        <f>IF(_tap_day_all!H10="","",_tap_day_all!H10)</f>
        <v/>
      </c>
      <c r="E15" s="16" t="str">
        <f>IF(_tap_day_all!I10="","",_tap_day_all!I10)</f>
        <v/>
      </c>
      <c r="F15" s="17" t="str">
        <f t="shared" si="0"/>
        <v/>
      </c>
      <c r="G15" s="18" t="str">
        <f>IF(_tap_day_all!R10="","",_tap_day_all!R10)</f>
        <v/>
      </c>
      <c r="H15" s="18" t="str">
        <f>IF(_tap_day_all!AL10="","",_tap_day_all!AL10)</f>
        <v/>
      </c>
      <c r="I15" s="18" t="str">
        <f>IF(_tap_day_all!U10="","",_tap_day_all!U10)</f>
        <v/>
      </c>
      <c r="J15" s="18" t="str">
        <f>IF(_tap_day_all!BO10="","",_tap_day_all!BO10)</f>
        <v/>
      </c>
      <c r="K15" s="18" t="str">
        <f>IF(_tap_day_all!P10="","",_tap_day_all!P10)</f>
        <v/>
      </c>
      <c r="L15" s="38" t="str">
        <f t="shared" si="1"/>
        <v/>
      </c>
      <c r="M15" s="38" t="str">
        <f>IF(_tap_day_all!AF10="","",_tap_day_all!AF10)</f>
        <v/>
      </c>
      <c r="N15" s="18" t="str">
        <f>IF(_tap_day_all!Q10="","",_tap_day_all!Q10)</f>
        <v/>
      </c>
      <c r="O15" s="16" t="str">
        <f>IF(_tap_day_all!J10="","",_tap_day_all!J10)</f>
        <v/>
      </c>
      <c r="P15" s="17" t="str">
        <f t="shared" si="2"/>
        <v/>
      </c>
      <c r="Q15" s="18" t="str">
        <f>IF(_tap_day_all!BP10="","",_tap_day_all!BP10)</f>
        <v/>
      </c>
      <c r="R15" s="18" t="str">
        <f>IF(_tap_day_all!S10="","",_tap_day_all!S10)</f>
        <v/>
      </c>
      <c r="S15" s="40" t="str">
        <f t="shared" si="7"/>
        <v/>
      </c>
      <c r="T15" s="40" t="str">
        <f>IF(_tap_day_all!CB10="","",_tap_day_all!CB10)</f>
        <v/>
      </c>
      <c r="U15" s="40" t="str">
        <f>IF(_tap_day_all!CH10="","",_tap_day_all!CH10)</f>
        <v/>
      </c>
      <c r="V15" s="40" t="str">
        <f>IF(_tap_day_all!BZ10="","",_tap_day_all!BZ10)</f>
        <v/>
      </c>
      <c r="W15" s="40" t="str">
        <f>IF(_tap_day_all!CA10="","",_tap_day_all!CA10)</f>
        <v/>
      </c>
      <c r="X15" s="40" t="str">
        <f>IF(_tap_day_all!CC10="","",_tap_day_all!CC10)</f>
        <v/>
      </c>
      <c r="Y15" s="40" t="str">
        <f>IF(_tap_day_all!CF10="","",_tap_day_all!CF10)</f>
        <v/>
      </c>
      <c r="Z15" s="40" t="str">
        <f>IF(_tap_day_all!CI10="","",_tap_day_all!CI10)</f>
        <v/>
      </c>
      <c r="AA15" s="40" t="str">
        <f>IF(_tap_day_all!CK10="","",_tap_day_all!CK10)</f>
        <v/>
      </c>
      <c r="AB15" s="40" t="str">
        <f>IF(_tap_day_all!CJ10="","",_tap_day_all!CJ10)</f>
        <v/>
      </c>
      <c r="AC15" s="40" t="str">
        <f>IF(_tap_day_all!CU10="","",_tap_day_all!CU10)</f>
        <v/>
      </c>
      <c r="AD15" s="40" t="str">
        <f>IF(_tap_day_all!CL10="","",_tap_day_all!CL10)</f>
        <v/>
      </c>
      <c r="AE15" s="40" t="str">
        <f>IF(_tap_day_all!CN10="","",_tap_day_all!CN10)</f>
        <v/>
      </c>
      <c r="AF15" s="40" t="str">
        <f>IF(_tap_day_all!CT10="","",_tap_day_all!CT10)</f>
        <v/>
      </c>
      <c r="AG15" s="45" t="str">
        <f t="shared" si="3"/>
        <v/>
      </c>
      <c r="AH15" s="45" t="str">
        <f t="shared" si="4"/>
        <v/>
      </c>
      <c r="AI15" s="45" t="str">
        <f t="shared" si="5"/>
        <v/>
      </c>
      <c r="AJ15" s="46" t="str">
        <f t="shared" si="6"/>
        <v/>
      </c>
    </row>
    <row r="16" spans="1:36" ht="20.100000000000001" customHeight="1" x14ac:dyDescent="0.2">
      <c r="A16" s="14" t="str">
        <f>IF(_tap_day_all!B11="","",_tap_day_all!B11)</f>
        <v/>
      </c>
      <c r="B16" s="15" t="str">
        <f>IF(_tap_day_all!C11="","",_tap_day_all!C11)</f>
        <v/>
      </c>
      <c r="C16" s="15" t="str">
        <f>IF(_tap_day_all!E11="","",_tap_day_all!E11)</f>
        <v/>
      </c>
      <c r="D16" s="16" t="str">
        <f>IF(_tap_day_all!H11="","",_tap_day_all!H11)</f>
        <v/>
      </c>
      <c r="E16" s="16" t="str">
        <f>IF(_tap_day_all!I11="","",_tap_day_all!I11)</f>
        <v/>
      </c>
      <c r="F16" s="17" t="str">
        <f t="shared" si="0"/>
        <v/>
      </c>
      <c r="G16" s="18" t="str">
        <f>IF(_tap_day_all!R11="","",_tap_day_all!R11)</f>
        <v/>
      </c>
      <c r="H16" s="18" t="str">
        <f>IF(_tap_day_all!AL11="","",_tap_day_all!AL11)</f>
        <v/>
      </c>
      <c r="I16" s="18" t="str">
        <f>IF(_tap_day_all!U11="","",_tap_day_all!U11)</f>
        <v/>
      </c>
      <c r="J16" s="18" t="str">
        <f>IF(_tap_day_all!BO11="","",_tap_day_all!BO11)</f>
        <v/>
      </c>
      <c r="K16" s="18" t="str">
        <f>IF(_tap_day_all!P11="","",_tap_day_all!P11)</f>
        <v/>
      </c>
      <c r="L16" s="38" t="str">
        <f t="shared" si="1"/>
        <v/>
      </c>
      <c r="M16" s="38" t="str">
        <f>IF(_tap_day_all!AF11="","",_tap_day_all!AF11)</f>
        <v/>
      </c>
      <c r="N16" s="18" t="str">
        <f>IF(_tap_day_all!Q11="","",_tap_day_all!Q11)</f>
        <v/>
      </c>
      <c r="O16" s="16" t="str">
        <f>IF(_tap_day_all!J11="","",_tap_day_all!J11)</f>
        <v/>
      </c>
      <c r="P16" s="17" t="str">
        <f t="shared" si="2"/>
        <v/>
      </c>
      <c r="Q16" s="18" t="str">
        <f>IF(_tap_day_all!BP11="","",_tap_day_all!BP11)</f>
        <v/>
      </c>
      <c r="R16" s="18" t="str">
        <f>IF(_tap_day_all!S11="","",_tap_day_all!S11)</f>
        <v/>
      </c>
      <c r="S16" s="40" t="str">
        <f t="shared" si="7"/>
        <v/>
      </c>
      <c r="T16" s="40" t="str">
        <f>IF(_tap_day_all!CB11="","",_tap_day_all!CB11)</f>
        <v/>
      </c>
      <c r="U16" s="40" t="str">
        <f>IF(_tap_day_all!CH11="","",_tap_day_all!CH11)</f>
        <v/>
      </c>
      <c r="V16" s="40" t="str">
        <f>IF(_tap_day_all!BZ11="","",_tap_day_all!BZ11)</f>
        <v/>
      </c>
      <c r="W16" s="40" t="str">
        <f>IF(_tap_day_all!CA11="","",_tap_day_all!CA11)</f>
        <v/>
      </c>
      <c r="X16" s="40" t="str">
        <f>IF(_tap_day_all!CC11="","",_tap_day_all!CC11)</f>
        <v/>
      </c>
      <c r="Y16" s="40" t="str">
        <f>IF(_tap_day_all!CF11="","",_tap_day_all!CF11)</f>
        <v/>
      </c>
      <c r="Z16" s="40" t="str">
        <f>IF(_tap_day_all!CI11="","",_tap_day_all!CI11)</f>
        <v/>
      </c>
      <c r="AA16" s="40" t="str">
        <f>IF(_tap_day_all!CK11="","",_tap_day_all!CK11)</f>
        <v/>
      </c>
      <c r="AB16" s="40" t="str">
        <f>IF(_tap_day_all!CJ11="","",_tap_day_all!CJ11)</f>
        <v/>
      </c>
      <c r="AC16" s="40" t="str">
        <f>IF(_tap_day_all!CU11="","",_tap_day_all!CU11)</f>
        <v/>
      </c>
      <c r="AD16" s="40" t="str">
        <f>IF(_tap_day_all!CL11="","",_tap_day_all!CL11)</f>
        <v/>
      </c>
      <c r="AE16" s="40" t="str">
        <f>IF(_tap_day_all!CN11="","",_tap_day_all!CN11)</f>
        <v/>
      </c>
      <c r="AF16" s="40" t="str">
        <f>IF(_tap_day_all!CT11="","",_tap_day_all!CT11)</f>
        <v/>
      </c>
      <c r="AG16" s="45" t="str">
        <f t="shared" si="3"/>
        <v/>
      </c>
      <c r="AH16" s="45" t="str">
        <f t="shared" si="4"/>
        <v/>
      </c>
      <c r="AI16" s="45" t="str">
        <f t="shared" si="5"/>
        <v/>
      </c>
      <c r="AJ16" s="46" t="str">
        <f t="shared" si="6"/>
        <v/>
      </c>
    </row>
    <row r="17" spans="1:36" ht="20.100000000000001" customHeight="1" x14ac:dyDescent="0.2">
      <c r="A17" s="14" t="str">
        <f>IF(_tap_day_all!B12="","",_tap_day_all!B12)</f>
        <v/>
      </c>
      <c r="B17" s="15" t="str">
        <f>IF(_tap_day_all!C12="","",_tap_day_all!C12)</f>
        <v/>
      </c>
      <c r="C17" s="15" t="str">
        <f>IF(_tap_day_all!E12="","",_tap_day_all!E12)</f>
        <v/>
      </c>
      <c r="D17" s="16" t="str">
        <f>IF(_tap_day_all!H12="","",_tap_day_all!H12)</f>
        <v/>
      </c>
      <c r="E17" s="16" t="str">
        <f>IF(_tap_day_all!I12="","",_tap_day_all!I12)</f>
        <v/>
      </c>
      <c r="F17" s="17" t="str">
        <f t="shared" si="0"/>
        <v/>
      </c>
      <c r="G17" s="18" t="str">
        <f>IF(_tap_day_all!R12="","",_tap_day_all!R12)</f>
        <v/>
      </c>
      <c r="H17" s="18" t="str">
        <f>IF(_tap_day_all!AL12="","",_tap_day_all!AL12)</f>
        <v/>
      </c>
      <c r="I17" s="18" t="str">
        <f>IF(_tap_day_all!U12="","",_tap_day_all!U12)</f>
        <v/>
      </c>
      <c r="J17" s="18" t="str">
        <f>IF(_tap_day_all!BO12="","",_tap_day_all!BO12)</f>
        <v/>
      </c>
      <c r="K17" s="18" t="str">
        <f>IF(_tap_day_all!P12="","",_tap_day_all!P12)</f>
        <v/>
      </c>
      <c r="L17" s="38" t="str">
        <f t="shared" si="1"/>
        <v/>
      </c>
      <c r="M17" s="38" t="str">
        <f>IF(_tap_day_all!AF12="","",_tap_day_all!AF12)</f>
        <v/>
      </c>
      <c r="N17" s="18" t="str">
        <f>IF(_tap_day_all!Q12="","",_tap_day_all!Q12)</f>
        <v/>
      </c>
      <c r="O17" s="16" t="str">
        <f>IF(_tap_day_all!J12="","",_tap_day_all!J12)</f>
        <v/>
      </c>
      <c r="P17" s="17" t="str">
        <f t="shared" si="2"/>
        <v/>
      </c>
      <c r="Q17" s="18" t="str">
        <f>IF(_tap_day_all!BP12="","",_tap_day_all!BP12)</f>
        <v/>
      </c>
      <c r="R17" s="18" t="str">
        <f>IF(_tap_day_all!S12="","",_tap_day_all!S12)</f>
        <v/>
      </c>
      <c r="S17" s="40" t="str">
        <f t="shared" si="7"/>
        <v/>
      </c>
      <c r="T17" s="40" t="str">
        <f>IF(_tap_day_all!CB12="","",_tap_day_all!CB12)</f>
        <v/>
      </c>
      <c r="U17" s="40" t="str">
        <f>IF(_tap_day_all!CH12="","",_tap_day_all!CH12)</f>
        <v/>
      </c>
      <c r="V17" s="40" t="str">
        <f>IF(_tap_day_all!BZ12="","",_tap_day_all!BZ12)</f>
        <v/>
      </c>
      <c r="W17" s="40" t="str">
        <f>IF(_tap_day_all!CA12="","",_tap_day_all!CA12)</f>
        <v/>
      </c>
      <c r="X17" s="40" t="str">
        <f>IF(_tap_day_all!CC12="","",_tap_day_all!CC12)</f>
        <v/>
      </c>
      <c r="Y17" s="40" t="str">
        <f>IF(_tap_day_all!CF12="","",_tap_day_all!CF12)</f>
        <v/>
      </c>
      <c r="Z17" s="40" t="str">
        <f>IF(_tap_day_all!CI12="","",_tap_day_all!CI12)</f>
        <v/>
      </c>
      <c r="AA17" s="40" t="str">
        <f>IF(_tap_day_all!CK12="","",_tap_day_all!CK12)</f>
        <v/>
      </c>
      <c r="AB17" s="40" t="str">
        <f>IF(_tap_day_all!CJ12="","",_tap_day_all!CJ12)</f>
        <v/>
      </c>
      <c r="AC17" s="40" t="str">
        <f>IF(_tap_day_all!CU12="","",_tap_day_all!CU12)</f>
        <v/>
      </c>
      <c r="AD17" s="40" t="str">
        <f>IF(_tap_day_all!CL12="","",_tap_day_all!CL12)</f>
        <v/>
      </c>
      <c r="AE17" s="40" t="str">
        <f>IF(_tap_day_all!CN12="","",_tap_day_all!CN12)</f>
        <v/>
      </c>
      <c r="AF17" s="40" t="str">
        <f>IF(_tap_day_all!CT12="","",_tap_day_all!CT12)</f>
        <v/>
      </c>
      <c r="AG17" s="45" t="str">
        <f t="shared" si="3"/>
        <v/>
      </c>
      <c r="AH17" s="45" t="str">
        <f t="shared" si="4"/>
        <v/>
      </c>
      <c r="AI17" s="45" t="str">
        <f t="shared" si="5"/>
        <v/>
      </c>
      <c r="AJ17" s="46" t="str">
        <f t="shared" si="6"/>
        <v/>
      </c>
    </row>
    <row r="18" spans="1:36" ht="20.100000000000001" customHeight="1" x14ac:dyDescent="0.2">
      <c r="A18" s="14" t="str">
        <f>IF(_tap_day_all!B13="","",_tap_day_all!B13)</f>
        <v/>
      </c>
      <c r="B18" s="15" t="str">
        <f>IF(_tap_day_all!C13="","",_tap_day_all!C13)</f>
        <v/>
      </c>
      <c r="C18" s="15" t="str">
        <f>IF(_tap_day_all!E13="","",_tap_day_all!E13)</f>
        <v/>
      </c>
      <c r="D18" s="16" t="str">
        <f>IF(_tap_day_all!H13="","",_tap_day_all!H13)</f>
        <v/>
      </c>
      <c r="E18" s="16" t="str">
        <f>IF(_tap_day_all!I13="","",_tap_day_all!I13)</f>
        <v/>
      </c>
      <c r="F18" s="17" t="str">
        <f t="shared" si="0"/>
        <v/>
      </c>
      <c r="G18" s="18" t="str">
        <f>IF(_tap_day_all!R13="","",_tap_day_all!R13)</f>
        <v/>
      </c>
      <c r="H18" s="18" t="str">
        <f>IF(_tap_day_all!AL13="","",_tap_day_all!AL13)</f>
        <v/>
      </c>
      <c r="I18" s="18" t="str">
        <f>IF(_tap_day_all!U13="","",_tap_day_all!U13)</f>
        <v/>
      </c>
      <c r="J18" s="18" t="str">
        <f>IF(_tap_day_all!BO13="","",_tap_day_all!BO13)</f>
        <v/>
      </c>
      <c r="K18" s="18" t="str">
        <f>IF(_tap_day_all!P13="","",_tap_day_all!P13)</f>
        <v/>
      </c>
      <c r="L18" s="38" t="str">
        <f t="shared" si="1"/>
        <v/>
      </c>
      <c r="M18" s="38" t="str">
        <f>IF(_tap_day_all!AF13="","",_tap_day_all!AF13)</f>
        <v/>
      </c>
      <c r="N18" s="18" t="str">
        <f>IF(_tap_day_all!Q13="","",_tap_day_all!Q13)</f>
        <v/>
      </c>
      <c r="O18" s="16" t="str">
        <f>IF(_tap_day_all!J13="","",_tap_day_all!J13)</f>
        <v/>
      </c>
      <c r="P18" s="17" t="str">
        <f t="shared" si="2"/>
        <v/>
      </c>
      <c r="Q18" s="18" t="str">
        <f>IF(_tap_day_all!BP13="","",_tap_day_all!BP13)</f>
        <v/>
      </c>
      <c r="R18" s="18" t="str">
        <f>IF(_tap_day_all!S13="","",_tap_day_all!S13)</f>
        <v/>
      </c>
      <c r="S18" s="40" t="str">
        <f t="shared" si="7"/>
        <v/>
      </c>
      <c r="T18" s="40" t="str">
        <f>IF(_tap_day_all!CB13="","",_tap_day_all!CB13)</f>
        <v/>
      </c>
      <c r="U18" s="40" t="str">
        <f>IF(_tap_day_all!CH13="","",_tap_day_all!CH13)</f>
        <v/>
      </c>
      <c r="V18" s="40" t="str">
        <f>IF(_tap_day_all!BZ13="","",_tap_day_all!BZ13)</f>
        <v/>
      </c>
      <c r="W18" s="40" t="str">
        <f>IF(_tap_day_all!CA13="","",_tap_day_all!CA13)</f>
        <v/>
      </c>
      <c r="X18" s="40" t="str">
        <f>IF(_tap_day_all!CC13="","",_tap_day_all!CC13)</f>
        <v/>
      </c>
      <c r="Y18" s="40" t="str">
        <f>IF(_tap_day_all!CF13="","",_tap_day_all!CF13)</f>
        <v/>
      </c>
      <c r="Z18" s="40" t="str">
        <f>IF(_tap_day_all!CI13="","",_tap_day_all!CI13)</f>
        <v/>
      </c>
      <c r="AA18" s="40" t="str">
        <f>IF(_tap_day_all!CK13="","",_tap_day_all!CK13)</f>
        <v/>
      </c>
      <c r="AB18" s="40" t="str">
        <f>IF(_tap_day_all!CJ13="","",_tap_day_all!CJ13)</f>
        <v/>
      </c>
      <c r="AC18" s="40" t="str">
        <f>IF(_tap_day_all!CU13="","",_tap_day_all!CU13)</f>
        <v/>
      </c>
      <c r="AD18" s="40" t="str">
        <f>IF(_tap_day_all!CL13="","",_tap_day_all!CL13)</f>
        <v/>
      </c>
      <c r="AE18" s="40" t="str">
        <f>IF(_tap_day_all!CN13="","",_tap_day_all!CN13)</f>
        <v/>
      </c>
      <c r="AF18" s="40" t="str">
        <f>IF(_tap_day_all!CT13="","",_tap_day_all!CT13)</f>
        <v/>
      </c>
      <c r="AG18" s="45" t="str">
        <f t="shared" si="3"/>
        <v/>
      </c>
      <c r="AH18" s="45" t="str">
        <f t="shared" si="4"/>
        <v/>
      </c>
      <c r="AI18" s="45" t="str">
        <f t="shared" si="5"/>
        <v/>
      </c>
      <c r="AJ18" s="46" t="str">
        <f t="shared" si="6"/>
        <v/>
      </c>
    </row>
    <row r="19" spans="1:36" ht="20.100000000000001" customHeight="1" x14ac:dyDescent="0.2">
      <c r="A19" s="14" t="str">
        <f>IF(_tap_day_all!B14="","",_tap_day_all!B14)</f>
        <v/>
      </c>
      <c r="B19" s="15" t="str">
        <f>IF(_tap_day_all!C14="","",_tap_day_all!C14)</f>
        <v/>
      </c>
      <c r="C19" s="15" t="str">
        <f>IF(_tap_day_all!E14="","",_tap_day_all!E14)</f>
        <v/>
      </c>
      <c r="D19" s="16" t="str">
        <f>IF(_tap_day_all!H14="","",_tap_day_all!H14)</f>
        <v/>
      </c>
      <c r="E19" s="16" t="str">
        <f>IF(_tap_day_all!I14="","",_tap_day_all!I14)</f>
        <v/>
      </c>
      <c r="F19" s="17" t="str">
        <f t="shared" si="0"/>
        <v/>
      </c>
      <c r="G19" s="18" t="str">
        <f>IF(_tap_day_all!R14="","",_tap_day_all!R14)</f>
        <v/>
      </c>
      <c r="H19" s="18" t="str">
        <f>IF(_tap_day_all!AL14="","",_tap_day_all!AL14)</f>
        <v/>
      </c>
      <c r="I19" s="18" t="str">
        <f>IF(_tap_day_all!U14="","",_tap_day_all!U14)</f>
        <v/>
      </c>
      <c r="J19" s="18" t="str">
        <f>IF(_tap_day_all!BO14="","",_tap_day_all!BO14)</f>
        <v/>
      </c>
      <c r="K19" s="18" t="str">
        <f>IF(_tap_day_all!P14="","",_tap_day_all!P14)</f>
        <v/>
      </c>
      <c r="L19" s="38" t="str">
        <f t="shared" si="1"/>
        <v/>
      </c>
      <c r="M19" s="38" t="str">
        <f>IF(_tap_day_all!AF14="","",_tap_day_all!AF14)</f>
        <v/>
      </c>
      <c r="N19" s="18" t="str">
        <f>IF(_tap_day_all!Q14="","",_tap_day_all!Q14)</f>
        <v/>
      </c>
      <c r="O19" s="16" t="str">
        <f>IF(_tap_day_all!J14="","",_tap_day_all!J14)</f>
        <v/>
      </c>
      <c r="P19" s="17" t="str">
        <f t="shared" si="2"/>
        <v/>
      </c>
      <c r="Q19" s="18" t="str">
        <f>IF(_tap_day_all!BP14="","",_tap_day_all!BP14)</f>
        <v/>
      </c>
      <c r="R19" s="18" t="str">
        <f>IF(_tap_day_all!S14="","",_tap_day_all!S14)</f>
        <v/>
      </c>
      <c r="S19" s="40" t="str">
        <f t="shared" si="7"/>
        <v/>
      </c>
      <c r="T19" s="40" t="str">
        <f>IF(_tap_day_all!CB14="","",_tap_day_all!CB14)</f>
        <v/>
      </c>
      <c r="U19" s="40" t="str">
        <f>IF(_tap_day_all!CH14="","",_tap_day_all!CH14)</f>
        <v/>
      </c>
      <c r="V19" s="40" t="str">
        <f>IF(_tap_day_all!BZ14="","",_tap_day_all!BZ14)</f>
        <v/>
      </c>
      <c r="W19" s="40" t="str">
        <f>IF(_tap_day_all!CA14="","",_tap_day_all!CA14)</f>
        <v/>
      </c>
      <c r="X19" s="40" t="str">
        <f>IF(_tap_day_all!CC14="","",_tap_day_all!CC14)</f>
        <v/>
      </c>
      <c r="Y19" s="40" t="str">
        <f>IF(_tap_day_all!CF14="","",_tap_day_all!CF14)</f>
        <v/>
      </c>
      <c r="Z19" s="40" t="str">
        <f>IF(_tap_day_all!CI14="","",_tap_day_all!CI14)</f>
        <v/>
      </c>
      <c r="AA19" s="40" t="str">
        <f>IF(_tap_day_all!CK14="","",_tap_day_all!CK14)</f>
        <v/>
      </c>
      <c r="AB19" s="40" t="str">
        <f>IF(_tap_day_all!CJ14="","",_tap_day_all!CJ14)</f>
        <v/>
      </c>
      <c r="AC19" s="40" t="str">
        <f>IF(_tap_day_all!CU14="","",_tap_day_all!CU14)</f>
        <v/>
      </c>
      <c r="AD19" s="40" t="str">
        <f>IF(_tap_day_all!CL14="","",_tap_day_all!CL14)</f>
        <v/>
      </c>
      <c r="AE19" s="40" t="str">
        <f>IF(_tap_day_all!CN14="","",_tap_day_all!CN14)</f>
        <v/>
      </c>
      <c r="AF19" s="40" t="str">
        <f>IF(_tap_day_all!CT14="","",_tap_day_all!CT14)</f>
        <v/>
      </c>
      <c r="AG19" s="45" t="str">
        <f t="shared" si="3"/>
        <v/>
      </c>
      <c r="AH19" s="45" t="str">
        <f t="shared" si="4"/>
        <v/>
      </c>
      <c r="AI19" s="45" t="str">
        <f t="shared" si="5"/>
        <v/>
      </c>
      <c r="AJ19" s="46" t="str">
        <f t="shared" si="6"/>
        <v/>
      </c>
    </row>
    <row r="20" spans="1:36" ht="20.100000000000001" customHeight="1" x14ac:dyDescent="0.2">
      <c r="A20" s="14" t="str">
        <f>IF(_tap_day_all!B15="","",_tap_day_all!B15)</f>
        <v/>
      </c>
      <c r="B20" s="15" t="str">
        <f>IF(_tap_day_all!C15="","",_tap_day_all!C15)</f>
        <v/>
      </c>
      <c r="C20" s="15" t="str">
        <f>IF(_tap_day_all!E15="","",_tap_day_all!E15)</f>
        <v/>
      </c>
      <c r="D20" s="16" t="str">
        <f>IF(_tap_day_all!H15="","",_tap_day_all!H15)</f>
        <v/>
      </c>
      <c r="E20" s="16" t="str">
        <f>IF(_tap_day_all!I15="","",_tap_day_all!I15)</f>
        <v/>
      </c>
      <c r="F20" s="17" t="str">
        <f t="shared" ref="F20:F26" si="8">IFERROR((E20-D20)*60*24,"")</f>
        <v/>
      </c>
      <c r="G20" s="18" t="str">
        <f>IF(_tap_day_all!R15="","",_tap_day_all!R15)</f>
        <v/>
      </c>
      <c r="H20" s="18" t="str">
        <f>IF(_tap_day_all!AL15="","",_tap_day_all!AL15)</f>
        <v/>
      </c>
      <c r="I20" s="18" t="str">
        <f>IF(_tap_day_all!U15="","",_tap_day_all!U15)</f>
        <v/>
      </c>
      <c r="J20" s="18" t="str">
        <f>IF(_tap_day_all!BO15="","",_tap_day_all!BO15)</f>
        <v/>
      </c>
      <c r="K20" s="18" t="str">
        <f>IF(_tap_day_all!P15="","",_tap_day_all!P15)</f>
        <v/>
      </c>
      <c r="L20" s="38" t="str">
        <f t="shared" ref="L20:L26" si="9">IFERROR(I20-H20,"")</f>
        <v/>
      </c>
      <c r="M20" s="38" t="str">
        <f>IF(_tap_day_all!AF15="","",_tap_day_all!AF15)</f>
        <v/>
      </c>
      <c r="N20" s="18" t="str">
        <f>IF(_tap_day_all!Q15="","",_tap_day_all!Q15)</f>
        <v/>
      </c>
      <c r="O20" s="16" t="str">
        <f>IF(_tap_day_all!J15="","",_tap_day_all!J15)</f>
        <v/>
      </c>
      <c r="P20" s="17" t="str">
        <f t="shared" si="2"/>
        <v/>
      </c>
      <c r="Q20" s="18" t="str">
        <f>IF(_tap_day_all!BP15="","",_tap_day_all!BP15)</f>
        <v/>
      </c>
      <c r="R20" s="18" t="str">
        <f>IF(_tap_day_all!S15="","",_tap_day_all!S15)</f>
        <v/>
      </c>
      <c r="S20" s="40" t="str">
        <f t="shared" si="7"/>
        <v/>
      </c>
      <c r="T20" s="40" t="str">
        <f>IF(_tap_day_all!CB15="","",_tap_day_all!CB15)</f>
        <v/>
      </c>
      <c r="U20" s="40" t="str">
        <f>IF(_tap_day_all!CH15="","",_tap_day_all!CH15)</f>
        <v/>
      </c>
      <c r="V20" s="40" t="str">
        <f>IF(_tap_day_all!BZ15="","",_tap_day_all!BZ15)</f>
        <v/>
      </c>
      <c r="W20" s="40" t="str">
        <f>IF(_tap_day_all!CA15="","",_tap_day_all!CA15)</f>
        <v/>
      </c>
      <c r="X20" s="40" t="str">
        <f>IF(_tap_day_all!CC15="","",_tap_day_all!CC15)</f>
        <v/>
      </c>
      <c r="Y20" s="40" t="str">
        <f>IF(_tap_day_all!CF15="","",_tap_day_all!CF15)</f>
        <v/>
      </c>
      <c r="Z20" s="40" t="str">
        <f>IF(_tap_day_all!CI15="","",_tap_day_all!CI15)</f>
        <v/>
      </c>
      <c r="AA20" s="40" t="str">
        <f>IF(_tap_day_all!CK15="","",_tap_day_all!CK15)</f>
        <v/>
      </c>
      <c r="AB20" s="40" t="str">
        <f>IF(_tap_day_all!CJ15="","",_tap_day_all!CJ15)</f>
        <v/>
      </c>
      <c r="AC20" s="40" t="str">
        <f>IF(_tap_day_all!CU15="","",_tap_day_all!CU15)</f>
        <v/>
      </c>
      <c r="AD20" s="40" t="str">
        <f>IF(_tap_day_all!CL15="","",_tap_day_all!CL15)</f>
        <v/>
      </c>
      <c r="AE20" s="40" t="str">
        <f>IF(_tap_day_all!CN15="","",_tap_day_all!CN15)</f>
        <v/>
      </c>
      <c r="AF20" s="40" t="str">
        <f>IF(_tap_day_all!CT15="","",_tap_day_all!CT15)</f>
        <v/>
      </c>
      <c r="AG20" s="45" t="str">
        <f t="shared" si="3"/>
        <v/>
      </c>
      <c r="AH20" s="45" t="str">
        <f t="shared" si="4"/>
        <v/>
      </c>
      <c r="AI20" s="45" t="str">
        <f t="shared" si="5"/>
        <v/>
      </c>
      <c r="AJ20" s="46" t="str">
        <f t="shared" si="6"/>
        <v/>
      </c>
    </row>
    <row r="21" spans="1:36" ht="20.100000000000001" customHeight="1" x14ac:dyDescent="0.2">
      <c r="A21" s="14" t="str">
        <f>IF(_tap_day_all!B16="","",_tap_day_all!B16)</f>
        <v/>
      </c>
      <c r="B21" s="15" t="str">
        <f>IF(_tap_day_all!C16="","",_tap_day_all!C16)</f>
        <v/>
      </c>
      <c r="C21" s="15" t="str">
        <f>IF(_tap_day_all!E16="","",_tap_day_all!E16)</f>
        <v/>
      </c>
      <c r="D21" s="16" t="str">
        <f>IF(_tap_day_all!H16="","",_tap_day_all!H16)</f>
        <v/>
      </c>
      <c r="E21" s="16" t="str">
        <f>IF(_tap_day_all!I16="","",_tap_day_all!I16)</f>
        <v/>
      </c>
      <c r="F21" s="17" t="str">
        <f t="shared" si="8"/>
        <v/>
      </c>
      <c r="G21" s="18" t="str">
        <f>IF(_tap_day_all!R16="","",_tap_day_all!R16)</f>
        <v/>
      </c>
      <c r="H21" s="18" t="str">
        <f>IF(_tap_day_all!AL16="","",_tap_day_all!AL16)</f>
        <v/>
      </c>
      <c r="I21" s="18" t="str">
        <f>IF(_tap_day_all!U16="","",_tap_day_all!U16)</f>
        <v/>
      </c>
      <c r="J21" s="18" t="str">
        <f>IF(_tap_day_all!BO16="","",_tap_day_all!BO16)</f>
        <v/>
      </c>
      <c r="K21" s="18" t="str">
        <f>IF(_tap_day_all!P16="","",_tap_day_all!P16)</f>
        <v/>
      </c>
      <c r="L21" s="38" t="str">
        <f t="shared" si="9"/>
        <v/>
      </c>
      <c r="M21" s="38" t="str">
        <f>IF(_tap_day_all!AF16="","",_tap_day_all!AF16)</f>
        <v/>
      </c>
      <c r="N21" s="18" t="str">
        <f>IF(_tap_day_all!Q16="","",_tap_day_all!Q16)</f>
        <v/>
      </c>
      <c r="O21" s="16" t="str">
        <f>IF(_tap_day_all!J16="","",_tap_day_all!J16)</f>
        <v/>
      </c>
      <c r="P21" s="17" t="str">
        <f t="shared" si="2"/>
        <v/>
      </c>
      <c r="Q21" s="18" t="str">
        <f>IF(_tap_day_all!BP16="","",_tap_day_all!BP16)</f>
        <v/>
      </c>
      <c r="R21" s="18" t="str">
        <f>IF(_tap_day_all!S16="","",_tap_day_all!S16)</f>
        <v/>
      </c>
      <c r="S21" s="40" t="str">
        <f t="shared" si="7"/>
        <v/>
      </c>
      <c r="T21" s="40" t="str">
        <f>IF(_tap_day_all!CB16="","",_tap_day_all!CB16)</f>
        <v/>
      </c>
      <c r="U21" s="40" t="str">
        <f>IF(_tap_day_all!CH16="","",_tap_day_all!CH16)</f>
        <v/>
      </c>
      <c r="V21" s="40" t="str">
        <f>IF(_tap_day_all!BZ16="","",_tap_day_all!BZ16)</f>
        <v/>
      </c>
      <c r="W21" s="40" t="str">
        <f>IF(_tap_day_all!CA16="","",_tap_day_all!CA16)</f>
        <v/>
      </c>
      <c r="X21" s="40" t="str">
        <f>IF(_tap_day_all!CC16="","",_tap_day_all!CC16)</f>
        <v/>
      </c>
      <c r="Y21" s="40" t="str">
        <f>IF(_tap_day_all!CF16="","",_tap_day_all!CF16)</f>
        <v/>
      </c>
      <c r="Z21" s="40" t="str">
        <f>IF(_tap_day_all!CI16="","",_tap_day_all!CI16)</f>
        <v/>
      </c>
      <c r="AA21" s="40" t="str">
        <f>IF(_tap_day_all!CK16="","",_tap_day_all!CK16)</f>
        <v/>
      </c>
      <c r="AB21" s="40" t="str">
        <f>IF(_tap_day_all!CJ16="","",_tap_day_all!CJ16)</f>
        <v/>
      </c>
      <c r="AC21" s="40" t="str">
        <f>IF(_tap_day_all!CU16="","",_tap_day_all!CU16)</f>
        <v/>
      </c>
      <c r="AD21" s="40" t="str">
        <f>IF(_tap_day_all!CL16="","",_tap_day_all!CL16)</f>
        <v/>
      </c>
      <c r="AE21" s="40" t="str">
        <f>IF(_tap_day_all!CN16="","",_tap_day_all!CN16)</f>
        <v/>
      </c>
      <c r="AF21" s="40" t="str">
        <f>IF(_tap_day_all!CT16="","",_tap_day_all!CT16)</f>
        <v/>
      </c>
      <c r="AG21" s="45" t="str">
        <f t="shared" si="3"/>
        <v/>
      </c>
      <c r="AH21" s="45" t="str">
        <f t="shared" si="4"/>
        <v/>
      </c>
      <c r="AI21" s="45" t="str">
        <f t="shared" si="5"/>
        <v/>
      </c>
      <c r="AJ21" s="46" t="str">
        <f t="shared" si="6"/>
        <v/>
      </c>
    </row>
    <row r="22" spans="1:36" ht="20.100000000000001" customHeight="1" x14ac:dyDescent="0.2">
      <c r="A22" s="14" t="str">
        <f>IF(_tap_day_all!B17="","",_tap_day_all!B17)</f>
        <v/>
      </c>
      <c r="B22" s="15" t="str">
        <f>IF(_tap_day_all!C17="","",_tap_day_all!C17)</f>
        <v/>
      </c>
      <c r="C22" s="15" t="str">
        <f>IF(_tap_day_all!E17="","",_tap_day_all!E17)</f>
        <v/>
      </c>
      <c r="D22" s="16" t="str">
        <f>IF(_tap_day_all!H17="","",_tap_day_all!H17)</f>
        <v/>
      </c>
      <c r="E22" s="16" t="str">
        <f>IF(_tap_day_all!I17="","",_tap_day_all!I17)</f>
        <v/>
      </c>
      <c r="F22" s="17" t="str">
        <f t="shared" si="8"/>
        <v/>
      </c>
      <c r="G22" s="18" t="str">
        <f>IF(_tap_day_all!R17="","",_tap_day_all!R17)</f>
        <v/>
      </c>
      <c r="H22" s="18" t="str">
        <f>IF(_tap_day_all!AL17="","",_tap_day_all!AL17)</f>
        <v/>
      </c>
      <c r="I22" s="18" t="str">
        <f>IF(_tap_day_all!U17="","",_tap_day_all!U17)</f>
        <v/>
      </c>
      <c r="J22" s="18" t="str">
        <f>IF(_tap_day_all!BO17="","",_tap_day_all!BO17)</f>
        <v/>
      </c>
      <c r="K22" s="18" t="str">
        <f>IF(_tap_day_all!P17="","",_tap_day_all!P17)</f>
        <v/>
      </c>
      <c r="L22" s="38" t="str">
        <f t="shared" si="9"/>
        <v/>
      </c>
      <c r="M22" s="38" t="str">
        <f>IF(_tap_day_all!AF17="","",_tap_day_all!AF17)</f>
        <v/>
      </c>
      <c r="N22" s="18" t="str">
        <f>IF(_tap_day_all!Q17="","",_tap_day_all!Q17)</f>
        <v/>
      </c>
      <c r="O22" s="16" t="str">
        <f>IF(_tap_day_all!J17="","",_tap_day_all!J17)</f>
        <v/>
      </c>
      <c r="P22" s="17" t="str">
        <f t="shared" si="2"/>
        <v/>
      </c>
      <c r="Q22" s="18" t="str">
        <f>IF(_tap_day_all!BP17="","",_tap_day_all!BP17)</f>
        <v/>
      </c>
      <c r="R22" s="18" t="str">
        <f>IF(_tap_day_all!S17="","",_tap_day_all!S17)</f>
        <v/>
      </c>
      <c r="S22" s="40" t="str">
        <f t="shared" si="7"/>
        <v/>
      </c>
      <c r="T22" s="40" t="str">
        <f>IF(_tap_day_all!CB17="","",_tap_day_all!CB17)</f>
        <v/>
      </c>
      <c r="U22" s="40" t="str">
        <f>IF(_tap_day_all!CH17="","",_tap_day_all!CH17)</f>
        <v/>
      </c>
      <c r="V22" s="40" t="str">
        <f>IF(_tap_day_all!BZ17="","",_tap_day_all!BZ17)</f>
        <v/>
      </c>
      <c r="W22" s="40" t="str">
        <f>IF(_tap_day_all!CA17="","",_tap_day_all!CA17)</f>
        <v/>
      </c>
      <c r="X22" s="40" t="str">
        <f>IF(_tap_day_all!CC17="","",_tap_day_all!CC17)</f>
        <v/>
      </c>
      <c r="Y22" s="40" t="str">
        <f>IF(_tap_day_all!CF17="","",_tap_day_all!CF17)</f>
        <v/>
      </c>
      <c r="Z22" s="40" t="str">
        <f>IF(_tap_day_all!CI17="","",_tap_day_all!CI17)</f>
        <v/>
      </c>
      <c r="AA22" s="40" t="str">
        <f>IF(_tap_day_all!CK17="","",_tap_day_all!CK17)</f>
        <v/>
      </c>
      <c r="AB22" s="40" t="str">
        <f>IF(_tap_day_all!CJ17="","",_tap_day_all!CJ17)</f>
        <v/>
      </c>
      <c r="AC22" s="40" t="str">
        <f>IF(_tap_day_all!CU17="","",_tap_day_all!CU17)</f>
        <v/>
      </c>
      <c r="AD22" s="40" t="str">
        <f>IF(_tap_day_all!CL17="","",_tap_day_all!CL17)</f>
        <v/>
      </c>
      <c r="AE22" s="40" t="str">
        <f>IF(_tap_day_all!CN17="","",_tap_day_all!CN17)</f>
        <v/>
      </c>
      <c r="AF22" s="40" t="str">
        <f>IF(_tap_day_all!CT17="","",_tap_day_all!CT17)</f>
        <v/>
      </c>
      <c r="AG22" s="45" t="str">
        <f t="shared" si="3"/>
        <v/>
      </c>
      <c r="AH22" s="45" t="str">
        <f t="shared" si="4"/>
        <v/>
      </c>
      <c r="AI22" s="45" t="str">
        <f t="shared" si="5"/>
        <v/>
      </c>
      <c r="AJ22" s="46" t="str">
        <f t="shared" si="6"/>
        <v/>
      </c>
    </row>
    <row r="23" spans="1:36" ht="20.100000000000001" customHeight="1" x14ac:dyDescent="0.2">
      <c r="A23" s="14" t="str">
        <f>IF(_tap_day_all!B18="","",_tap_day_all!B18)</f>
        <v/>
      </c>
      <c r="B23" s="15" t="str">
        <f>IF(_tap_day_all!C18="","",_tap_day_all!C18)</f>
        <v/>
      </c>
      <c r="C23" s="15" t="str">
        <f>IF(_tap_day_all!E18="","",_tap_day_all!E18)</f>
        <v/>
      </c>
      <c r="D23" s="16" t="str">
        <f>IF(_tap_day_all!H18="","",_tap_day_all!H18)</f>
        <v/>
      </c>
      <c r="E23" s="16" t="str">
        <f>IF(_tap_day_all!I18="","",_tap_day_all!I18)</f>
        <v/>
      </c>
      <c r="F23" s="17" t="str">
        <f t="shared" si="8"/>
        <v/>
      </c>
      <c r="G23" s="18" t="str">
        <f>IF(_tap_day_all!R18="","",_tap_day_all!R18)</f>
        <v/>
      </c>
      <c r="H23" s="18" t="str">
        <f>IF(_tap_day_all!AL18="","",_tap_day_all!AL18)</f>
        <v/>
      </c>
      <c r="I23" s="18" t="str">
        <f>IF(_tap_day_all!U18="","",_tap_day_all!U18)</f>
        <v/>
      </c>
      <c r="J23" s="18" t="str">
        <f>IF(_tap_day_all!BO18="","",_tap_day_all!BO18)</f>
        <v/>
      </c>
      <c r="K23" s="18" t="str">
        <f>IF(_tap_day_all!P18="","",_tap_day_all!P18)</f>
        <v/>
      </c>
      <c r="L23" s="38" t="str">
        <f t="shared" si="9"/>
        <v/>
      </c>
      <c r="M23" s="38" t="str">
        <f>IF(_tap_day_all!AF18="","",_tap_day_all!AF18)</f>
        <v/>
      </c>
      <c r="N23" s="18" t="str">
        <f>IF(_tap_day_all!Q18="","",_tap_day_all!Q18)</f>
        <v/>
      </c>
      <c r="O23" s="16" t="str">
        <f>IF(_tap_day_all!J18="","",_tap_day_all!J18)</f>
        <v/>
      </c>
      <c r="P23" s="17" t="str">
        <f t="shared" si="2"/>
        <v/>
      </c>
      <c r="Q23" s="18" t="str">
        <f>IF(_tap_day_all!BP18="","",_tap_day_all!BP18)</f>
        <v/>
      </c>
      <c r="R23" s="18" t="str">
        <f>IF(_tap_day_all!S18="","",_tap_day_all!S18)</f>
        <v/>
      </c>
      <c r="S23" s="40" t="str">
        <f t="shared" si="7"/>
        <v/>
      </c>
      <c r="T23" s="40" t="str">
        <f>IF(_tap_day_all!CB18="","",_tap_day_all!CB18)</f>
        <v/>
      </c>
      <c r="U23" s="40" t="str">
        <f>IF(_tap_day_all!CH18="","",_tap_day_all!CH18)</f>
        <v/>
      </c>
      <c r="V23" s="40" t="str">
        <f>IF(_tap_day_all!BZ18="","",_tap_day_all!BZ18)</f>
        <v/>
      </c>
      <c r="W23" s="40" t="str">
        <f>IF(_tap_day_all!CA18="","",_tap_day_all!CA18)</f>
        <v/>
      </c>
      <c r="X23" s="40" t="str">
        <f>IF(_tap_day_all!CC18="","",_tap_day_all!CC18)</f>
        <v/>
      </c>
      <c r="Y23" s="40" t="str">
        <f>IF(_tap_day_all!CF18="","",_tap_day_all!CF18)</f>
        <v/>
      </c>
      <c r="Z23" s="40" t="str">
        <f>IF(_tap_day_all!CI18="","",_tap_day_all!CI18)</f>
        <v/>
      </c>
      <c r="AA23" s="40" t="str">
        <f>IF(_tap_day_all!CK18="","",_tap_day_all!CK18)</f>
        <v/>
      </c>
      <c r="AB23" s="40" t="str">
        <f>IF(_tap_day_all!CJ18="","",_tap_day_all!CJ18)</f>
        <v/>
      </c>
      <c r="AC23" s="40" t="str">
        <f>IF(_tap_day_all!CU18="","",_tap_day_all!CU18)</f>
        <v/>
      </c>
      <c r="AD23" s="40" t="str">
        <f>IF(_tap_day_all!CL18="","",_tap_day_all!CL18)</f>
        <v/>
      </c>
      <c r="AE23" s="40" t="str">
        <f>IF(_tap_day_all!CN18="","",_tap_day_all!CN18)</f>
        <v/>
      </c>
      <c r="AF23" s="40" t="str">
        <f>IF(_tap_day_all!CT18="","",_tap_day_all!CT18)</f>
        <v/>
      </c>
      <c r="AG23" s="45" t="str">
        <f t="shared" si="3"/>
        <v/>
      </c>
      <c r="AH23" s="45" t="str">
        <f t="shared" si="4"/>
        <v/>
      </c>
      <c r="AI23" s="45" t="str">
        <f t="shared" si="5"/>
        <v/>
      </c>
      <c r="AJ23" s="46" t="str">
        <f t="shared" si="6"/>
        <v/>
      </c>
    </row>
    <row r="24" spans="1:36" ht="20.100000000000001" customHeight="1" x14ac:dyDescent="0.2">
      <c r="A24" s="14" t="str">
        <f>IF(_tap_day_all!B19="","",_tap_day_all!B19)</f>
        <v/>
      </c>
      <c r="B24" s="15" t="str">
        <f>IF(_tap_day_all!C19="","",_tap_day_all!C19)</f>
        <v/>
      </c>
      <c r="C24" s="15" t="str">
        <f>IF(_tap_day_all!E19="","",_tap_day_all!E19)</f>
        <v/>
      </c>
      <c r="D24" s="16" t="str">
        <f>IF(_tap_day_all!H19="","",_tap_day_all!H19)</f>
        <v/>
      </c>
      <c r="E24" s="16" t="str">
        <f>IF(_tap_day_all!I19="","",_tap_day_all!I19)</f>
        <v/>
      </c>
      <c r="F24" s="17" t="str">
        <f t="shared" si="8"/>
        <v/>
      </c>
      <c r="G24" s="18" t="str">
        <f>IF(_tap_day_all!R19="","",_tap_day_all!R19)</f>
        <v/>
      </c>
      <c r="H24" s="18" t="str">
        <f>IF(_tap_day_all!AL19="","",_tap_day_all!AL19)</f>
        <v/>
      </c>
      <c r="I24" s="18" t="str">
        <f>IF(_tap_day_all!U19="","",_tap_day_all!U19)</f>
        <v/>
      </c>
      <c r="J24" s="18" t="str">
        <f>IF(_tap_day_all!BO19="","",_tap_day_all!BO19)</f>
        <v/>
      </c>
      <c r="K24" s="18" t="str">
        <f>IF(_tap_day_all!P19="","",_tap_day_all!P19)</f>
        <v/>
      </c>
      <c r="L24" s="38" t="str">
        <f t="shared" si="9"/>
        <v/>
      </c>
      <c r="M24" s="38" t="str">
        <f>IF(_tap_day_all!AF19="","",_tap_day_all!AF19)</f>
        <v/>
      </c>
      <c r="N24" s="18" t="str">
        <f>IF(_tap_day_all!Q19="","",_tap_day_all!Q19)</f>
        <v/>
      </c>
      <c r="O24" s="16" t="str">
        <f>IF(_tap_day_all!J19="","",_tap_day_all!J19)</f>
        <v/>
      </c>
      <c r="P24" s="17" t="str">
        <f t="shared" si="2"/>
        <v/>
      </c>
      <c r="Q24" s="18" t="str">
        <f>IF(_tap_day_all!BP19="","",_tap_day_all!BP19)</f>
        <v/>
      </c>
      <c r="R24" s="18" t="str">
        <f>IF(_tap_day_all!S19="","",_tap_day_all!S19)</f>
        <v/>
      </c>
      <c r="S24" s="40" t="str">
        <f t="shared" si="7"/>
        <v/>
      </c>
      <c r="T24" s="40" t="str">
        <f>IF(_tap_day_all!CB19="","",_tap_day_all!CB19)</f>
        <v/>
      </c>
      <c r="U24" s="40" t="str">
        <f>IF(_tap_day_all!CH19="","",_tap_day_all!CH19)</f>
        <v/>
      </c>
      <c r="V24" s="40" t="str">
        <f>IF(_tap_day_all!BZ19="","",_tap_day_all!BZ19)</f>
        <v/>
      </c>
      <c r="W24" s="40" t="str">
        <f>IF(_tap_day_all!CA19="","",_tap_day_all!CA19)</f>
        <v/>
      </c>
      <c r="X24" s="40" t="str">
        <f>IF(_tap_day_all!CC19="","",_tap_day_all!CC19)</f>
        <v/>
      </c>
      <c r="Y24" s="40" t="str">
        <f>IF(_tap_day_all!CF19="","",_tap_day_all!CF19)</f>
        <v/>
      </c>
      <c r="Z24" s="40" t="str">
        <f>IF(_tap_day_all!CI19="","",_tap_day_all!CI19)</f>
        <v/>
      </c>
      <c r="AA24" s="40" t="str">
        <f>IF(_tap_day_all!CK19="","",_tap_day_all!CK19)</f>
        <v/>
      </c>
      <c r="AB24" s="40" t="str">
        <f>IF(_tap_day_all!CJ19="","",_tap_day_all!CJ19)</f>
        <v/>
      </c>
      <c r="AC24" s="40" t="str">
        <f>IF(_tap_day_all!CU19="","",_tap_day_all!CU19)</f>
        <v/>
      </c>
      <c r="AD24" s="40" t="str">
        <f>IF(_tap_day_all!CL19="","",_tap_day_all!CL19)</f>
        <v/>
      </c>
      <c r="AE24" s="40" t="str">
        <f>IF(_tap_day_all!CN19="","",_tap_day_all!CN19)</f>
        <v/>
      </c>
      <c r="AF24" s="40" t="str">
        <f>IF(_tap_day_all!CT19="","",_tap_day_all!CT19)</f>
        <v/>
      </c>
      <c r="AG24" s="45" t="str">
        <f t="shared" si="3"/>
        <v/>
      </c>
      <c r="AH24" s="45" t="str">
        <f t="shared" si="4"/>
        <v/>
      </c>
      <c r="AI24" s="45" t="str">
        <f t="shared" si="5"/>
        <v/>
      </c>
      <c r="AJ24" s="46" t="str">
        <f t="shared" si="6"/>
        <v/>
      </c>
    </row>
    <row r="25" spans="1:36" ht="20.100000000000001" customHeight="1" x14ac:dyDescent="0.2">
      <c r="A25" s="14" t="str">
        <f>IF(_tap_day_all!B20="","",_tap_day_all!B20)</f>
        <v/>
      </c>
      <c r="B25" s="15" t="str">
        <f>IF(_tap_day_all!C20="","",_tap_day_all!C20)</f>
        <v/>
      </c>
      <c r="C25" s="15" t="str">
        <f>IF(_tap_day_all!E20="","",_tap_day_all!E20)</f>
        <v/>
      </c>
      <c r="D25" s="16" t="str">
        <f>IF(_tap_day_all!H20="","",_tap_day_all!H20)</f>
        <v/>
      </c>
      <c r="E25" s="16" t="str">
        <f>IF(_tap_day_all!I20="","",_tap_day_all!I20)</f>
        <v/>
      </c>
      <c r="F25" s="17" t="str">
        <f t="shared" si="8"/>
        <v/>
      </c>
      <c r="G25" s="18" t="str">
        <f>IF(_tap_day_all!R20="","",_tap_day_all!R20)</f>
        <v/>
      </c>
      <c r="H25" s="18" t="str">
        <f>IF(_tap_day_all!AL20="","",_tap_day_all!AL20)</f>
        <v/>
      </c>
      <c r="I25" s="18" t="str">
        <f>IF(_tap_day_all!U20="","",_tap_day_all!U20)</f>
        <v/>
      </c>
      <c r="J25" s="18" t="str">
        <f>IF(_tap_day_all!BO20="","",_tap_day_all!BO20)</f>
        <v/>
      </c>
      <c r="K25" s="18" t="str">
        <f>IF(_tap_day_all!P20="","",_tap_day_all!P20)</f>
        <v/>
      </c>
      <c r="L25" s="38" t="str">
        <f t="shared" si="9"/>
        <v/>
      </c>
      <c r="M25" s="38" t="str">
        <f>IF(_tap_day_all!AF20="","",_tap_day_all!AF20)</f>
        <v/>
      </c>
      <c r="N25" s="18" t="str">
        <f>IF(_tap_day_all!Q20="","",_tap_day_all!Q20)</f>
        <v/>
      </c>
      <c r="O25" s="16" t="str">
        <f>IF(_tap_day_all!J20="","",_tap_day_all!J20)</f>
        <v/>
      </c>
      <c r="P25" s="17" t="str">
        <f t="shared" si="2"/>
        <v/>
      </c>
      <c r="Q25" s="18" t="str">
        <f>IF(_tap_day_all!BP20="","",_tap_day_all!BP20)</f>
        <v/>
      </c>
      <c r="R25" s="18" t="str">
        <f>IF(_tap_day_all!S20="","",_tap_day_all!S20)</f>
        <v/>
      </c>
      <c r="S25" s="40" t="str">
        <f t="shared" si="7"/>
        <v/>
      </c>
      <c r="T25" s="40" t="str">
        <f>IF(_tap_day_all!CB20="","",_tap_day_all!CB20)</f>
        <v/>
      </c>
      <c r="U25" s="40" t="str">
        <f>IF(_tap_day_all!CH20="","",_tap_day_all!CH20)</f>
        <v/>
      </c>
      <c r="V25" s="40" t="str">
        <f>IF(_tap_day_all!BZ20="","",_tap_day_all!BZ20)</f>
        <v/>
      </c>
      <c r="W25" s="40" t="str">
        <f>IF(_tap_day_all!CA20="","",_tap_day_all!CA20)</f>
        <v/>
      </c>
      <c r="X25" s="40" t="str">
        <f>IF(_tap_day_all!CC20="","",_tap_day_all!CC20)</f>
        <v/>
      </c>
      <c r="Y25" s="40" t="str">
        <f>IF(_tap_day_all!CF20="","",_tap_day_all!CF20)</f>
        <v/>
      </c>
      <c r="Z25" s="40" t="str">
        <f>IF(_tap_day_all!CI20="","",_tap_day_all!CI20)</f>
        <v/>
      </c>
      <c r="AA25" s="40" t="str">
        <f>IF(_tap_day_all!CK20="","",_tap_day_all!CK20)</f>
        <v/>
      </c>
      <c r="AB25" s="40" t="str">
        <f>IF(_tap_day_all!CJ20="","",_tap_day_all!CJ20)</f>
        <v/>
      </c>
      <c r="AC25" s="40" t="str">
        <f>IF(_tap_day_all!CU20="","",_tap_day_all!CU20)</f>
        <v/>
      </c>
      <c r="AD25" s="40" t="str">
        <f>IF(_tap_day_all!CL20="","",_tap_day_all!CL20)</f>
        <v/>
      </c>
      <c r="AE25" s="40" t="str">
        <f>IF(_tap_day_all!CN20="","",_tap_day_all!CN20)</f>
        <v/>
      </c>
      <c r="AF25" s="40" t="str">
        <f>IF(_tap_day_all!CT20="","",_tap_day_all!CT20)</f>
        <v/>
      </c>
      <c r="AG25" s="45" t="str">
        <f t="shared" si="3"/>
        <v/>
      </c>
      <c r="AH25" s="45" t="str">
        <f t="shared" si="4"/>
        <v/>
      </c>
      <c r="AI25" s="45" t="str">
        <f t="shared" si="5"/>
        <v/>
      </c>
      <c r="AJ25" s="46" t="str">
        <f t="shared" si="6"/>
        <v/>
      </c>
    </row>
    <row r="26" spans="1:36" ht="20.100000000000001" customHeight="1" x14ac:dyDescent="0.2">
      <c r="A26" s="19" t="str">
        <f>IF(_tap_day_all!B21="","",_tap_day_all!B21)</f>
        <v/>
      </c>
      <c r="B26" s="20" t="str">
        <f>IF(_tap_day_all!C21="","",_tap_day_all!C21)</f>
        <v/>
      </c>
      <c r="C26" s="20" t="str">
        <f>IF(_tap_day_all!E21="","",_tap_day_all!E21)</f>
        <v/>
      </c>
      <c r="D26" s="21" t="str">
        <f>IF(_tap_day_all!H21="","",_tap_day_all!H21)</f>
        <v/>
      </c>
      <c r="E26" s="21" t="str">
        <f>IF(_tap_day_all!I21="","",_tap_day_all!I21)</f>
        <v/>
      </c>
      <c r="F26" s="22" t="str">
        <f t="shared" si="8"/>
        <v/>
      </c>
      <c r="G26" s="22" t="str">
        <f>IF(_tap_day_all!R21="","",_tap_day_all!R21)</f>
        <v/>
      </c>
      <c r="H26" s="18" t="str">
        <f>IF(_tap_day_all!AL21="","",_tap_day_all!AL21)</f>
        <v/>
      </c>
      <c r="I26" s="22" t="str">
        <f>IF(_tap_day_all!U21="","",_tap_day_all!U21)</f>
        <v/>
      </c>
      <c r="J26" s="22" t="str">
        <f>IF(_tap_day_all!BO21="","",_tap_day_all!BO21)</f>
        <v/>
      </c>
      <c r="K26" s="22" t="str">
        <f>IF(_tap_day_all!P21="","",_tap_day_all!P21)</f>
        <v/>
      </c>
      <c r="L26" s="26" t="str">
        <f t="shared" si="9"/>
        <v/>
      </c>
      <c r="M26" s="26" t="str">
        <f>IF(_tap_day_all!AF21="","",_tap_day_all!AF21)</f>
        <v/>
      </c>
      <c r="N26" s="22" t="str">
        <f>IF(_tap_day_all!Q21="","",_tap_day_all!Q21)</f>
        <v/>
      </c>
      <c r="O26" s="21" t="str">
        <f>IF(_tap_day_all!J21="","",_tap_day_all!J21)</f>
        <v/>
      </c>
      <c r="P26" s="28" t="str">
        <f t="shared" si="2"/>
        <v/>
      </c>
      <c r="Q26" s="18" t="str">
        <f>IF(_tap_day_all!BP21="","",_tap_day_all!BP21)</f>
        <v/>
      </c>
      <c r="R26" s="18" t="str">
        <f>IF(_tap_day_all!S21="","",_tap_day_all!S21)</f>
        <v/>
      </c>
      <c r="S26" s="40" t="str">
        <f t="shared" si="7"/>
        <v/>
      </c>
      <c r="T26" s="41" t="str">
        <f>IF(_tap_day_all!CB21="","",_tap_day_all!CB21)</f>
        <v/>
      </c>
      <c r="U26" s="41" t="str">
        <f>IF(_tap_day_all!CH21="","",_tap_day_all!CH21)</f>
        <v/>
      </c>
      <c r="V26" s="41" t="str">
        <f>IF(_tap_day_all!BZ21="","",_tap_day_all!BZ21)</f>
        <v/>
      </c>
      <c r="W26" s="41" t="str">
        <f>IF(_tap_day_all!CA21="","",_tap_day_all!CA21)</f>
        <v/>
      </c>
      <c r="X26" s="41" t="str">
        <f>IF(_tap_day_all!CC21="","",_tap_day_all!CC21)</f>
        <v/>
      </c>
      <c r="Y26" s="41" t="str">
        <f>IF(_tap_day_all!CF21="","",_tap_day_all!CF21)</f>
        <v/>
      </c>
      <c r="Z26" s="41" t="str">
        <f>IF(_tap_day_all!CI21="","",_tap_day_all!CI21)</f>
        <v/>
      </c>
      <c r="AA26" s="41" t="str">
        <f>IF(_tap_day_all!CK21="","",_tap_day_all!CK21)</f>
        <v/>
      </c>
      <c r="AB26" s="41" t="str">
        <f>IF(_tap_day_all!CJ21="","",_tap_day_all!CJ21)</f>
        <v/>
      </c>
      <c r="AC26" s="41" t="str">
        <f>IF(_tap_day_all!CU21="","",_tap_day_all!CU21)</f>
        <v/>
      </c>
      <c r="AD26" s="41" t="str">
        <f>IF(_tap_day_all!CL21="","",_tap_day_all!CL21)</f>
        <v/>
      </c>
      <c r="AE26" s="41" t="str">
        <f>IF(_tap_day_all!CN21="","",_tap_day_all!CN21)</f>
        <v/>
      </c>
      <c r="AF26" s="41" t="str">
        <f>IF(_tap_day_all!CT21="","",_tap_day_all!CT21)</f>
        <v/>
      </c>
      <c r="AG26" s="47" t="str">
        <f t="shared" si="3"/>
        <v/>
      </c>
      <c r="AH26" s="47" t="str">
        <f t="shared" si="4"/>
        <v/>
      </c>
      <c r="AI26" s="47" t="str">
        <f t="shared" si="5"/>
        <v/>
      </c>
      <c r="AJ26" s="48" t="str">
        <f t="shared" si="6"/>
        <v/>
      </c>
    </row>
    <row r="27" spans="1:36" ht="20.100000000000001" customHeight="1" x14ac:dyDescent="0.2">
      <c r="A27" s="85" t="s">
        <v>74</v>
      </c>
      <c r="B27" s="86"/>
      <c r="C27" s="23"/>
      <c r="D27" s="24"/>
      <c r="E27" s="24"/>
      <c r="F27" s="25">
        <f>SUM(F7:F26)</f>
        <v>0</v>
      </c>
      <c r="G27" s="25">
        <f t="shared" ref="G27:L27" si="10">SUM(G7:G26)</f>
        <v>0</v>
      </c>
      <c r="H27" s="25">
        <f t="shared" si="10"/>
        <v>0</v>
      </c>
      <c r="I27" s="39">
        <f t="shared" si="10"/>
        <v>0</v>
      </c>
      <c r="J27" s="39">
        <f t="shared" si="10"/>
        <v>0</v>
      </c>
      <c r="K27" s="39">
        <f t="shared" si="10"/>
        <v>0</v>
      </c>
      <c r="L27" s="39">
        <f t="shared" si="10"/>
        <v>0</v>
      </c>
      <c r="M27" s="39">
        <f t="shared" ref="M27:N27" si="11">SUM(M7:M26)</f>
        <v>0</v>
      </c>
      <c r="N27" s="39">
        <f t="shared" si="11"/>
        <v>0</v>
      </c>
      <c r="O27" s="39"/>
      <c r="P27" s="25">
        <f>SUM(P7:P26)</f>
        <v>0</v>
      </c>
      <c r="Q27" s="39">
        <f>SUM(Q7:Q26)</f>
        <v>0</v>
      </c>
      <c r="R27" s="39">
        <f>SUM(R7:R26)</f>
        <v>0</v>
      </c>
      <c r="S27" s="39">
        <f>SUM(S7:S26)</f>
        <v>0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9"/>
    </row>
    <row r="28" spans="1:36" ht="20.100000000000001" customHeight="1" x14ac:dyDescent="0.2">
      <c r="A28" s="87" t="s">
        <v>75</v>
      </c>
      <c r="B28" s="88"/>
      <c r="C28" s="26"/>
      <c r="D28" s="27"/>
      <c r="E28" s="27"/>
      <c r="F28" s="28" t="str">
        <f t="shared" ref="F28:K28" si="12">IFERROR(AVERAGE(F7:F26),"")</f>
        <v/>
      </c>
      <c r="G28" s="28" t="str">
        <f t="shared" ref="G28:H28" si="13">IFERROR(AVERAGE(G7:G26),"")</f>
        <v/>
      </c>
      <c r="H28" s="28" t="str">
        <f t="shared" si="13"/>
        <v/>
      </c>
      <c r="I28" s="22" t="str">
        <f t="shared" si="12"/>
        <v/>
      </c>
      <c r="J28" s="22" t="str">
        <f t="shared" si="12"/>
        <v/>
      </c>
      <c r="K28" s="22" t="str">
        <f t="shared" si="12"/>
        <v/>
      </c>
      <c r="L28" s="22" t="str">
        <f t="shared" ref="L28:N28" si="14">IFERROR(AVERAGE(L7:L26),"")</f>
        <v/>
      </c>
      <c r="M28" s="22" t="str">
        <f t="shared" si="14"/>
        <v/>
      </c>
      <c r="N28" s="22" t="str">
        <f t="shared" si="14"/>
        <v/>
      </c>
      <c r="O28" s="22"/>
      <c r="P28" s="28" t="str">
        <f t="shared" ref="P28:AJ28" si="15">IFERROR(AVERAGE(P7:P26),"")</f>
        <v/>
      </c>
      <c r="Q28" s="22" t="str">
        <f t="shared" si="15"/>
        <v/>
      </c>
      <c r="R28" s="22" t="str">
        <f t="shared" si="15"/>
        <v/>
      </c>
      <c r="S28" s="22" t="str">
        <f t="shared" ref="S28" si="16">IFERROR(AVERAGE(S7:S26),"")</f>
        <v/>
      </c>
      <c r="T28" s="41" t="str">
        <f t="shared" si="15"/>
        <v/>
      </c>
      <c r="U28" s="41" t="str">
        <f t="shared" si="15"/>
        <v/>
      </c>
      <c r="V28" s="41" t="str">
        <f t="shared" si="15"/>
        <v/>
      </c>
      <c r="W28" s="41" t="str">
        <f t="shared" si="15"/>
        <v/>
      </c>
      <c r="X28" s="41" t="str">
        <f t="shared" si="15"/>
        <v/>
      </c>
      <c r="Y28" s="41" t="str">
        <f t="shared" si="15"/>
        <v/>
      </c>
      <c r="Z28" s="41" t="str">
        <f t="shared" si="15"/>
        <v/>
      </c>
      <c r="AA28" s="41" t="str">
        <f t="shared" si="15"/>
        <v/>
      </c>
      <c r="AB28" s="41" t="str">
        <f t="shared" si="15"/>
        <v/>
      </c>
      <c r="AC28" s="41" t="str">
        <f t="shared" si="15"/>
        <v/>
      </c>
      <c r="AD28" s="41" t="str">
        <f t="shared" si="15"/>
        <v/>
      </c>
      <c r="AE28" s="41" t="str">
        <f t="shared" si="15"/>
        <v/>
      </c>
      <c r="AF28" s="41" t="str">
        <f t="shared" si="15"/>
        <v/>
      </c>
      <c r="AG28" s="47" t="str">
        <f t="shared" si="15"/>
        <v/>
      </c>
      <c r="AH28" s="47" t="str">
        <f t="shared" si="15"/>
        <v/>
      </c>
      <c r="AI28" s="47" t="str">
        <f t="shared" si="15"/>
        <v/>
      </c>
      <c r="AJ28" s="48" t="str">
        <f t="shared" si="15"/>
        <v/>
      </c>
    </row>
    <row r="29" spans="1:36" ht="20.100000000000001" customHeight="1" x14ac:dyDescent="0.2">
      <c r="A29" s="77" t="s">
        <v>76</v>
      </c>
      <c r="B29" s="78"/>
      <c r="C29" s="29">
        <v>1</v>
      </c>
      <c r="D29" s="30">
        <f>SUMIF(C7:C26,1,K7:K26)</f>
        <v>0</v>
      </c>
      <c r="E29" s="31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3"/>
      <c r="U29" s="43"/>
      <c r="V29" s="43"/>
      <c r="W29" s="43"/>
      <c r="X29" s="43"/>
      <c r="Y29" s="43"/>
      <c r="Z29" s="43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0.100000000000001" customHeight="1" x14ac:dyDescent="0.2">
      <c r="A30" s="79"/>
      <c r="B30" s="80"/>
      <c r="C30" s="33">
        <v>2</v>
      </c>
      <c r="D30" s="34">
        <f>SUMIF(C7:C26,2,K7:K26)</f>
        <v>0</v>
      </c>
      <c r="E30" s="31"/>
      <c r="F30" s="32"/>
      <c r="G30" s="35"/>
      <c r="H30" s="31"/>
      <c r="I30" s="31"/>
      <c r="J30" s="31"/>
      <c r="K30" s="35"/>
      <c r="L30" s="35"/>
      <c r="M30" s="31"/>
      <c r="N30" s="35"/>
      <c r="O30" s="31"/>
      <c r="P30" s="31"/>
      <c r="Q30" s="31"/>
      <c r="R30" s="31"/>
      <c r="S30" s="31"/>
      <c r="T30" s="43"/>
      <c r="U30" s="43"/>
      <c r="V30" s="43"/>
      <c r="W30" s="43"/>
      <c r="X30" s="43"/>
      <c r="Y30" s="43"/>
      <c r="Z30" s="43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0.100000000000001" customHeight="1" x14ac:dyDescent="0.2">
      <c r="A31" s="79"/>
      <c r="B31" s="80"/>
      <c r="C31" s="33">
        <v>3</v>
      </c>
      <c r="D31" s="34">
        <f>SUMIF(C7:C26,3,K7:K26)</f>
        <v>0</v>
      </c>
      <c r="E31" s="31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3"/>
      <c r="U31" s="43"/>
      <c r="V31" s="43"/>
      <c r="W31" s="43"/>
      <c r="X31" s="43"/>
      <c r="Y31" s="43"/>
      <c r="Z31" s="43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0.100000000000001" customHeight="1" x14ac:dyDescent="0.2">
      <c r="A32" s="81"/>
      <c r="B32" s="82"/>
      <c r="C32" s="27">
        <v>4</v>
      </c>
      <c r="D32" s="36">
        <f>SUMIF(C7:C26,4,K7:K26)</f>
        <v>0</v>
      </c>
      <c r="E32" s="31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3"/>
      <c r="U32" s="43"/>
      <c r="V32" s="43"/>
      <c r="W32" s="43"/>
      <c r="X32" s="43"/>
      <c r="Y32" s="43"/>
      <c r="Z32" s="43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</sheetData>
  <mergeCells count="28">
    <mergeCell ref="AJ4:AJ5"/>
    <mergeCell ref="A29:B32"/>
    <mergeCell ref="D4:D5"/>
    <mergeCell ref="E4:E5"/>
    <mergeCell ref="G3:G4"/>
    <mergeCell ref="H3:H4"/>
    <mergeCell ref="I3:I4"/>
    <mergeCell ref="A27:B27"/>
    <mergeCell ref="A28:B28"/>
    <mergeCell ref="A2:A5"/>
    <mergeCell ref="B2:B5"/>
    <mergeCell ref="C3:C5"/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M3:M4"/>
    <mergeCell ref="N3:N4"/>
    <mergeCell ref="O4:O5"/>
    <mergeCell ref="AG4:AG5"/>
    <mergeCell ref="AH4:AH5"/>
    <mergeCell ref="AI4:AI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workbookViewId="0">
      <selection activeCell="CW1" sqref="CW1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</cols>
  <sheetData>
    <row r="1" spans="1:101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8" sqref="I18"/>
    </sheetView>
  </sheetViews>
  <sheetFormatPr defaultColWidth="9" defaultRowHeight="14.25" x14ac:dyDescent="0.2"/>
  <sheetData>
    <row r="1" spans="1:2" x14ac:dyDescent="0.2">
      <c r="A1" t="s">
        <v>165</v>
      </c>
      <c r="B1">
        <v>6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2018-12-06T01:04:25Z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