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关键指标管控" sheetId="1" r:id="rId1"/>
    <sheet name="_metadata" sheetId="2" r:id="rId2"/>
    <sheet name="_tag_day_shift" sheetId="3" r:id="rId3"/>
    <sheet name="_crushing_day_shift" sheetId="4" r:id="rId4"/>
    <sheet name="_lianjiao_day_shift" sheetId="5" r:id="rId5"/>
    <sheet name="_peimei_day_shift" sheetId="6" r:id="rId6"/>
  </sheets>
  <calcPr calcId="144525"/>
</workbook>
</file>

<file path=xl/sharedStrings.xml><?xml version="1.0" encoding="utf-8"?>
<sst xmlns="http://schemas.openxmlformats.org/spreadsheetml/2006/main" count="45" uniqueCount="36">
  <si>
    <t xml:space="preserve">焦化分厂6#-7#焦炉关键指标管控情况    </t>
  </si>
  <si>
    <t>日期：</t>
  </si>
  <si>
    <t>班次：</t>
  </si>
  <si>
    <t>工序</t>
  </si>
  <si>
    <t>备煤</t>
  </si>
  <si>
    <t>炉前</t>
  </si>
  <si>
    <t>热工</t>
  </si>
  <si>
    <t>干熄焦</t>
  </si>
  <si>
    <t>控制参数</t>
  </si>
  <si>
    <t>配煤准确度</t>
  </si>
  <si>
    <t>入炉煤细度</t>
  </si>
  <si>
    <t>K2</t>
  </si>
  <si>
    <t>K装煤</t>
  </si>
  <si>
    <t>K均</t>
  </si>
  <si>
    <t>K安</t>
  </si>
  <si>
    <t>排焦温度</t>
  </si>
  <si>
    <t>氢气含量</t>
  </si>
  <si>
    <t>控制范围</t>
  </si>
  <si>
    <t>≥98%</t>
  </si>
  <si>
    <t>68~80</t>
  </si>
  <si>
    <t>≥0.85</t>
  </si>
  <si>
    <t>≥0.90</t>
  </si>
  <si>
    <t>≤170℃</t>
  </si>
  <si>
    <t>≤3%</t>
  </si>
  <si>
    <t>实绩</t>
  </si>
  <si>
    <t>评价</t>
  </si>
  <si>
    <t>正常</t>
  </si>
  <si>
    <t>异常说明</t>
  </si>
  <si>
    <t>CK67_L1R_CDQ_TISA_31106DisCokeTe_1m_avg</t>
  </si>
  <si>
    <t>CK67_L1R_CDQ_ARA_31101BHH2O_1m_avg</t>
  </si>
  <si>
    <t>crushingFineness</t>
  </si>
  <si>
    <t>k2</t>
  </si>
  <si>
    <t>coalLoadingCoefficient</t>
  </si>
  <si>
    <t>kAn</t>
  </si>
  <si>
    <t>kAvg</t>
  </si>
  <si>
    <t>CK67_L1R_CB_CBAcTol_1m_evt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</si>
</sst>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44" formatCode="_ &quot;￥&quot;* #,##0.00_ ;_ &quot;￥&quot;* \-#,##0.00_ ;_ &quot;￥&quot;* &quot;-&quot;??_ ;_ @_ "/>
    <numFmt numFmtId="177" formatCode="0.00_ "/>
  </numFmts>
  <fonts count="25">
    <font>
      <sz val="11"/>
      <color theme="1"/>
      <name val="Arial"/>
      <charset val="134"/>
      <scheme val="minor"/>
    </font>
    <font>
      <sz val="12"/>
      <color rgb="FF6A8759"/>
      <name val="宋体"/>
      <charset val="134"/>
    </font>
    <font>
      <sz val="10.5"/>
      <color theme="1"/>
      <name val="Tahoma"/>
      <charset val="134"/>
    </font>
    <font>
      <b/>
      <sz val="14"/>
      <color theme="1"/>
      <name val="Arial"/>
      <charset val="134"/>
      <scheme val="minor"/>
    </font>
    <font>
      <sz val="11"/>
      <name val="Arial"/>
      <charset val="134"/>
      <scheme val="minor"/>
    </font>
    <font>
      <sz val="11"/>
      <color indexed="2"/>
      <name val="Arial"/>
      <charset val="134"/>
      <scheme val="minor"/>
    </font>
    <font>
      <sz val="10"/>
      <color indexed="2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rgb="FFFA7D00"/>
      <name val="Arial"/>
      <charset val="134"/>
      <scheme val="minor"/>
    </font>
    <font>
      <sz val="11"/>
      <color theme="0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rgb="FF9C0006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9C6500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1"/>
      <color theme="1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1"/>
      <color rgb="FF3F3F3F"/>
      <name val="Arial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5"/>
        <bgColor theme="5"/>
      </patternFill>
    </fill>
    <fill>
      <patternFill patternType="solid">
        <fgColor rgb="FFA5A5A5"/>
        <bgColor rgb="FFA5A5A5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9"/>
        <bgColor theme="9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7"/>
        <bgColor theme="7"/>
      </patternFill>
    </fill>
    <fill>
      <patternFill patternType="solid">
        <fgColor rgb="FFC6EFCE"/>
        <bgColor rgb="FFC6EFCE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FEB9C"/>
        <bgColor rgb="FFFFEB9C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indexed="26"/>
        <bgColor indexed="26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6"/>
        <bgColor theme="6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rgb="FFF2F2F2"/>
        <bgColor rgb="FFF2F2F2"/>
      </patternFill>
    </fill>
  </fills>
  <borders count="2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0" fillId="3" borderId="0">
      <alignment vertical="center"/>
    </xf>
    <xf numFmtId="0" fontId="10" fillId="4" borderId="14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5" borderId="0">
      <alignment vertical="center"/>
    </xf>
    <xf numFmtId="0" fontId="11" fillId="6" borderId="0">
      <alignment vertical="center"/>
    </xf>
    <xf numFmtId="43" fontId="0" fillId="0" borderId="0">
      <alignment vertical="center"/>
    </xf>
    <xf numFmtId="0" fontId="9" fillId="2" borderId="0">
      <alignment vertical="center"/>
    </xf>
    <xf numFmtId="0" fontId="16" fillId="0" borderId="0">
      <alignment vertical="center"/>
    </xf>
    <xf numFmtId="9" fontId="0" fillId="0" borderId="0">
      <alignment vertical="center"/>
    </xf>
    <xf numFmtId="0" fontId="20" fillId="0" borderId="0">
      <alignment vertical="center"/>
    </xf>
    <xf numFmtId="0" fontId="0" fillId="26" borderId="18">
      <alignment vertical="center"/>
    </xf>
    <xf numFmtId="0" fontId="9" fillId="25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22" fillId="0" borderId="0">
      <alignment vertical="center"/>
    </xf>
    <xf numFmtId="0" fontId="18" fillId="0" borderId="16">
      <alignment vertical="center"/>
    </xf>
    <xf numFmtId="0" fontId="13" fillId="0" borderId="16">
      <alignment vertical="center"/>
    </xf>
    <xf numFmtId="0" fontId="9" fillId="21" borderId="0">
      <alignment vertical="center"/>
    </xf>
    <xf numFmtId="0" fontId="15" fillId="0" borderId="17">
      <alignment vertical="center"/>
    </xf>
    <xf numFmtId="0" fontId="9" fillId="17" borderId="0">
      <alignment vertical="center"/>
    </xf>
    <xf numFmtId="0" fontId="24" fillId="32" borderId="20">
      <alignment vertical="center"/>
    </xf>
    <xf numFmtId="0" fontId="23" fillId="32" borderId="14">
      <alignment vertical="center"/>
    </xf>
    <xf numFmtId="0" fontId="12" fillId="11" borderId="15">
      <alignment vertical="center"/>
    </xf>
    <xf numFmtId="0" fontId="0" fillId="20" borderId="0">
      <alignment vertical="center"/>
    </xf>
    <xf numFmtId="0" fontId="9" fillId="10" borderId="0">
      <alignment vertical="center"/>
    </xf>
    <xf numFmtId="0" fontId="8" fillId="0" borderId="13">
      <alignment vertical="center"/>
    </xf>
    <xf numFmtId="0" fontId="21" fillId="0" borderId="19">
      <alignment vertical="center"/>
    </xf>
    <xf numFmtId="0" fontId="17" fillId="19" borderId="0">
      <alignment vertical="center"/>
    </xf>
    <xf numFmtId="0" fontId="19" fillId="24" borderId="0">
      <alignment vertical="center"/>
    </xf>
    <xf numFmtId="0" fontId="0" fillId="9" borderId="0">
      <alignment vertical="center"/>
    </xf>
    <xf numFmtId="0" fontId="9" fillId="8" borderId="0">
      <alignment vertical="center"/>
    </xf>
    <xf numFmtId="0" fontId="0" fillId="16" borderId="0">
      <alignment vertical="center"/>
    </xf>
    <xf numFmtId="0" fontId="0" fillId="31" borderId="0">
      <alignment vertical="center"/>
    </xf>
    <xf numFmtId="0" fontId="0" fillId="23" borderId="0">
      <alignment vertical="center"/>
    </xf>
    <xf numFmtId="0" fontId="0" fillId="28" borderId="0">
      <alignment vertical="center"/>
    </xf>
    <xf numFmtId="0" fontId="9" fillId="30" borderId="0">
      <alignment vertical="center"/>
    </xf>
    <xf numFmtId="0" fontId="9" fillId="18" borderId="0">
      <alignment vertical="center"/>
    </xf>
    <xf numFmtId="0" fontId="0" fillId="29" borderId="0">
      <alignment vertical="center"/>
    </xf>
    <xf numFmtId="0" fontId="0" fillId="13" borderId="0">
      <alignment vertical="center"/>
    </xf>
    <xf numFmtId="0" fontId="9" fillId="7" borderId="0">
      <alignment vertical="center"/>
    </xf>
    <xf numFmtId="0" fontId="0" fillId="22" borderId="0">
      <alignment vertical="center"/>
    </xf>
    <xf numFmtId="0" fontId="9" fillId="15" borderId="0">
      <alignment vertical="center"/>
    </xf>
    <xf numFmtId="0" fontId="9" fillId="14" borderId="0">
      <alignment vertical="center"/>
    </xf>
    <xf numFmtId="0" fontId="0" fillId="27" borderId="0">
      <alignment vertical="center"/>
    </xf>
    <xf numFmtId="0" fontId="9" fillId="12" borderId="0">
      <alignment vertical="center"/>
    </xf>
  </cellStyleXfs>
  <cellXfs count="38">
    <xf numFmtId="0" fontId="0" fillId="0" borderId="0" xfId="0"/>
    <xf numFmtId="0" fontId="1" fillId="0" borderId="0" xfId="0" applyFont="1" applyAlignment="1">
      <alignment horizontal="distributed"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right" vertical="center"/>
    </xf>
    <xf numFmtId="20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4" fillId="0" borderId="9" xfId="0" applyNumberFormat="1" applyFon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0" xfId="0" applyFont="1" applyAlignment="1">
      <alignment vertical="center"/>
    </xf>
    <xf numFmtId="20" fontId="0" fillId="0" borderId="8" xfId="0" applyNumberForma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5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4" name="直接连接符 1"/>
        <xdr:cNvCxnSpPr/>
      </xdr:nvCxnSpPr>
      <xdr:spPr>
        <a:xfrm>
          <a:off x="7620" y="521970"/>
          <a:ext cx="101092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5" name="直接连接符 2"/>
        <xdr:cNvCxnSpPr/>
      </xdr:nvCxnSpPr>
      <xdr:spPr>
        <a:xfrm>
          <a:off x="7620" y="521970"/>
          <a:ext cx="101092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6" name="直接连接符 3"/>
        <xdr:cNvCxnSpPr/>
      </xdr:nvCxnSpPr>
      <xdr:spPr>
        <a:xfrm>
          <a:off x="7620" y="521970"/>
          <a:ext cx="101092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7" name="直接连接符 4"/>
        <xdr:cNvCxnSpPr/>
      </xdr:nvCxnSpPr>
      <xdr:spPr>
        <a:xfrm>
          <a:off x="7620" y="521970"/>
          <a:ext cx="101092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8" name="直接连接符 5"/>
        <xdr:cNvCxnSpPr/>
      </xdr:nvCxnSpPr>
      <xdr:spPr>
        <a:xfrm>
          <a:off x="7620" y="521970"/>
          <a:ext cx="101092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9" name="直接连接符 6"/>
        <xdr:cNvCxnSpPr/>
      </xdr:nvCxnSpPr>
      <xdr:spPr>
        <a:xfrm>
          <a:off x="7620" y="521970"/>
          <a:ext cx="101092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0" name="直接连接符 7"/>
        <xdr:cNvCxnSpPr/>
      </xdr:nvCxnSpPr>
      <xdr:spPr>
        <a:xfrm>
          <a:off x="7620" y="521970"/>
          <a:ext cx="101092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1" name="直接连接符 8"/>
        <xdr:cNvCxnSpPr/>
      </xdr:nvCxnSpPr>
      <xdr:spPr>
        <a:xfrm>
          <a:off x="7620" y="521970"/>
          <a:ext cx="101092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tabSelected="1" workbookViewId="0">
      <selection activeCell="B7" sqref="B7"/>
    </sheetView>
  </sheetViews>
  <sheetFormatPr defaultColWidth="9" defaultRowHeight="14.25"/>
  <cols>
    <col min="1" max="1" width="13.2666666666667" style="3" customWidth="1"/>
    <col min="2" max="2" width="12.45" style="3" customWidth="1"/>
    <col min="3" max="3" width="11.9083333333333" style="3" customWidth="1"/>
    <col min="4" max="4" width="10.9083333333333" style="3" customWidth="1"/>
    <col min="5" max="5" width="13.45" style="3" customWidth="1"/>
    <col min="6" max="6" width="10.3666666666667" style="3" customWidth="1"/>
    <col min="7" max="7" width="12.6333333333333" style="3" customWidth="1"/>
    <col min="8" max="8" width="10.2666666666667" style="3" customWidth="1"/>
    <col min="9" max="9" width="10.6333333333333" style="3" customWidth="1"/>
    <col min="10" max="16384" width="9" style="3"/>
  </cols>
  <sheetData>
    <row r="1" s="3" customFormat="1" ht="23.25" customHeight="1" spans="1:9">
      <c r="A1" s="5" t="s">
        <v>0</v>
      </c>
      <c r="B1" s="5"/>
      <c r="C1" s="5"/>
      <c r="D1" s="5"/>
      <c r="E1" s="5"/>
      <c r="F1" s="5"/>
      <c r="G1" s="5"/>
      <c r="H1" s="5"/>
      <c r="I1" s="5"/>
    </row>
    <row r="2" s="3" customFormat="1" ht="17.25" customHeight="1" spans="1:9">
      <c r="A2" s="6" t="s">
        <v>1</v>
      </c>
      <c r="B2" s="7" t="str">
        <f>IF(_metadata!B2="","",_metadata!B2)</f>
        <v/>
      </c>
      <c r="C2" s="7"/>
      <c r="D2" s="8" t="s">
        <v>2</v>
      </c>
      <c r="E2" s="8" t="str">
        <f>IF(_peimei_day_shift!C2="","",_peimei_day_shift!C2)</f>
        <v/>
      </c>
      <c r="F2" s="9"/>
      <c r="G2" s="9"/>
      <c r="H2" s="10" t="str">
        <f>IF(_peimei_day_shift!D2="","",_peimei_day_shift!D2)</f>
        <v/>
      </c>
      <c r="I2" s="35"/>
    </row>
    <row r="3" s="3" customFormat="1" ht="17.25" customHeight="1" spans="1:9">
      <c r="A3" s="11" t="s">
        <v>3</v>
      </c>
      <c r="B3" s="12" t="s">
        <v>4</v>
      </c>
      <c r="C3" s="13"/>
      <c r="D3" s="14" t="s">
        <v>5</v>
      </c>
      <c r="E3" s="13"/>
      <c r="F3" s="14" t="s">
        <v>6</v>
      </c>
      <c r="G3" s="13"/>
      <c r="H3" s="14" t="s">
        <v>7</v>
      </c>
      <c r="I3" s="13"/>
    </row>
    <row r="4" s="3" customFormat="1" ht="16.5" customHeight="1" spans="1:9">
      <c r="A4" s="15" t="s">
        <v>8</v>
      </c>
      <c r="B4" s="16" t="s">
        <v>9</v>
      </c>
      <c r="C4" s="17" t="s">
        <v>10</v>
      </c>
      <c r="D4" s="17" t="s">
        <v>11</v>
      </c>
      <c r="E4" s="17" t="s">
        <v>12</v>
      </c>
      <c r="F4" s="17" t="s">
        <v>13</v>
      </c>
      <c r="G4" s="17" t="s">
        <v>14</v>
      </c>
      <c r="H4" s="17" t="s">
        <v>15</v>
      </c>
      <c r="I4" s="17" t="s">
        <v>16</v>
      </c>
    </row>
    <row r="5" s="3" customFormat="1" ht="20.15" customHeight="1" spans="1:9">
      <c r="A5" s="18" t="s">
        <v>17</v>
      </c>
      <c r="B5" s="16" t="s">
        <v>18</v>
      </c>
      <c r="C5" s="17" t="s">
        <v>19</v>
      </c>
      <c r="D5" s="17" t="s">
        <v>20</v>
      </c>
      <c r="E5" s="17" t="s">
        <v>21</v>
      </c>
      <c r="F5" s="17" t="s">
        <v>21</v>
      </c>
      <c r="G5" s="17" t="s">
        <v>20</v>
      </c>
      <c r="H5" s="17" t="s">
        <v>22</v>
      </c>
      <c r="I5" s="17" t="s">
        <v>23</v>
      </c>
    </row>
    <row r="6" s="3" customFormat="1" ht="18" customHeight="1" spans="1:9">
      <c r="A6" s="17" t="s">
        <v>24</v>
      </c>
      <c r="B6" s="19" t="str">
        <f>IF(_peimei_day_shift!A2="","",_peimei_day_shift!A2)</f>
        <v/>
      </c>
      <c r="C6" s="20" t="str">
        <f>IF(_crushing_day_shift!A2="","",_crushing_day_shift!A2)</f>
        <v/>
      </c>
      <c r="D6" s="20" t="str">
        <f>IF(_lianjiao_day_shift!A2="","",_lianjiao_day_shift!A2)</f>
        <v/>
      </c>
      <c r="E6" s="20" t="str">
        <f>IF(_lianjiao_day_shift!B2="","",_lianjiao_day_shift!B2)</f>
        <v/>
      </c>
      <c r="F6" s="19" t="str">
        <f>IF(_lianjiao_day_shift!C2="","",_lianjiao_day_shift!C2)</f>
        <v/>
      </c>
      <c r="G6" s="20" t="str">
        <f>IF(_lianjiao_day_shift!D2="","",_lianjiao_day_shift!D2)</f>
        <v/>
      </c>
      <c r="H6" s="21" t="str">
        <f>IF(_tag_day_shift!A2="","",_tag_day_shift!A2)</f>
        <v/>
      </c>
      <c r="I6" s="20" t="str">
        <f>IF(_tag_day_shift!B2="","",_tag_day_shift!B2)</f>
        <v/>
      </c>
    </row>
    <row r="7" s="3" customFormat="1" ht="20.15" customHeight="1" spans="1:9">
      <c r="A7" s="17" t="s">
        <v>25</v>
      </c>
      <c r="B7" s="22" t="s">
        <v>26</v>
      </c>
      <c r="C7" s="17" t="s">
        <v>26</v>
      </c>
      <c r="D7" s="17" t="s">
        <v>26</v>
      </c>
      <c r="E7" s="22" t="s">
        <v>26</v>
      </c>
      <c r="F7" s="22" t="s">
        <v>26</v>
      </c>
      <c r="G7" s="17" t="s">
        <v>26</v>
      </c>
      <c r="H7" s="17" t="s">
        <v>26</v>
      </c>
      <c r="I7" s="17" t="s">
        <v>26</v>
      </c>
    </row>
    <row r="8" s="4" customFormat="1" ht="35.25" customHeight="1" spans="1:9">
      <c r="A8" s="23" t="s">
        <v>27</v>
      </c>
      <c r="B8" s="24"/>
      <c r="C8" s="25"/>
      <c r="D8" s="26"/>
      <c r="E8" s="25"/>
      <c r="F8" s="27"/>
      <c r="G8" s="28"/>
      <c r="H8" s="27"/>
      <c r="I8" s="28"/>
    </row>
    <row r="9" s="3" customFormat="1" ht="20.5" customHeight="1" spans="1:9">
      <c r="A9" s="29"/>
      <c r="B9" s="30"/>
      <c r="C9" s="30"/>
      <c r="D9" s="30"/>
      <c r="E9" s="30"/>
      <c r="F9" s="30"/>
      <c r="G9" s="30"/>
      <c r="H9" s="30"/>
      <c r="I9" s="36"/>
    </row>
    <row r="10" s="3" customFormat="1" spans="1:13">
      <c r="A10" s="31"/>
      <c r="B10" s="32"/>
      <c r="C10" s="32"/>
      <c r="D10" s="32"/>
      <c r="E10" s="32"/>
      <c r="F10" s="32"/>
      <c r="G10" s="32"/>
      <c r="H10" s="32"/>
      <c r="I10" s="32"/>
      <c r="M10" s="34"/>
    </row>
    <row r="11" s="3" customFormat="1" spans="1:1">
      <c r="A11" s="33"/>
    </row>
    <row r="12" s="3" customFormat="1" spans="1:15">
      <c r="A12" s="33"/>
      <c r="O12" s="37"/>
    </row>
    <row r="13" s="3" customFormat="1" spans="1:1">
      <c r="A13" s="33"/>
    </row>
    <row r="14" s="3" customFormat="1" spans="1:1">
      <c r="A14" s="33"/>
    </row>
    <row r="15" s="3" customFormat="1" spans="1:1">
      <c r="A15" s="33"/>
    </row>
    <row r="16" s="3" customFormat="1" spans="1:1">
      <c r="A16" s="33"/>
    </row>
    <row r="17" s="3" customFormat="1" spans="1:1">
      <c r="A17" s="33"/>
    </row>
    <row r="18" s="3" customFormat="1" spans="1:1">
      <c r="A18" s="33"/>
    </row>
    <row r="19" s="3" customFormat="1" spans="1:1">
      <c r="A19" s="33"/>
    </row>
    <row r="20" s="3" customFormat="1" spans="1:4">
      <c r="A20" s="33"/>
      <c r="D20" s="34"/>
    </row>
    <row r="21" s="3" customFormat="1" spans="1:1">
      <c r="A21" s="33"/>
    </row>
    <row r="22" s="3" customFormat="1" spans="1:1">
      <c r="A22" s="33"/>
    </row>
    <row r="23" s="3" customFormat="1" spans="1:1">
      <c r="A23" s="33"/>
    </row>
  </sheetData>
  <mergeCells count="11">
    <mergeCell ref="A1:I1"/>
    <mergeCell ref="B2:C2"/>
    <mergeCell ref="B3:C3"/>
    <mergeCell ref="D3:E3"/>
    <mergeCell ref="F3:G3"/>
    <mergeCell ref="H3:I3"/>
    <mergeCell ref="B8:C8"/>
    <mergeCell ref="D8:E8"/>
    <mergeCell ref="F8:G8"/>
    <mergeCell ref="H8:I8"/>
    <mergeCell ref="A9:I9"/>
  </mergeCells>
  <pageMargins left="0.699305555555556" right="0.699305555555556" top="0.75" bottom="0.75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7" sqref="G17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4.25" outlineLevelCol="1"/>
  <cols>
    <col min="1" max="1" width="30.75" customWidth="1"/>
    <col min="2" max="2" width="30.625" customWidth="1"/>
  </cols>
  <sheetData>
    <row r="1" spans="1:2">
      <c r="A1" t="s">
        <v>28</v>
      </c>
      <c r="B1" s="2" t="s">
        <v>29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spans="1:1">
      <c r="A1" t="s">
        <v>30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H15" sqref="H15"/>
    </sheetView>
  </sheetViews>
  <sheetFormatPr defaultColWidth="9" defaultRowHeight="14.25" outlineLevelCol="3"/>
  <sheetData>
    <row r="1" spans="1:4">
      <c r="A1" t="s">
        <v>31</v>
      </c>
      <c r="B1" t="s">
        <v>32</v>
      </c>
      <c r="C1" t="s">
        <v>33</v>
      </c>
      <c r="D1" t="s">
        <v>34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ht="57" spans="1:1">
      <c r="A1" s="1" t="s">
        <v>35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关键指标管控</vt:lpstr>
      <vt:lpstr>_metadata</vt:lpstr>
      <vt:lpstr>_tag_day_shift</vt:lpstr>
      <vt:lpstr>_crushing_day_shift</vt:lpstr>
      <vt:lpstr>_lianjiao_day_shift</vt:lpstr>
      <vt:lpstr>_peimei_day_shift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2019-04-01T07:04:00Z</dcterms:created>
  <dcterms:modified xsi:type="dcterms:W3CDTF">2019-04-30T07:00:31Z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