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韶钢\程序设计\报表模板\能介\能介\"/>
    </mc:Choice>
  </mc:AlternateContent>
  <bookViews>
    <workbookView xWindow="0" yWindow="0" windowWidth="19200" windowHeight="7300"/>
  </bookViews>
  <sheets>
    <sheet name="Area_Runtime_Main" sheetId="1" r:id="rId1"/>
    <sheet name="_Area1_day_shift" sheetId="2" r:id="rId2"/>
    <sheet name="_Area2_month_day" sheetId="4" r:id="rId3"/>
    <sheet name="_Area3_month_day" sheetId="3" r:id="rId4"/>
  </sheets>
  <calcPr calcId="152511"/>
</workbook>
</file>

<file path=xl/calcChain.xml><?xml version="1.0" encoding="utf-8"?>
<calcChain xmlns="http://schemas.openxmlformats.org/spreadsheetml/2006/main">
  <c r="B9" i="1" l="1"/>
  <c r="B8" i="1"/>
  <c r="B18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M13" i="1"/>
  <c r="I13" i="1"/>
  <c r="E13" i="1"/>
  <c r="P12" i="1"/>
  <c r="P13" i="1" s="1"/>
  <c r="O12" i="1"/>
  <c r="O13" i="1" s="1"/>
  <c r="N12" i="1"/>
  <c r="N13" i="1" s="1"/>
  <c r="M12" i="1"/>
  <c r="L12" i="1"/>
  <c r="L13" i="1" s="1"/>
  <c r="K12" i="1"/>
  <c r="K13" i="1" s="1"/>
  <c r="J12" i="1"/>
  <c r="J13" i="1" s="1"/>
  <c r="I12" i="1"/>
  <c r="H12" i="1"/>
  <c r="H13" i="1" s="1"/>
  <c r="G12" i="1"/>
  <c r="G13" i="1" s="1"/>
  <c r="F12" i="1"/>
  <c r="F13" i="1" s="1"/>
  <c r="E12" i="1"/>
  <c r="D12" i="1"/>
  <c r="D13" i="1" s="1"/>
  <c r="C12" i="1"/>
  <c r="C13" i="1" s="1"/>
  <c r="B12" i="1"/>
  <c r="B13" i="1" s="1"/>
  <c r="O9" i="1"/>
  <c r="K9" i="1"/>
  <c r="G9" i="1"/>
  <c r="C9" i="1"/>
  <c r="P8" i="1"/>
  <c r="P9" i="1" s="1"/>
  <c r="O8" i="1"/>
  <c r="N8" i="1"/>
  <c r="N9" i="1" s="1"/>
  <c r="M8" i="1"/>
  <c r="M14" i="1" s="1"/>
  <c r="L8" i="1"/>
  <c r="L9" i="1" s="1"/>
  <c r="K8" i="1"/>
  <c r="J8" i="1"/>
  <c r="J9" i="1" s="1"/>
  <c r="I8" i="1"/>
  <c r="I14" i="1" s="1"/>
  <c r="H8" i="1"/>
  <c r="H9" i="1" s="1"/>
  <c r="G8" i="1"/>
  <c r="F8" i="1"/>
  <c r="F9" i="1" s="1"/>
  <c r="E8" i="1"/>
  <c r="E14" i="1" s="1"/>
  <c r="D8" i="1"/>
  <c r="D9" i="1" s="1"/>
  <c r="C8" i="1"/>
  <c r="M5" i="1"/>
  <c r="M15" i="1" s="1"/>
  <c r="I5" i="1"/>
  <c r="I15" i="1" s="1"/>
  <c r="E5" i="1"/>
  <c r="E15" i="1" s="1"/>
  <c r="P4" i="1"/>
  <c r="P5" i="1" s="1"/>
  <c r="P15" i="1" s="1"/>
  <c r="O4" i="1"/>
  <c r="O5" i="1" s="1"/>
  <c r="O15" i="1" s="1"/>
  <c r="N4" i="1"/>
  <c r="N5" i="1" s="1"/>
  <c r="N15" i="1" s="1"/>
  <c r="M4" i="1"/>
  <c r="L4" i="1"/>
  <c r="L5" i="1" s="1"/>
  <c r="L15" i="1" s="1"/>
  <c r="K4" i="1"/>
  <c r="K5" i="1" s="1"/>
  <c r="K15" i="1" s="1"/>
  <c r="J4" i="1"/>
  <c r="J5" i="1" s="1"/>
  <c r="J15" i="1" s="1"/>
  <c r="I4" i="1"/>
  <c r="H4" i="1"/>
  <c r="H5" i="1" s="1"/>
  <c r="H15" i="1" s="1"/>
  <c r="G4" i="1"/>
  <c r="G5" i="1" s="1"/>
  <c r="G15" i="1" s="1"/>
  <c r="F4" i="1"/>
  <c r="F5" i="1" s="1"/>
  <c r="F15" i="1" s="1"/>
  <c r="E4" i="1"/>
  <c r="D4" i="1"/>
  <c r="D5" i="1" s="1"/>
  <c r="D15" i="1" s="1"/>
  <c r="C4" i="1"/>
  <c r="C5" i="1" s="1"/>
  <c r="C15" i="1" s="1"/>
  <c r="B4" i="1"/>
  <c r="B5" i="1" s="1"/>
  <c r="B15" i="1" s="1"/>
  <c r="B14" i="1" l="1"/>
  <c r="J14" i="1"/>
  <c r="C14" i="1"/>
  <c r="G14" i="1"/>
  <c r="K14" i="1"/>
  <c r="O14" i="1"/>
  <c r="F14" i="1"/>
  <c r="N14" i="1"/>
  <c r="E9" i="1"/>
  <c r="I9" i="1"/>
  <c r="M9" i="1"/>
  <c r="D14" i="1"/>
  <c r="H14" i="1"/>
  <c r="L14" i="1"/>
  <c r="P14" i="1"/>
</calcChain>
</file>

<file path=xl/sharedStrings.xml><?xml version="1.0" encoding="utf-8"?>
<sst xmlns="http://schemas.openxmlformats.org/spreadsheetml/2006/main" count="126" uniqueCount="42">
  <si>
    <t>接口说明：http://10.66.3.220:8080/swagger-ui.html#/ 
传入参数：该表的所有接口需要传入tag名、日期即可（如2018/9/12）</t>
  </si>
  <si>
    <t>夜班（四柜）</t>
  </si>
  <si>
    <t>夜班（三柜）</t>
  </si>
  <si>
    <t>area-report-controller/AreaACMShiftRuntimeTagValues 黄色标记部分</t>
  </si>
  <si>
    <t>1#转炉风机</t>
  </si>
  <si>
    <t>2#转炉风机</t>
  </si>
  <si>
    <t>3#转炉风机</t>
  </si>
  <si>
    <t>1#高炉风机</t>
  </si>
  <si>
    <t>2#高炉风机</t>
  </si>
  <si>
    <t>3#高炉风机</t>
  </si>
  <si>
    <t>1#焦炉风机</t>
  </si>
  <si>
    <t>2#焦炉风机</t>
  </si>
  <si>
    <t>3#焦炉风机</t>
  </si>
  <si>
    <t>1#煤压机</t>
  </si>
  <si>
    <t>2#煤压机</t>
  </si>
  <si>
    <t>3#煤压机</t>
  </si>
  <si>
    <t>area-report-controller/AreaACMRuntimeMonthTagValues 红色标记部分</t>
  </si>
  <si>
    <t>开机时间（h）</t>
  </si>
  <si>
    <t>area-report-controller/AreaACMStoptimeMonthTagValues 绿色标记部分</t>
  </si>
  <si>
    <t>停机时间（h）</t>
  </si>
  <si>
    <t>白班</t>
  </si>
  <si>
    <t>白班（三柜）</t>
  </si>
  <si>
    <t>中班</t>
  </si>
  <si>
    <t>中班（三柜）</t>
  </si>
  <si>
    <t>开机时间日累计（h）</t>
  </si>
  <si>
    <t>停机时间日累计（h）</t>
  </si>
  <si>
    <t>月度开停机时间</t>
  </si>
  <si>
    <t>ES_L2C_Area4_LDG_ACM1_Run_1h_sum</t>
  </si>
  <si>
    <t>ES_L2C_Area4_LDG_ACM2_Run_1h_sum</t>
  </si>
  <si>
    <t>ES_L2C_Area4_LDG_ACM3_Run_1h_sum</t>
  </si>
  <si>
    <t>ES_L2C_Area4_BFG_ACM1_Run_1h_sum</t>
  </si>
  <si>
    <t>ES_L2C_Area4_BFG_ACM2_Run_1h_sum</t>
  </si>
  <si>
    <t>ES_L2C_Area4_BFG_ACM3_Run_1h_sum</t>
  </si>
  <si>
    <t>ES_L2C_Area4_COG_ACM1_Run_1h_sum</t>
  </si>
  <si>
    <t>ES_L2C_Area4_COG_ACM2_Run_1h_sum</t>
  </si>
  <si>
    <t>ES_L2C_Area4_COG_ACM3_Run_1h_sum</t>
  </si>
  <si>
    <t>ES_L2C_Area4_CutACM1_Run_1h_sum</t>
  </si>
  <si>
    <t>ES_L2C_Area4_CutACM2_Run_1h_sum</t>
  </si>
  <si>
    <t>ES_L2C_Area4_CutACM3_Run_1h_sum</t>
  </si>
  <si>
    <t>ES_L2C_Area3_LDG_ACM1_Run_1h_sum</t>
  </si>
  <si>
    <t>ES_L2C_Area3_LDG_ACM2_Run_1h_sum</t>
  </si>
  <si>
    <t>ES_L2C_Area3_LDG_ACM3_Run_1h_sum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</si>
</sst>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charset val="134"/>
      <scheme val="minor"/>
    </font>
    <font>
      <sz val="20"/>
      <color theme="1"/>
      <name val="宋体"/>
      <charset val="134"/>
      <scheme val="minor"/>
    </font>
    <font>
      <sz val="9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0" fillId="2" borderId="0" xfId="0" applyFont="1" applyFill="1">
      <alignment vertical="center"/>
    </xf>
    <xf numFmtId="0" fontId="0" fillId="2" borderId="0" xfId="0" applyFill="1">
      <alignment vertical="center"/>
    </xf>
    <xf numFmtId="0" fontId="0" fillId="3" borderId="0" xfId="0" applyFont="1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0" borderId="4" xfId="0" applyBorder="1">
      <alignment vertical="center"/>
    </xf>
    <xf numFmtId="0" fontId="0" fillId="0" borderId="6" xfId="0" applyBorder="1">
      <alignment vertical="center"/>
    </xf>
    <xf numFmtId="0" fontId="0" fillId="0" borderId="1" xfId="0" applyBorder="1">
      <alignment vertical="center"/>
    </xf>
    <xf numFmtId="0" fontId="0" fillId="0" borderId="0" xfId="0" applyBorder="1">
      <alignment vertical="center"/>
    </xf>
    <xf numFmtId="0" fontId="0" fillId="0" borderId="0" xfId="0" applyAlignment="1">
      <alignment vertical="center" wrapText="1"/>
    </xf>
    <xf numFmtId="31" fontId="1" fillId="0" borderId="1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5" borderId="4" xfId="0" applyFill="1" applyBorder="1">
      <alignment vertical="center"/>
    </xf>
    <xf numFmtId="0" fontId="0" fillId="5" borderId="0" xfId="0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"/>
  <sheetViews>
    <sheetView tabSelected="1" topLeftCell="I10" workbookViewId="0">
      <selection activeCell="V16" sqref="V16"/>
    </sheetView>
  </sheetViews>
  <sheetFormatPr defaultColWidth="9" defaultRowHeight="14" x14ac:dyDescent="0.25"/>
  <cols>
    <col min="1" max="1" width="19.36328125" customWidth="1"/>
    <col min="2" max="6" width="11.08984375" customWidth="1"/>
    <col min="7" max="7" width="14.6328125" customWidth="1"/>
    <col min="8" max="10" width="11.08984375" customWidth="1"/>
    <col min="11" max="13" width="9.08984375" customWidth="1"/>
    <col min="14" max="14" width="13" customWidth="1"/>
    <col min="15" max="16" width="11.08984375" customWidth="1"/>
    <col min="18" max="18" width="69.6328125" hidden="1" customWidth="1"/>
  </cols>
  <sheetData>
    <row r="1" spans="1:18" ht="45" customHeight="1" x14ac:dyDescent="0.25">
      <c r="G1" s="11">
        <v>43355</v>
      </c>
      <c r="H1" s="11"/>
      <c r="I1" s="11"/>
      <c r="J1" s="11"/>
      <c r="N1" s="9"/>
      <c r="O1" s="9"/>
      <c r="P1" s="9"/>
      <c r="R1" s="10" t="s">
        <v>0</v>
      </c>
    </row>
    <row r="2" spans="1:18" ht="27.75" customHeight="1" x14ac:dyDescent="0.25">
      <c r="A2" s="12" t="s">
        <v>1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4" t="s">
        <v>2</v>
      </c>
      <c r="O2" s="15"/>
      <c r="P2" s="16"/>
      <c r="R2" t="s">
        <v>3</v>
      </c>
    </row>
    <row r="3" spans="1:18" ht="27.75" customHeight="1" x14ac:dyDescent="0.25">
      <c r="A3" s="6"/>
      <c r="B3" s="6" t="s">
        <v>4</v>
      </c>
      <c r="C3" s="6" t="s">
        <v>5</v>
      </c>
      <c r="D3" s="6" t="s">
        <v>6</v>
      </c>
      <c r="E3" s="6" t="s">
        <v>7</v>
      </c>
      <c r="F3" s="6" t="s">
        <v>8</v>
      </c>
      <c r="G3" s="6" t="s">
        <v>9</v>
      </c>
      <c r="H3" s="6" t="s">
        <v>10</v>
      </c>
      <c r="I3" s="6" t="s">
        <v>11</v>
      </c>
      <c r="J3" s="6" t="s">
        <v>12</v>
      </c>
      <c r="K3" s="6" t="s">
        <v>13</v>
      </c>
      <c r="L3" s="6" t="s">
        <v>14</v>
      </c>
      <c r="M3" s="6" t="s">
        <v>15</v>
      </c>
      <c r="N3" s="6" t="s">
        <v>4</v>
      </c>
      <c r="O3" s="6" t="s">
        <v>5</v>
      </c>
      <c r="P3" s="6" t="s">
        <v>6</v>
      </c>
      <c r="R3" t="s">
        <v>16</v>
      </c>
    </row>
    <row r="4" spans="1:18" s="23" customFormat="1" ht="27.75" customHeight="1" x14ac:dyDescent="0.25">
      <c r="A4" s="22" t="s">
        <v>17</v>
      </c>
      <c r="B4" s="22" t="str">
        <f>IF(_Area1_day_shift!A2="","",_Area1_day_shift!A2)</f>
        <v/>
      </c>
      <c r="C4" s="22" t="str">
        <f>IF(_Area1_day_shift!B2="","",_Area1_day_shift!B2)</f>
        <v/>
      </c>
      <c r="D4" s="22" t="str">
        <f>IF(_Area1_day_shift!C2="","",_Area1_day_shift!C2)</f>
        <v/>
      </c>
      <c r="E4" s="22" t="str">
        <f>IF(_Area1_day_shift!D2="","",_Area1_day_shift!D2)</f>
        <v/>
      </c>
      <c r="F4" s="22" t="str">
        <f>IF(_Area1_day_shift!E2="","",_Area1_day_shift!E2)</f>
        <v/>
      </c>
      <c r="G4" s="22" t="str">
        <f>IF(_Area1_day_shift!F2="","",_Area1_day_shift!F2)</f>
        <v/>
      </c>
      <c r="H4" s="22" t="str">
        <f>IF(_Area1_day_shift!G2="","",_Area1_day_shift!G2)</f>
        <v/>
      </c>
      <c r="I4" s="22" t="str">
        <f>IF(_Area1_day_shift!H2="","",_Area1_day_shift!H2)</f>
        <v/>
      </c>
      <c r="J4" s="22" t="str">
        <f>IF(_Area1_day_shift!I2="","",_Area1_day_shift!I2)</f>
        <v/>
      </c>
      <c r="K4" s="22" t="str">
        <f>IF(_Area1_day_shift!J2="","",_Area1_day_shift!J2)</f>
        <v/>
      </c>
      <c r="L4" s="22" t="str">
        <f>IF(_Area1_day_shift!K2="","",_Area1_day_shift!K2)</f>
        <v/>
      </c>
      <c r="M4" s="22" t="str">
        <f>IF(_Area1_day_shift!L2="","",_Area1_day_shift!L2)</f>
        <v/>
      </c>
      <c r="N4" s="22" t="str">
        <f>IF(_Area1_day_shift!M2="","",_Area1_day_shift!M2)</f>
        <v/>
      </c>
      <c r="O4" s="22" t="str">
        <f>IF(_Area1_day_shift!N2="","",_Area1_day_shift!N2)</f>
        <v/>
      </c>
      <c r="P4" s="22" t="str">
        <f>IF(_Area1_day_shift!O2="","",_Area1_day_shift!O2)</f>
        <v/>
      </c>
      <c r="R4" s="23" t="s">
        <v>18</v>
      </c>
    </row>
    <row r="5" spans="1:18" s="23" customFormat="1" ht="27.75" customHeight="1" x14ac:dyDescent="0.25">
      <c r="A5" s="22" t="s">
        <v>19</v>
      </c>
      <c r="B5" s="22" t="e">
        <f>8-IFERROR(B4,0)</f>
        <v>#VALUE!</v>
      </c>
      <c r="C5" s="22" t="e">
        <f t="shared" ref="C5:M5" si="0">8-IFERROR(C4,0)</f>
        <v>#VALUE!</v>
      </c>
      <c r="D5" s="22" t="e">
        <f t="shared" si="0"/>
        <v>#VALUE!</v>
      </c>
      <c r="E5" s="22" t="e">
        <f t="shared" si="0"/>
        <v>#VALUE!</v>
      </c>
      <c r="F5" s="22" t="e">
        <f t="shared" si="0"/>
        <v>#VALUE!</v>
      </c>
      <c r="G5" s="22" t="e">
        <f t="shared" si="0"/>
        <v>#VALUE!</v>
      </c>
      <c r="H5" s="22" t="e">
        <f t="shared" si="0"/>
        <v>#VALUE!</v>
      </c>
      <c r="I5" s="22" t="e">
        <f t="shared" si="0"/>
        <v>#VALUE!</v>
      </c>
      <c r="J5" s="22" t="e">
        <f t="shared" si="0"/>
        <v>#VALUE!</v>
      </c>
      <c r="K5" s="22" t="e">
        <f t="shared" si="0"/>
        <v>#VALUE!</v>
      </c>
      <c r="L5" s="22" t="e">
        <f t="shared" si="0"/>
        <v>#VALUE!</v>
      </c>
      <c r="M5" s="22" t="e">
        <f t="shared" si="0"/>
        <v>#VALUE!</v>
      </c>
      <c r="N5" s="22" t="e">
        <f t="shared" ref="N5" si="1">8-IFERROR(N4,0)</f>
        <v>#VALUE!</v>
      </c>
      <c r="O5" s="22" t="e">
        <f t="shared" ref="O5" si="2">8-IFERROR(O4,0)</f>
        <v>#VALUE!</v>
      </c>
      <c r="P5" s="22" t="e">
        <f t="shared" ref="P5" si="3">8-IFERROR(P4,0)</f>
        <v>#VALUE!</v>
      </c>
    </row>
    <row r="6" spans="1:18" ht="27.75" customHeight="1" x14ac:dyDescent="0.25">
      <c r="A6" s="17" t="s">
        <v>20</v>
      </c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4" t="s">
        <v>21</v>
      </c>
      <c r="O6" s="15"/>
      <c r="P6" s="16"/>
    </row>
    <row r="7" spans="1:18" ht="27.75" customHeight="1" x14ac:dyDescent="0.25">
      <c r="A7" s="6"/>
      <c r="B7" s="6" t="s">
        <v>4</v>
      </c>
      <c r="C7" s="6" t="s">
        <v>5</v>
      </c>
      <c r="D7" s="6" t="s">
        <v>6</v>
      </c>
      <c r="E7" s="6" t="s">
        <v>7</v>
      </c>
      <c r="F7" s="6" t="s">
        <v>8</v>
      </c>
      <c r="G7" s="6" t="s">
        <v>9</v>
      </c>
      <c r="H7" s="6" t="s">
        <v>10</v>
      </c>
      <c r="I7" s="6" t="s">
        <v>11</v>
      </c>
      <c r="J7" s="6" t="s">
        <v>12</v>
      </c>
      <c r="K7" s="6" t="s">
        <v>13</v>
      </c>
      <c r="L7" s="6" t="s">
        <v>14</v>
      </c>
      <c r="M7" s="6" t="s">
        <v>15</v>
      </c>
      <c r="N7" s="6" t="s">
        <v>4</v>
      </c>
      <c r="O7" s="6" t="s">
        <v>5</v>
      </c>
      <c r="P7" s="6" t="s">
        <v>6</v>
      </c>
    </row>
    <row r="8" spans="1:18" s="23" customFormat="1" ht="27.75" customHeight="1" x14ac:dyDescent="0.25">
      <c r="A8" s="22" t="s">
        <v>17</v>
      </c>
      <c r="B8" s="22" t="str">
        <f>IF(_Area1_day_shift!A3="","",_Area1_day_shift!A3)</f>
        <v/>
      </c>
      <c r="C8" s="22" t="str">
        <f>IF(_Area1_day_shift!B3="","",_Area1_day_shift!B3)</f>
        <v/>
      </c>
      <c r="D8" s="22" t="str">
        <f>IF(_Area1_day_shift!C3="","",_Area1_day_shift!C3)</f>
        <v/>
      </c>
      <c r="E8" s="22" t="str">
        <f>IF(_Area1_day_shift!D3="","",_Area1_day_shift!D3)</f>
        <v/>
      </c>
      <c r="F8" s="22" t="str">
        <f>IF(_Area1_day_shift!E3="","",_Area1_day_shift!E3)</f>
        <v/>
      </c>
      <c r="G8" s="22" t="str">
        <f>IF(_Area1_day_shift!F3="","",_Area1_day_shift!F3)</f>
        <v/>
      </c>
      <c r="H8" s="22" t="str">
        <f>IF(_Area1_day_shift!G3="","",_Area1_day_shift!G3)</f>
        <v/>
      </c>
      <c r="I8" s="22" t="str">
        <f>IF(_Area1_day_shift!H3="","",_Area1_day_shift!H3)</f>
        <v/>
      </c>
      <c r="J8" s="22" t="str">
        <f>IF(_Area1_day_shift!I3="","",_Area1_day_shift!I3)</f>
        <v/>
      </c>
      <c r="K8" s="22" t="str">
        <f>IF(_Area1_day_shift!J3="","",_Area1_day_shift!J3)</f>
        <v/>
      </c>
      <c r="L8" s="22" t="str">
        <f>IF(_Area1_day_shift!K3="","",_Area1_day_shift!K3)</f>
        <v/>
      </c>
      <c r="M8" s="22" t="str">
        <f>IF(_Area1_day_shift!L3="","",_Area1_day_shift!L3)</f>
        <v/>
      </c>
      <c r="N8" s="22" t="str">
        <f>IF(_Area1_day_shift!M3="","",_Area1_day_shift!M3)</f>
        <v/>
      </c>
      <c r="O8" s="22" t="str">
        <f>IF(_Area1_day_shift!N3="","",_Area1_day_shift!N3)</f>
        <v/>
      </c>
      <c r="P8" s="22" t="str">
        <f>IF(_Area1_day_shift!O3="","",_Area1_day_shift!O3)</f>
        <v/>
      </c>
    </row>
    <row r="9" spans="1:18" s="23" customFormat="1" ht="27.75" customHeight="1" x14ac:dyDescent="0.25">
      <c r="A9" s="22" t="s">
        <v>19</v>
      </c>
      <c r="B9" s="22" t="e">
        <f>8-IFERROR(B8,0)</f>
        <v>#VALUE!</v>
      </c>
      <c r="C9" s="22" t="e">
        <f t="shared" ref="B9:P9" si="4">8-IFERROR(C8,0)</f>
        <v>#VALUE!</v>
      </c>
      <c r="D9" s="22" t="e">
        <f t="shared" si="4"/>
        <v>#VALUE!</v>
      </c>
      <c r="E9" s="22" t="e">
        <f t="shared" si="4"/>
        <v>#VALUE!</v>
      </c>
      <c r="F9" s="22" t="e">
        <f t="shared" si="4"/>
        <v>#VALUE!</v>
      </c>
      <c r="G9" s="22" t="e">
        <f t="shared" si="4"/>
        <v>#VALUE!</v>
      </c>
      <c r="H9" s="22" t="e">
        <f t="shared" si="4"/>
        <v>#VALUE!</v>
      </c>
      <c r="I9" s="22" t="e">
        <f t="shared" si="4"/>
        <v>#VALUE!</v>
      </c>
      <c r="J9" s="22" t="e">
        <f t="shared" si="4"/>
        <v>#VALUE!</v>
      </c>
      <c r="K9" s="22" t="e">
        <f t="shared" si="4"/>
        <v>#VALUE!</v>
      </c>
      <c r="L9" s="22" t="e">
        <f t="shared" si="4"/>
        <v>#VALUE!</v>
      </c>
      <c r="M9" s="22" t="e">
        <f t="shared" si="4"/>
        <v>#VALUE!</v>
      </c>
      <c r="N9" s="22" t="e">
        <f t="shared" si="4"/>
        <v>#VALUE!</v>
      </c>
      <c r="O9" s="22" t="e">
        <f t="shared" si="4"/>
        <v>#VALUE!</v>
      </c>
      <c r="P9" s="22" t="e">
        <f t="shared" si="4"/>
        <v>#VALUE!</v>
      </c>
    </row>
    <row r="10" spans="1:18" ht="27.75" customHeight="1" x14ac:dyDescent="0.25">
      <c r="A10" s="17" t="s">
        <v>22</v>
      </c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4" t="s">
        <v>23</v>
      </c>
      <c r="O10" s="15"/>
      <c r="P10" s="16"/>
    </row>
    <row r="11" spans="1:18" ht="27.75" customHeight="1" x14ac:dyDescent="0.25">
      <c r="A11" s="6"/>
      <c r="B11" s="6" t="s">
        <v>4</v>
      </c>
      <c r="C11" s="6" t="s">
        <v>5</v>
      </c>
      <c r="D11" s="6" t="s">
        <v>6</v>
      </c>
      <c r="E11" s="6" t="s">
        <v>7</v>
      </c>
      <c r="F11" s="6" t="s">
        <v>8</v>
      </c>
      <c r="G11" s="6" t="s">
        <v>9</v>
      </c>
      <c r="H11" s="6" t="s">
        <v>10</v>
      </c>
      <c r="I11" s="6" t="s">
        <v>11</v>
      </c>
      <c r="J11" s="6" t="s">
        <v>12</v>
      </c>
      <c r="K11" s="6" t="s">
        <v>13</v>
      </c>
      <c r="L11" s="6" t="s">
        <v>14</v>
      </c>
      <c r="M11" s="6" t="s">
        <v>15</v>
      </c>
      <c r="N11" s="6" t="s">
        <v>4</v>
      </c>
      <c r="O11" s="6" t="s">
        <v>5</v>
      </c>
      <c r="P11" s="6" t="s">
        <v>6</v>
      </c>
    </row>
    <row r="12" spans="1:18" s="23" customFormat="1" ht="27.75" customHeight="1" x14ac:dyDescent="0.25">
      <c r="A12" s="22" t="s">
        <v>17</v>
      </c>
      <c r="B12" s="22" t="str">
        <f>IF(_Area1_day_shift!A4="","",_Area1_day_shift!A4)</f>
        <v/>
      </c>
      <c r="C12" s="22" t="str">
        <f>IF(_Area1_day_shift!B4="","",_Area1_day_shift!B4)</f>
        <v/>
      </c>
      <c r="D12" s="22" t="str">
        <f>IF(_Area1_day_shift!C4="","",_Area1_day_shift!C4)</f>
        <v/>
      </c>
      <c r="E12" s="22" t="str">
        <f>IF(_Area1_day_shift!D4="","",_Area1_day_shift!D4)</f>
        <v/>
      </c>
      <c r="F12" s="22" t="str">
        <f>IF(_Area1_day_shift!E4="","",_Area1_day_shift!E4)</f>
        <v/>
      </c>
      <c r="G12" s="22" t="str">
        <f>IF(_Area1_day_shift!F4="","",_Area1_day_shift!F4)</f>
        <v/>
      </c>
      <c r="H12" s="22" t="str">
        <f>IF(_Area1_day_shift!G4="","",_Area1_day_shift!G4)</f>
        <v/>
      </c>
      <c r="I12" s="22" t="str">
        <f>IF(_Area1_day_shift!H4="","",_Area1_day_shift!H4)</f>
        <v/>
      </c>
      <c r="J12" s="22" t="str">
        <f>IF(_Area1_day_shift!I4="","",_Area1_day_shift!I4)</f>
        <v/>
      </c>
      <c r="K12" s="22" t="str">
        <f>IF(_Area1_day_shift!J4="","",_Area1_day_shift!J4)</f>
        <v/>
      </c>
      <c r="L12" s="22" t="str">
        <f>IF(_Area1_day_shift!K4="","",_Area1_day_shift!K4)</f>
        <v/>
      </c>
      <c r="M12" s="22" t="str">
        <f>IF(_Area1_day_shift!L4="","",_Area1_day_shift!L4)</f>
        <v/>
      </c>
      <c r="N12" s="22" t="str">
        <f>IF(_Area1_day_shift!M4="","",_Area1_day_shift!M4)</f>
        <v/>
      </c>
      <c r="O12" s="22" t="str">
        <f>IF(_Area1_day_shift!N4="","",_Area1_day_shift!N4)</f>
        <v/>
      </c>
      <c r="P12" s="22" t="str">
        <f>IF(_Area1_day_shift!O4="","",_Area1_day_shift!O4)</f>
        <v/>
      </c>
    </row>
    <row r="13" spans="1:18" s="23" customFormat="1" ht="27.75" customHeight="1" x14ac:dyDescent="0.25">
      <c r="A13" s="22" t="s">
        <v>19</v>
      </c>
      <c r="B13" s="22" t="e">
        <f>8-IFERROR(B12,0)</f>
        <v>#VALUE!</v>
      </c>
      <c r="C13" s="22" t="e">
        <f t="shared" ref="C13:P13" si="5">8-IFERROR(C12,0)</f>
        <v>#VALUE!</v>
      </c>
      <c r="D13" s="22" t="e">
        <f t="shared" si="5"/>
        <v>#VALUE!</v>
      </c>
      <c r="E13" s="22" t="e">
        <f t="shared" si="5"/>
        <v>#VALUE!</v>
      </c>
      <c r="F13" s="22" t="e">
        <f t="shared" si="5"/>
        <v>#VALUE!</v>
      </c>
      <c r="G13" s="22" t="e">
        <f t="shared" si="5"/>
        <v>#VALUE!</v>
      </c>
      <c r="H13" s="22" t="e">
        <f t="shared" si="5"/>
        <v>#VALUE!</v>
      </c>
      <c r="I13" s="22" t="e">
        <f t="shared" si="5"/>
        <v>#VALUE!</v>
      </c>
      <c r="J13" s="22" t="e">
        <f t="shared" si="5"/>
        <v>#VALUE!</v>
      </c>
      <c r="K13" s="22" t="e">
        <f t="shared" si="5"/>
        <v>#VALUE!</v>
      </c>
      <c r="L13" s="22" t="e">
        <f t="shared" si="5"/>
        <v>#VALUE!</v>
      </c>
      <c r="M13" s="22" t="e">
        <f t="shared" si="5"/>
        <v>#VALUE!</v>
      </c>
      <c r="N13" s="22" t="e">
        <f t="shared" si="5"/>
        <v>#VALUE!</v>
      </c>
      <c r="O13" s="22" t="e">
        <f t="shared" si="5"/>
        <v>#VALUE!</v>
      </c>
      <c r="P13" s="22" t="e">
        <f t="shared" si="5"/>
        <v>#VALUE!</v>
      </c>
    </row>
    <row r="14" spans="1:18" ht="27.75" customHeight="1" x14ac:dyDescent="0.25">
      <c r="A14" s="7" t="s">
        <v>24</v>
      </c>
      <c r="B14" s="8">
        <f>SUM(B4,B8,B12)</f>
        <v>0</v>
      </c>
      <c r="C14" s="8">
        <f t="shared" ref="C14:P14" si="6">SUM(C4,C8,C12)</f>
        <v>0</v>
      </c>
      <c r="D14" s="8">
        <f t="shared" si="6"/>
        <v>0</v>
      </c>
      <c r="E14" s="8">
        <f t="shared" si="6"/>
        <v>0</v>
      </c>
      <c r="F14" s="8">
        <f t="shared" si="6"/>
        <v>0</v>
      </c>
      <c r="G14" s="8">
        <f t="shared" si="6"/>
        <v>0</v>
      </c>
      <c r="H14" s="8">
        <f t="shared" si="6"/>
        <v>0</v>
      </c>
      <c r="I14" s="8">
        <f t="shared" si="6"/>
        <v>0</v>
      </c>
      <c r="J14" s="8">
        <f t="shared" si="6"/>
        <v>0</v>
      </c>
      <c r="K14" s="8">
        <f t="shared" si="6"/>
        <v>0</v>
      </c>
      <c r="L14" s="8">
        <f t="shared" si="6"/>
        <v>0</v>
      </c>
      <c r="M14" s="8">
        <f t="shared" si="6"/>
        <v>0</v>
      </c>
      <c r="N14" s="8">
        <f t="shared" si="6"/>
        <v>0</v>
      </c>
      <c r="O14" s="8">
        <f t="shared" si="6"/>
        <v>0</v>
      </c>
      <c r="P14" s="8">
        <f t="shared" si="6"/>
        <v>0</v>
      </c>
    </row>
    <row r="15" spans="1:18" ht="27.75" customHeight="1" x14ac:dyDescent="0.25">
      <c r="A15" s="7" t="s">
        <v>25</v>
      </c>
      <c r="B15" s="8" t="e">
        <f>SUM(B5,B9,B13)</f>
        <v>#VALUE!</v>
      </c>
      <c r="C15" s="8" t="e">
        <f t="shared" ref="C15:P15" si="7">SUM(C5,C9,C13)</f>
        <v>#VALUE!</v>
      </c>
      <c r="D15" s="8" t="e">
        <f t="shared" si="7"/>
        <v>#VALUE!</v>
      </c>
      <c r="E15" s="8" t="e">
        <f t="shared" si="7"/>
        <v>#VALUE!</v>
      </c>
      <c r="F15" s="8" t="e">
        <f t="shared" si="7"/>
        <v>#VALUE!</v>
      </c>
      <c r="G15" s="8" t="e">
        <f t="shared" si="7"/>
        <v>#VALUE!</v>
      </c>
      <c r="H15" s="8" t="e">
        <f t="shared" si="7"/>
        <v>#VALUE!</v>
      </c>
      <c r="I15" s="8" t="e">
        <f t="shared" si="7"/>
        <v>#VALUE!</v>
      </c>
      <c r="J15" s="8" t="e">
        <f t="shared" si="7"/>
        <v>#VALUE!</v>
      </c>
      <c r="K15" s="8" t="e">
        <f t="shared" si="7"/>
        <v>#VALUE!</v>
      </c>
      <c r="L15" s="8" t="e">
        <f t="shared" si="7"/>
        <v>#VALUE!</v>
      </c>
      <c r="M15" s="8" t="e">
        <f t="shared" si="7"/>
        <v>#VALUE!</v>
      </c>
      <c r="N15" s="8" t="e">
        <f t="shared" si="7"/>
        <v>#VALUE!</v>
      </c>
      <c r="O15" s="8" t="e">
        <f t="shared" si="7"/>
        <v>#VALUE!</v>
      </c>
      <c r="P15" s="8" t="e">
        <f t="shared" si="7"/>
        <v>#VALUE!</v>
      </c>
    </row>
    <row r="16" spans="1:18" ht="27.75" customHeight="1" x14ac:dyDescent="0.25">
      <c r="A16" s="19" t="s">
        <v>26</v>
      </c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1"/>
    </row>
    <row r="17" spans="1:16" ht="27.75" customHeight="1" x14ac:dyDescent="0.25">
      <c r="A17" s="6"/>
      <c r="B17" s="6" t="s">
        <v>4</v>
      </c>
      <c r="C17" s="6" t="s">
        <v>5</v>
      </c>
      <c r="D17" s="6" t="s">
        <v>6</v>
      </c>
      <c r="E17" s="6" t="s">
        <v>7</v>
      </c>
      <c r="F17" s="6" t="s">
        <v>8</v>
      </c>
      <c r="G17" s="6" t="s">
        <v>9</v>
      </c>
      <c r="H17" s="6" t="s">
        <v>10</v>
      </c>
      <c r="I17" s="6" t="s">
        <v>11</v>
      </c>
      <c r="J17" s="6" t="s">
        <v>12</v>
      </c>
      <c r="K17" s="6" t="s">
        <v>13</v>
      </c>
      <c r="L17" s="6" t="s">
        <v>14</v>
      </c>
      <c r="M17" s="6" t="s">
        <v>15</v>
      </c>
      <c r="N17" s="6" t="s">
        <v>4</v>
      </c>
      <c r="O17" s="6" t="s">
        <v>5</v>
      </c>
      <c r="P17" s="6" t="s">
        <v>6</v>
      </c>
    </row>
    <row r="18" spans="1:16" s="23" customFormat="1" ht="27.75" customHeight="1" x14ac:dyDescent="0.25">
      <c r="A18" s="22" t="s">
        <v>17</v>
      </c>
      <c r="B18" s="22" t="str">
        <f>IF(_Area2_month_day!A2="","",_Area2_month_day!A2)</f>
        <v/>
      </c>
      <c r="C18" s="22" t="str">
        <f>IF(_Area2_month_day!B2="","",_Area2_month_day!B2)</f>
        <v/>
      </c>
      <c r="D18" s="22" t="str">
        <f>IF(_Area2_month_day!C2="","",_Area2_month_day!C2)</f>
        <v/>
      </c>
      <c r="E18" s="22" t="str">
        <f>IF(_Area2_month_day!D2="","",_Area2_month_day!D2)</f>
        <v/>
      </c>
      <c r="F18" s="22" t="str">
        <f>IF(_Area2_month_day!E2="","",_Area2_month_day!E2)</f>
        <v/>
      </c>
      <c r="G18" s="22" t="str">
        <f>IF(_Area2_month_day!F2="","",_Area2_month_day!F2)</f>
        <v/>
      </c>
      <c r="H18" s="22" t="str">
        <f>IF(_Area2_month_day!G2="","",_Area2_month_day!G2)</f>
        <v/>
      </c>
      <c r="I18" s="22" t="str">
        <f>IF(_Area2_month_day!H2="","",_Area2_month_day!H2)</f>
        <v/>
      </c>
      <c r="J18" s="22" t="str">
        <f>IF(_Area2_month_day!I2="","",_Area2_month_day!I2)</f>
        <v/>
      </c>
      <c r="K18" s="22" t="str">
        <f>IF(_Area2_month_day!J2="","",_Area2_month_day!J2)</f>
        <v/>
      </c>
      <c r="L18" s="22" t="str">
        <f>IF(_Area2_month_day!K2="","",_Area2_month_day!K2)</f>
        <v/>
      </c>
      <c r="M18" s="22" t="str">
        <f>IF(_Area2_month_day!L2="","",_Area2_month_day!L2)</f>
        <v/>
      </c>
      <c r="N18" s="22" t="str">
        <f>IF(_Area2_month_day!M2="","",_Area2_month_day!M2)</f>
        <v/>
      </c>
      <c r="O18" s="22" t="str">
        <f>IF(_Area2_month_day!N2="","",_Area2_month_day!N2)</f>
        <v/>
      </c>
      <c r="P18" s="22" t="str">
        <f>IF(_Area2_month_day!O2="","",_Area2_month_day!O2)</f>
        <v/>
      </c>
    </row>
    <row r="19" spans="1:16" s="23" customFormat="1" ht="27.75" customHeight="1" x14ac:dyDescent="0.25">
      <c r="A19" s="22" t="s">
        <v>19</v>
      </c>
      <c r="B19" s="22" t="str">
        <f>IF(_Area3_month_day!A2="","",_Area3_month_day!A2)</f>
        <v/>
      </c>
      <c r="C19" s="22" t="str">
        <f>IF(_Area3_month_day!B2="","",_Area3_month_day!B2)</f>
        <v/>
      </c>
      <c r="D19" s="22" t="str">
        <f>IF(_Area3_month_day!C2="","",_Area3_month_day!C2)</f>
        <v/>
      </c>
      <c r="E19" s="22" t="str">
        <f>IF(_Area3_month_day!D2="","",_Area3_month_day!D2)</f>
        <v/>
      </c>
      <c r="F19" s="22" t="str">
        <f>IF(_Area3_month_day!E2="","",_Area3_month_day!E2)</f>
        <v/>
      </c>
      <c r="G19" s="22" t="str">
        <f>IF(_Area3_month_day!F2="","",_Area3_month_day!F2)</f>
        <v/>
      </c>
      <c r="H19" s="22" t="str">
        <f>IF(_Area3_month_day!G2="","",_Area3_month_day!G2)</f>
        <v/>
      </c>
      <c r="I19" s="22" t="str">
        <f>IF(_Area3_month_day!H2="","",_Area3_month_day!H2)</f>
        <v/>
      </c>
      <c r="J19" s="22" t="str">
        <f>IF(_Area3_month_day!I2="","",_Area3_month_day!I2)</f>
        <v/>
      </c>
      <c r="K19" s="22" t="str">
        <f>IF(_Area3_month_day!J2="","",_Area3_month_day!J2)</f>
        <v/>
      </c>
      <c r="L19" s="22" t="str">
        <f>IF(_Area3_month_day!K2="","",_Area3_month_day!K2)</f>
        <v/>
      </c>
      <c r="M19" s="22" t="str">
        <f>IF(_Area3_month_day!L2="","",_Area3_month_day!L2)</f>
        <v/>
      </c>
      <c r="N19" s="22" t="str">
        <f>IF(_Area3_month_day!M2="","",_Area3_month_day!M2)</f>
        <v/>
      </c>
      <c r="O19" s="22" t="str">
        <f>IF(_Area3_month_day!N2="","",_Area3_month_day!N2)</f>
        <v/>
      </c>
      <c r="P19" s="22" t="str">
        <f>IF(_Area3_month_day!O2="","",_Area3_month_day!O2)</f>
        <v/>
      </c>
    </row>
  </sheetData>
  <mergeCells count="8">
    <mergeCell ref="A10:M10"/>
    <mergeCell ref="N10:P10"/>
    <mergeCell ref="A16:P16"/>
    <mergeCell ref="G1:J1"/>
    <mergeCell ref="A2:M2"/>
    <mergeCell ref="N2:P2"/>
    <mergeCell ref="A6:M6"/>
    <mergeCell ref="N6:P6"/>
  </mergeCells>
  <phoneticPr fontId="2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"/>
  <sheetViews>
    <sheetView workbookViewId="0"/>
  </sheetViews>
  <sheetFormatPr defaultColWidth="9" defaultRowHeight="14" x14ac:dyDescent="0.25"/>
  <sheetData>
    <row r="1" spans="1:15" x14ac:dyDescent="0.25">
      <c r="A1" s="5" t="s">
        <v>27</v>
      </c>
      <c r="B1" s="5" t="s">
        <v>28</v>
      </c>
      <c r="C1" s="5" t="s">
        <v>29</v>
      </c>
      <c r="D1" s="5" t="s">
        <v>30</v>
      </c>
      <c r="E1" s="5" t="s">
        <v>31</v>
      </c>
      <c r="F1" s="5" t="s">
        <v>32</v>
      </c>
      <c r="G1" s="5" t="s">
        <v>33</v>
      </c>
      <c r="H1" s="5" t="s">
        <v>34</v>
      </c>
      <c r="I1" s="5" t="s">
        <v>35</v>
      </c>
      <c r="J1" s="5" t="s">
        <v>36</v>
      </c>
      <c r="K1" s="5" t="s">
        <v>37</v>
      </c>
      <c r="L1" s="5" t="s">
        <v>38</v>
      </c>
      <c r="M1" s="5" t="s">
        <v>39</v>
      </c>
      <c r="N1" s="5" t="s">
        <v>40</v>
      </c>
      <c r="O1" s="5" t="s">
        <v>41</v>
      </c>
    </row>
  </sheetData>
  <phoneticPr fontId="2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"/>
  <sheetViews>
    <sheetView workbookViewId="0">
      <selection activeCell="P1" sqref="P1"/>
    </sheetView>
  </sheetViews>
  <sheetFormatPr defaultColWidth="9" defaultRowHeight="14" x14ac:dyDescent="0.25"/>
  <sheetData>
    <row r="1" spans="1:15" x14ac:dyDescent="0.25">
      <c r="A1" s="3" t="s">
        <v>27</v>
      </c>
      <c r="B1" s="3" t="s">
        <v>28</v>
      </c>
      <c r="C1" s="3" t="s">
        <v>29</v>
      </c>
      <c r="D1" s="3" t="s">
        <v>30</v>
      </c>
      <c r="E1" s="3" t="s">
        <v>31</v>
      </c>
      <c r="F1" s="3" t="s">
        <v>32</v>
      </c>
      <c r="G1" s="3" t="s">
        <v>33</v>
      </c>
      <c r="H1" s="3" t="s">
        <v>34</v>
      </c>
      <c r="I1" s="3" t="s">
        <v>35</v>
      </c>
      <c r="J1" s="3" t="s">
        <v>36</v>
      </c>
      <c r="K1" s="3" t="s">
        <v>37</v>
      </c>
      <c r="L1" s="3" t="s">
        <v>38</v>
      </c>
      <c r="M1" s="4" t="s">
        <v>39</v>
      </c>
      <c r="N1" s="4" t="s">
        <v>40</v>
      </c>
      <c r="O1" s="4" t="s">
        <v>41</v>
      </c>
    </row>
  </sheetData>
  <phoneticPr fontId="2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"/>
  <sheetViews>
    <sheetView workbookViewId="0">
      <selection sqref="A1:C1"/>
    </sheetView>
  </sheetViews>
  <sheetFormatPr defaultColWidth="9" defaultRowHeight="14" x14ac:dyDescent="0.25"/>
  <cols>
    <col min="1" max="6" width="36.08984375" customWidth="1"/>
    <col min="7" max="9" width="35" customWidth="1"/>
  </cols>
  <sheetData>
    <row r="1" spans="1:15" x14ac:dyDescent="0.25">
      <c r="A1" s="1" t="s">
        <v>27</v>
      </c>
      <c r="B1" s="1" t="s">
        <v>28</v>
      </c>
      <c r="C1" s="1" t="s">
        <v>29</v>
      </c>
      <c r="D1" s="1" t="s">
        <v>30</v>
      </c>
      <c r="E1" s="1" t="s">
        <v>31</v>
      </c>
      <c r="F1" s="1" t="s">
        <v>32</v>
      </c>
      <c r="G1" s="1" t="s">
        <v>33</v>
      </c>
      <c r="H1" s="1" t="s">
        <v>34</v>
      </c>
      <c r="I1" s="1" t="s">
        <v>35</v>
      </c>
      <c r="J1" s="1" t="s">
        <v>36</v>
      </c>
      <c r="K1" s="1" t="s">
        <v>37</v>
      </c>
      <c r="L1" s="1" t="s">
        <v>38</v>
      </c>
      <c r="M1" s="2" t="s">
        <v>39</v>
      </c>
      <c r="N1" s="2" t="s">
        <v>40</v>
      </c>
      <c r="O1" s="2" t="s">
        <v>41</v>
      </c>
    </row>
  </sheetData>
  <phoneticPr fontId="2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Area_Runtime_Main</vt:lpstr>
      <vt:lpstr>_Area1_day_shift</vt:lpstr>
      <vt:lpstr>_Area2_month_day</vt:lpstr>
      <vt:lpstr>_Area3_month_day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史春燕</dc:creator>
  <cp:lastModifiedBy>cisdi</cp:lastModifiedBy>
  <dcterms:created xsi:type="dcterms:W3CDTF">2018-11-20T02:07:00Z</dcterms:created>
  <dcterms:modified xsi:type="dcterms:W3CDTF">2018-12-10T08:03:08Z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2052-11.1.0.7989</vt:lpwstr>
  </property>
</Properties>
</file>