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800" windowHeight="13500"/>
  </bookViews>
  <sheets>
    <sheet name="出铁作业日报表" sheetId="5" r:id="rId1"/>
    <sheet name="_tap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A1" i="5" l="1"/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<sst xmlns="http://schemas.openxmlformats.org/spreadsheetml/2006/main" count="204" uniqueCount="166">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</sst>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M31" sqref="M31"/>
    </sheetView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2" t="str">
        <f>IF(_metadata!B2="","",_metadata!B2)</f>
        <v/>
      </c>
      <c r="AB1" s="52"/>
      <c r="AC1" s="52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89" t="s">
        <v>1</v>
      </c>
      <c r="B2" s="92" t="s">
        <v>2</v>
      </c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 t="s">
        <v>3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</row>
    <row r="3" spans="1:36" ht="20.100000000000001" customHeight="1" x14ac:dyDescent="0.2">
      <c r="A3" s="90"/>
      <c r="B3" s="93"/>
      <c r="C3" s="70" t="s">
        <v>4</v>
      </c>
      <c r="D3" s="58" t="s">
        <v>5</v>
      </c>
      <c r="E3" s="59"/>
      <c r="F3" s="59"/>
      <c r="G3" s="83" t="s">
        <v>6</v>
      </c>
      <c r="H3" s="70" t="s">
        <v>7</v>
      </c>
      <c r="I3" s="70" t="s">
        <v>8</v>
      </c>
      <c r="J3" s="60" t="s">
        <v>9</v>
      </c>
      <c r="K3" s="61"/>
      <c r="L3" s="62"/>
      <c r="M3" s="70" t="s">
        <v>10</v>
      </c>
      <c r="N3" s="70" t="s">
        <v>11</v>
      </c>
      <c r="O3" s="58" t="s">
        <v>12</v>
      </c>
      <c r="P3" s="59"/>
      <c r="Q3" s="63" t="s">
        <v>13</v>
      </c>
      <c r="R3" s="64"/>
      <c r="S3" s="65"/>
      <c r="T3" s="66" t="s">
        <v>14</v>
      </c>
      <c r="U3" s="67"/>
      <c r="V3" s="67"/>
      <c r="W3" s="67"/>
      <c r="X3" s="67"/>
      <c r="Y3" s="67"/>
      <c r="Z3" s="68"/>
      <c r="AA3" s="60" t="s">
        <v>15</v>
      </c>
      <c r="AB3" s="61"/>
      <c r="AC3" s="61"/>
      <c r="AD3" s="61"/>
      <c r="AE3" s="61"/>
      <c r="AF3" s="61"/>
      <c r="AG3" s="61"/>
      <c r="AH3" s="61"/>
      <c r="AI3" s="61"/>
      <c r="AJ3" s="69"/>
    </row>
    <row r="4" spans="1:36" ht="20.100000000000001" customHeight="1" x14ac:dyDescent="0.2">
      <c r="A4" s="90"/>
      <c r="B4" s="93"/>
      <c r="C4" s="95"/>
      <c r="D4" s="72" t="s">
        <v>16</v>
      </c>
      <c r="E4" s="72" t="s">
        <v>17</v>
      </c>
      <c r="F4" s="8" t="s">
        <v>18</v>
      </c>
      <c r="G4" s="84"/>
      <c r="H4" s="71"/>
      <c r="I4" s="71"/>
      <c r="J4" s="5" t="s">
        <v>19</v>
      </c>
      <c r="K4" s="5" t="s">
        <v>20</v>
      </c>
      <c r="L4" s="5" t="s">
        <v>21</v>
      </c>
      <c r="M4" s="71"/>
      <c r="N4" s="71"/>
      <c r="O4" s="72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74" t="s">
        <v>34</v>
      </c>
      <c r="AH4" s="74" t="s">
        <v>35</v>
      </c>
      <c r="AI4" s="74" t="s">
        <v>36</v>
      </c>
      <c r="AJ4" s="75" t="s">
        <v>37</v>
      </c>
    </row>
    <row r="5" spans="1:36" ht="20.100000000000001" customHeight="1" x14ac:dyDescent="0.2">
      <c r="A5" s="91"/>
      <c r="B5" s="94"/>
      <c r="C5" s="96"/>
      <c r="D5" s="73"/>
      <c r="E5" s="73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73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73"/>
      <c r="AH5" s="73"/>
      <c r="AI5" s="73"/>
      <c r="AJ5" s="76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85" t="s">
        <v>74</v>
      </c>
      <c r="B27" s="86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87" t="s">
        <v>75</v>
      </c>
      <c r="B28" s="88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77" t="s">
        <v>76</v>
      </c>
      <c r="B29" s="78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79"/>
      <c r="B30" s="80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79"/>
      <c r="B31" s="80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81"/>
      <c r="B32" s="82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165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2018-12-17T01:00:56Z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