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月报表" sheetId="1" r:id="rId1"/>
    <sheet name="_tag_each_day" sheetId="2" r:id="rId2"/>
    <sheet name="_metadata" sheetId="3" r:id="rId3"/>
  </sheets>
  <externalReferences>
    <externalReference r:id="rId4"/>
    <externalReference r:id="rId5"/>
  </externalReferences>
  <calcPr calcId="144525" calcCompleted="0" calcOnSave="0"/>
</workbook>
</file>

<file path=xl/sharedStrings.xml><?xml version="1.0" encoding="utf-8"?>
<sst xmlns="http://schemas.openxmlformats.org/spreadsheetml/2006/main" count="85">
  <si>
    <t>高炉月报表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</si>
  <si>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</si>
  <si>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</si>
  <si>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</si>
  <si>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</si>
  <si>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</si>
  <si>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</si>
  <si>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</si>
  <si>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</si>
  <si>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</si>
  <si>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</si>
  <si>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</si>
  <si>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</si>
  <si>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</si>
  <si>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</si>
  <si>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</si>
  <si>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</si>
  <si>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</si>
  <si>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</si>
  <si>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</si>
  <si>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</si>
  <si>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</si>
  <si>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</si>
  <si>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</si>
  <si>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</si>
  <si>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</si>
  <si>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</si>
  <si>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</si>
  <si>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</si>
  <si>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</si>
  <si>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</si>
  <si>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</si>
  <si>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</si>
  <si>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</si>
  <si>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</si>
  <si>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</si>
  <si>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</si>
  <si>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</si>
  <si>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</si>
  <si>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</si>
  <si>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平均</t>
  </si>
  <si>
    <t>BF6_L1R_BD_ColdBlastFlow_1min_avg</t>
  </si>
  <si>
    <t>BF6_L1R_BD_OxygenFlow_1min_avg</t>
  </si>
  <si>
    <t>BF6_L1R_BD_HotBlastTemp_1min_avg</t>
  </si>
  <si>
    <t>BF6_L1R_BD_ColdBlastPress_1min_avg</t>
  </si>
  <si>
    <t>BF6_L1R_BD_HotBlastPress_1min_avg</t>
  </si>
  <si>
    <t>BF6_L1R_BD_TopPress_1min_avg</t>
  </si>
  <si>
    <t>BF6_L1R_BD_Pressdiff_1min_avg</t>
  </si>
  <si>
    <t>BF6_L1R_BD_BH_1min_avg</t>
  </si>
  <si>
    <t>BF6_L1R_BD_PCI_1min_avg</t>
  </si>
  <si>
    <t>BF6_L1R_BD_CCT_1min_avg</t>
  </si>
  <si>
    <t>BF6_L1R_BD_CCT2_1min_avg</t>
  </si>
  <si>
    <t>BF6_L1R_BD_PCT_1min_avg</t>
  </si>
  <si>
    <t>BF6_L1R_BD_Z_1min_avg</t>
  </si>
  <si>
    <t>BF6_L1R_BD_W_1min_avg</t>
  </si>
  <si>
    <t>BF6_L1R_BD_Z/W_1min_avg</t>
  </si>
  <si>
    <t>BF6_L1R_BD_K_1min_avg</t>
  </si>
  <si>
    <t>BF6_L1R_BD_Ek_1min_avg</t>
  </si>
  <si>
    <t>BF6_L1R_BD_BlastVelocityAct_1min_avg</t>
  </si>
  <si>
    <t>BF6_L1R_BD_FlamTemp_1min_avg</t>
  </si>
  <si>
    <t>BF6_L1R_BD_Boshgas_1min_avg</t>
  </si>
  <si>
    <t>BF6_L1R_BD_TE08001_1min_avg</t>
  </si>
  <si>
    <t>BF6_L1R_BD_TE08002_1min_avg</t>
  </si>
  <si>
    <t>BF6_L1R_BD_TE08003_1min_avg</t>
  </si>
  <si>
    <t>BF6_L1R_BD_TE08004_1min_avg</t>
  </si>
  <si>
    <t>BF6_L1R_BD_topgasCO2_1min_avg</t>
  </si>
  <si>
    <t>BF6_L1R_BD_topgasCO_1min_avg</t>
  </si>
  <si>
    <t>BF6_L1R_BD_topgasH2_1min_avg</t>
  </si>
  <si>
    <t>BF6_L1R_BD_topgasN2_1min_avg</t>
  </si>
  <si>
    <t>BF6_L1R_BD_GasUtilization_1min_avg</t>
  </si>
  <si>
    <t>BF6_L1R_BD_TE04070_1min_avg</t>
  </si>
  <si>
    <t>BF6_L1R_BD_Q_1min_avg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</si>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</sst>
</file>

<file path=xl/styles.xml><?xml version="1.0" encoding="utf-8"?>
<styleSheet xmlns="http://schemas.openxmlformats.org/spreadsheetml/2006/main">
  <numFmts count="12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);[Red]\(0\)"/>
    <numFmt numFmtId="177" formatCode="0_ "/>
    <numFmt numFmtId="178" formatCode="0.0_ "/>
    <numFmt numFmtId="179" formatCode="0;_�"/>
    <numFmt numFmtId="180" formatCode="0.00_);[Red]\(0.00\)"/>
    <numFmt numFmtId="181" formatCode="0;_찀"/>
    <numFmt numFmtId="182" formatCode="0.00_ "/>
    <numFmt numFmtId="183" formatCode="yyyy&quot;年&quot;m&quot;月&quot;d&quot;日&quot;;@"/>
  </numFmts>
  <fonts count="3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b/>
      <sz val="10"/>
      <name val="Arial"/>
      <charset val="134"/>
    </font>
    <font>
      <b/>
      <sz val="11"/>
      <color indexed="10"/>
      <name val="Times New Roman"/>
      <charset val="134"/>
    </font>
    <font>
      <sz val="12"/>
      <name val="Times New Roman"/>
      <charset val="134"/>
    </font>
    <font>
      <sz val="11"/>
      <color indexed="14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22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9" borderId="21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2" fillId="21" borderId="28" applyNumberFormat="0" applyAlignment="0" applyProtection="0">
      <alignment vertical="center"/>
    </xf>
    <xf numFmtId="0" fontId="18" fillId="21" borderId="22" applyNumberFormat="0" applyAlignment="0" applyProtection="0">
      <alignment vertical="center"/>
    </xf>
    <xf numFmtId="0" fontId="31" fillId="32" borderId="27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</cellStyleXfs>
  <cellXfs count="55">
    <xf numFmtId="0" fontId="0" fillId="0" borderId="0" xfId="0"/>
    <xf numFmtId="0" fontId="1" fillId="0" borderId="0" xfId="0" applyNumberFormat="1" applyFont="1" applyFill="1" applyBorder="1" applyAlignment="1"/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/>
    <xf numFmtId="0" fontId="0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5" fillId="3" borderId="5" xfId="0" applyNumberFormat="1" applyFont="1" applyFill="1" applyBorder="1" applyAlignment="1" applyProtection="1">
      <alignment horizontal="left" vertical="center" wrapText="1"/>
      <protection hidden="1"/>
    </xf>
    <xf numFmtId="0" fontId="6" fillId="3" borderId="6" xfId="0" applyNumberFormat="1" applyFont="1" applyFill="1" applyBorder="1" applyAlignment="1">
      <alignment horizontal="center" vertical="center" wrapText="1"/>
    </xf>
    <xf numFmtId="0" fontId="6" fillId="3" borderId="7" xfId="0" applyNumberFormat="1" applyFont="1" applyFill="1" applyBorder="1" applyAlignment="1">
      <alignment horizontal="center" vertical="center" wrapText="1"/>
    </xf>
    <xf numFmtId="0" fontId="5" fillId="3" borderId="8" xfId="0" applyNumberFormat="1" applyFont="1" applyFill="1" applyBorder="1" applyAlignment="1" applyProtection="1">
      <alignment horizontal="left" vertical="center"/>
      <protection hidden="1"/>
    </xf>
    <xf numFmtId="0" fontId="7" fillId="3" borderId="1" xfId="0" applyNumberFormat="1" applyFont="1" applyFill="1" applyBorder="1" applyAlignment="1">
      <alignment horizontal="center" vertical="center" wrapText="1"/>
    </xf>
    <xf numFmtId="0" fontId="7" fillId="3" borderId="9" xfId="0" applyNumberFormat="1" applyFont="1" applyFill="1" applyBorder="1" applyAlignment="1">
      <alignment horizontal="center" vertical="center" wrapText="1"/>
    </xf>
    <xf numFmtId="0" fontId="5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2" borderId="9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77" fontId="8" fillId="0" borderId="9" xfId="0" applyNumberFormat="1" applyFont="1" applyFill="1" applyBorder="1" applyAlignment="1" applyProtection="1">
      <alignment horizontal="center" vertical="center"/>
      <protection hidden="1"/>
    </xf>
    <xf numFmtId="2" fontId="8" fillId="0" borderId="9" xfId="0" applyNumberFormat="1" applyFont="1" applyFill="1" applyBorder="1" applyAlignment="1" applyProtection="1">
      <alignment horizontal="center" vertical="center"/>
      <protection hidden="1"/>
    </xf>
    <xf numFmtId="176" fontId="8" fillId="0" borderId="9" xfId="0" applyNumberFormat="1" applyFont="1" applyFill="1" applyBorder="1" applyAlignment="1" applyProtection="1">
      <alignment horizontal="center" vertical="center"/>
      <protection hidden="1"/>
    </xf>
    <xf numFmtId="179" fontId="8" fillId="0" borderId="1" xfId="0" applyNumberFormat="1" applyFont="1" applyFill="1" applyBorder="1" applyAlignment="1" applyProtection="1">
      <alignment horizontal="center" vertical="center"/>
      <protection hidden="1"/>
    </xf>
    <xf numFmtId="180" fontId="8" fillId="0" borderId="9" xfId="0" applyNumberFormat="1" applyFont="1" applyFill="1" applyBorder="1" applyAlignment="1" applyProtection="1">
      <alignment horizontal="center" vertical="center"/>
      <protection hidden="1"/>
    </xf>
    <xf numFmtId="181" fontId="8" fillId="0" borderId="1" xfId="0" applyNumberFormat="1" applyFont="1" applyFill="1" applyBorder="1" applyAlignment="1" applyProtection="1">
      <alignment horizontal="center" vertical="center"/>
      <protection hidden="1"/>
    </xf>
    <xf numFmtId="179" fontId="8" fillId="0" borderId="11" xfId="0" applyNumberFormat="1" applyFont="1" applyFill="1" applyBorder="1" applyAlignment="1" applyProtection="1">
      <alignment horizontal="center" vertical="center"/>
      <protection hidden="1"/>
    </xf>
    <xf numFmtId="181" fontId="8" fillId="0" borderId="11" xfId="0" applyNumberFormat="1" applyFont="1" applyFill="1" applyBorder="1" applyAlignment="1" applyProtection="1">
      <alignment horizontal="center" vertical="center"/>
      <protection hidden="1"/>
    </xf>
    <xf numFmtId="0" fontId="5" fillId="0" borderId="12" xfId="0" applyNumberFormat="1" applyFont="1" applyFill="1" applyBorder="1" applyAlignment="1" applyProtection="1">
      <alignment horizontal="center" vertical="center"/>
      <protection hidden="1"/>
    </xf>
    <xf numFmtId="1" fontId="8" fillId="0" borderId="13" xfId="0" applyNumberFormat="1" applyFont="1" applyFill="1" applyBorder="1" applyAlignment="1" applyProtection="1">
      <alignment horizontal="center" vertical="center"/>
      <protection hidden="1"/>
    </xf>
    <xf numFmtId="2" fontId="8" fillId="0" borderId="13" xfId="0" applyNumberFormat="1" applyFont="1" applyFill="1" applyBorder="1" applyAlignment="1" applyProtection="1">
      <alignment horizontal="center" vertical="center"/>
      <protection hidden="1"/>
    </xf>
    <xf numFmtId="176" fontId="8" fillId="0" borderId="1" xfId="0" applyNumberFormat="1" applyFont="1" applyFill="1" applyBorder="1" applyAlignment="1" applyProtection="1">
      <alignment horizontal="center" vertical="center"/>
      <protection hidden="1"/>
    </xf>
    <xf numFmtId="182" fontId="8" fillId="0" borderId="1" xfId="0" applyNumberFormat="1" applyFont="1" applyFill="1" applyBorder="1" applyAlignment="1" applyProtection="1">
      <alignment horizontal="center" vertical="center"/>
      <protection hidden="1"/>
    </xf>
    <xf numFmtId="178" fontId="8" fillId="0" borderId="9" xfId="0" applyNumberFormat="1" applyFont="1" applyFill="1" applyBorder="1" applyAlignment="1" applyProtection="1">
      <alignment horizontal="center" vertical="center"/>
      <protection hidden="1"/>
    </xf>
    <xf numFmtId="1" fontId="8" fillId="0" borderId="9" xfId="0" applyNumberFormat="1" applyFont="1" applyFill="1" applyBorder="1" applyAlignment="1" applyProtection="1">
      <alignment horizontal="center" vertical="center"/>
      <protection hidden="1"/>
    </xf>
    <xf numFmtId="176" fontId="8" fillId="0" borderId="11" xfId="0" applyNumberFormat="1" applyFont="1" applyFill="1" applyBorder="1" applyAlignment="1" applyProtection="1">
      <alignment horizontal="center" vertical="center"/>
      <protection hidden="1"/>
    </xf>
    <xf numFmtId="182" fontId="8" fillId="0" borderId="11" xfId="0" applyNumberFormat="1" applyFont="1" applyFill="1" applyBorder="1" applyAlignment="1" applyProtection="1">
      <alignment horizontal="center" vertical="center"/>
      <protection hidden="1"/>
    </xf>
    <xf numFmtId="183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/>
    <xf numFmtId="0" fontId="6" fillId="3" borderId="14" xfId="0" applyNumberFormat="1" applyFont="1" applyFill="1" applyBorder="1" applyAlignment="1">
      <alignment horizontal="center" vertical="center" wrapText="1"/>
    </xf>
    <xf numFmtId="0" fontId="6" fillId="3" borderId="15" xfId="49" applyNumberFormat="1" applyFont="1" applyFill="1" applyBorder="1" applyAlignment="1" applyProtection="1">
      <alignment horizontal="center" vertical="center" wrapText="1"/>
      <protection hidden="1"/>
    </xf>
    <xf numFmtId="0" fontId="7" fillId="3" borderId="1" xfId="49" applyNumberFormat="1" applyFont="1" applyFill="1" applyBorder="1" applyAlignment="1" applyProtection="1">
      <alignment horizontal="center" vertical="center"/>
      <protection hidden="1"/>
    </xf>
    <xf numFmtId="182" fontId="8" fillId="0" borderId="9" xfId="0" applyNumberFormat="1" applyFont="1" applyFill="1" applyBorder="1" applyAlignment="1" applyProtection="1">
      <alignment horizontal="center" vertical="center"/>
      <protection hidden="1"/>
    </xf>
    <xf numFmtId="0" fontId="9" fillId="3" borderId="7" xfId="0" applyNumberFormat="1" applyFont="1" applyFill="1" applyBorder="1"/>
    <xf numFmtId="0" fontId="9" fillId="3" borderId="14" xfId="0" applyNumberFormat="1" applyFont="1" applyFill="1" applyBorder="1"/>
    <xf numFmtId="0" fontId="7" fillId="3" borderId="16" xfId="0" applyNumberFormat="1" applyFont="1" applyFill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0" fontId="2" fillId="2" borderId="18" xfId="0" applyNumberFormat="1" applyFont="1" applyFill="1" applyBorder="1" applyAlignment="1">
      <alignment horizontal="center" vertical="center" wrapText="1"/>
    </xf>
    <xf numFmtId="0" fontId="7" fillId="3" borderId="19" xfId="0" applyNumberFormat="1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wrapText="1"/>
    </xf>
    <xf numFmtId="2" fontId="8" fillId="0" borderId="20" xfId="0" applyNumberFormat="1" applyFont="1" applyFill="1" applyBorder="1" applyAlignment="1" applyProtection="1">
      <alignment horizontal="center" vertical="center"/>
      <protection hidden="1"/>
    </xf>
    <xf numFmtId="0" fontId="10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  <protection hidden="1"/>
    </xf>
    <xf numFmtId="0" fontId="12" fillId="0" borderId="0" xfId="0" applyNumberFormat="1" applyFont="1" applyFill="1" applyBorder="1" applyAlignment="1">
      <alignment horizontal="center" vertical="center"/>
    </xf>
    <xf numFmtId="180" fontId="8" fillId="0" borderId="0" xfId="0" applyNumberFormat="1" applyFont="1" applyFill="1" applyBorder="1" applyAlignment="1" applyProtection="1">
      <alignment horizontal="center" vertical="center"/>
      <protection hidden="1"/>
    </xf>
    <xf numFmtId="180" fontId="13" fillId="0" borderId="0" xfId="0" applyNumberFormat="1" applyFont="1" applyFill="1" applyBorder="1" applyAlignment="1" applyProtection="1">
      <alignment horizontal="center" vertical="center"/>
      <protection hidden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87;&#36842;&#25991;&#20214;\&#38902;&#38050;&#38081;&#21069;&#38598;&#20013;&#25805;&#20316;&#30417;&#25511;\&#38902;&#38050;&#25253;&#34920;&#25972;&#29702;&#25968;&#25454;\&#39640;&#28809;\&#38902;&#38050;&#39640;&#28809;&#25253;&#34920;&#28857;&#21517;\&#26376;&#25253;&#34920;(&#23436;&#25104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月報表"/>
      <sheetName val="_MaterialAnalysis_month_day"/>
      <sheetName val="_Tag_month_day"/>
      <sheetName val="_LadleTap_month_day"/>
      <sheetName val="_metadata"/>
      <sheetName val="_dictionar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69"/>
  <sheetViews>
    <sheetView topLeftCell="B1" workbookViewId="0">
      <selection activeCell="B4" sqref="B4:AJ34"/>
    </sheetView>
  </sheetViews>
  <sheetFormatPr defaultColWidth="9" defaultRowHeight="13.5"/>
  <cols>
    <col min="1" max="1" width="11" style="8" customWidth="1"/>
    <col min="2" max="3" width="9.125" style="8" customWidth="1"/>
    <col min="4" max="16384" width="9" style="8"/>
  </cols>
  <sheetData>
    <row r="1" s="7" customFormat="1" ht="26.25" spans="1:36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36" t="e">
        <f>[1]_metadata!B1</f>
        <v>#REF!</v>
      </c>
      <c r="T1" s="36"/>
      <c r="U1" s="36"/>
      <c r="V1" s="36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</row>
    <row r="2" s="7" customFormat="1" ht="19.5" customHeight="1" spans="1:36">
      <c r="A2" s="10" t="s">
        <v>1</v>
      </c>
      <c r="B2" s="11" t="s">
        <v>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38"/>
      <c r="X2" s="39" t="s">
        <v>3</v>
      </c>
      <c r="Y2" s="42"/>
      <c r="Z2" s="42"/>
      <c r="AA2" s="43"/>
      <c r="AB2" s="39" t="s">
        <v>4</v>
      </c>
      <c r="AC2" s="42"/>
      <c r="AD2" s="42"/>
      <c r="AE2" s="43"/>
      <c r="AF2" s="44" t="s">
        <v>5</v>
      </c>
      <c r="AG2" s="44" t="s">
        <v>6</v>
      </c>
      <c r="AH2" s="44" t="s">
        <v>7</v>
      </c>
      <c r="AI2" s="44" t="s">
        <v>8</v>
      </c>
      <c r="AJ2" s="47" t="s">
        <v>9</v>
      </c>
    </row>
    <row r="3" s="7" customFormat="1" ht="36.75" spans="1:36">
      <c r="A3" s="13"/>
      <c r="B3" s="14" t="s">
        <v>10</v>
      </c>
      <c r="C3" s="15" t="s">
        <v>11</v>
      </c>
      <c r="D3" s="15" t="s">
        <v>12</v>
      </c>
      <c r="E3" s="15" t="s">
        <v>13</v>
      </c>
      <c r="F3" s="15" t="s">
        <v>14</v>
      </c>
      <c r="G3" s="15" t="s">
        <v>15</v>
      </c>
      <c r="H3" s="15" t="s">
        <v>16</v>
      </c>
      <c r="I3" s="15" t="s">
        <v>17</v>
      </c>
      <c r="J3" s="15" t="s">
        <v>18</v>
      </c>
      <c r="K3" s="15" t="s">
        <v>19</v>
      </c>
      <c r="L3" s="15" t="s">
        <v>20</v>
      </c>
      <c r="M3" s="15" t="s">
        <v>21</v>
      </c>
      <c r="N3" s="15" t="s">
        <v>22</v>
      </c>
      <c r="O3" s="15" t="s">
        <v>23</v>
      </c>
      <c r="P3" s="15" t="s">
        <v>24</v>
      </c>
      <c r="Q3" s="15" t="s">
        <v>25</v>
      </c>
      <c r="R3" s="15" t="s">
        <v>26</v>
      </c>
      <c r="S3" s="15" t="s">
        <v>27</v>
      </c>
      <c r="T3" s="15" t="s">
        <v>28</v>
      </c>
      <c r="U3" s="15" t="s">
        <v>29</v>
      </c>
      <c r="V3" s="15" t="s">
        <v>30</v>
      </c>
      <c r="W3" s="15" t="s">
        <v>31</v>
      </c>
      <c r="X3" s="40" t="s">
        <v>32</v>
      </c>
      <c r="Y3" s="40" t="s">
        <v>33</v>
      </c>
      <c r="Z3" s="40" t="s">
        <v>34</v>
      </c>
      <c r="AA3" s="40" t="s">
        <v>35</v>
      </c>
      <c r="AB3" s="15" t="s">
        <v>36</v>
      </c>
      <c r="AC3" s="15" t="s">
        <v>37</v>
      </c>
      <c r="AD3" s="15" t="s">
        <v>38</v>
      </c>
      <c r="AE3" s="15" t="s">
        <v>39</v>
      </c>
      <c r="AF3" s="15"/>
      <c r="AG3" s="15"/>
      <c r="AH3" s="15"/>
      <c r="AI3" s="15"/>
      <c r="AJ3" s="48"/>
    </row>
    <row r="4" s="7" customFormat="1" ht="14.25" spans="1:36">
      <c r="A4" s="16">
        <v>1</v>
      </c>
      <c r="B4" s="17" t="str">
        <f>IF(_tag_each_day!A2="","",_tag_each_day!A2)</f>
        <v/>
      </c>
      <c r="C4" s="17" t="str">
        <f>IF(_tag_each_day!B2="","",_tag_each_day!B2)</f>
        <v/>
      </c>
      <c r="D4" s="17" t="str">
        <f>IF(_tag_each_day!C2="","",_tag_each_day!C2)</f>
        <v/>
      </c>
      <c r="E4" s="17" t="str">
        <f>IF(_tag_each_day!D2="","",_tag_each_day!D2)</f>
        <v/>
      </c>
      <c r="F4" s="2" t="str">
        <f>IF(_tag_each_day!E2="","",_tag_each_day!E2)</f>
        <v/>
      </c>
      <c r="G4" s="18" t="str">
        <f>IF(_tag_each_day!F2="","",_tag_each_day!F2)</f>
        <v/>
      </c>
      <c r="H4" s="3" t="str">
        <f>IF(_tag_each_day!G2="","",_tag_each_day!G2)</f>
        <v/>
      </c>
      <c r="I4" s="17" t="str">
        <f>IF(_tag_each_day!H2="","",_tag_each_day!H2)</f>
        <v/>
      </c>
      <c r="J4" s="17" t="str">
        <f>IF(_tag_each_day!I2="","",_tag_each_day!I2)</f>
        <v/>
      </c>
      <c r="K4" s="2" t="str">
        <f>IF(_tag_each_day!J2="","",_tag_each_day!J2)</f>
        <v/>
      </c>
      <c r="L4" s="17" t="str">
        <f>IF(_tag_each_day!K2="","",_tag_each_day!K2)</f>
        <v/>
      </c>
      <c r="M4" s="2" t="str">
        <f>IF(_tag_each_day!L2="","",_tag_each_day!L2)</f>
        <v/>
      </c>
      <c r="N4" s="17" t="str">
        <f>IF(_tag_each_day!M2="","",_tag_each_day!M2)</f>
        <v/>
      </c>
      <c r="O4" s="17" t="str">
        <f>IF(_tag_each_day!N2="","",_tag_each_day!N2)</f>
        <v/>
      </c>
      <c r="P4" s="17" t="str">
        <f>IF(_tag_each_day!O2="","",_tag_each_day!O2)</f>
        <v/>
      </c>
      <c r="Q4" s="17" t="str">
        <f>IF(_tag_each_day!P2="","",_tag_each_day!P2)</f>
        <v/>
      </c>
      <c r="R4" s="17" t="str">
        <f>IF(_tag_each_day!Q2="","",_tag_each_day!Q2)</f>
        <v/>
      </c>
      <c r="S4" s="17" t="str">
        <f>IF(_tag_each_day!R2="","",_tag_each_day!R2)</f>
        <v/>
      </c>
      <c r="T4" s="17" t="str">
        <f>IF(_tag_each_day!S2="","",_tag_each_day!S2)</f>
        <v/>
      </c>
      <c r="U4" s="17" t="str">
        <f>IF(_tag_each_day!T2="","",_tag_each_day!T2)</f>
        <v/>
      </c>
      <c r="V4" s="17" t="str">
        <f>IF(_tag_each_day!U2="","",_tag_each_day!U2)</f>
        <v/>
      </c>
      <c r="W4" s="17" t="str">
        <f>IF(_tag_each_day!V2="","",_tag_each_day!V2)</f>
        <v/>
      </c>
      <c r="X4" s="17" t="str">
        <f>IF(_tag_each_day!W2="","",_tag_each_day!W2)</f>
        <v/>
      </c>
      <c r="Y4" s="17" t="str">
        <f>IF(_tag_each_day!X2="","",_tag_each_day!X2)</f>
        <v/>
      </c>
      <c r="Z4" s="17" t="str">
        <f>IF(_tag_each_day!Y2="","",_tag_each_day!Y2)</f>
        <v/>
      </c>
      <c r="AA4" s="17" t="str">
        <f>IF(_tag_each_day!Z2="","",_tag_each_day!Z2)</f>
        <v/>
      </c>
      <c r="AB4" s="45" t="str">
        <f>IF(_tag_each_day!AA2="","",_tag_each_day!AA2)</f>
        <v/>
      </c>
      <c r="AC4" s="46" t="str">
        <f>IF(_tag_each_day!AB2="","",_tag_each_day!AB2)</f>
        <v/>
      </c>
      <c r="AD4" s="46" t="str">
        <f>IF(_tag_each_day!AC2="","",_tag_each_day!AC2)</f>
        <v/>
      </c>
      <c r="AE4" s="46" t="str">
        <f>IF(_tag_each_day!AD2="","",_tag_each_day!AD2)</f>
        <v/>
      </c>
      <c r="AF4" s="17" t="str">
        <f>IF(_tag_each_day!AE2="","",_tag_each_day!AE2)</f>
        <v/>
      </c>
      <c r="AG4" s="17" t="str">
        <f>IF(_tag_each_day!AF2="","",_tag_each_day!AF2)</f>
        <v/>
      </c>
      <c r="AH4" s="17" t="str">
        <f>IF(_tag_each_day!AG2="","",_tag_each_day!AG2)</f>
        <v/>
      </c>
      <c r="AI4" s="17" t="str">
        <f>IF(_tag_each_day!AH2="","",_tag_each_day!AH2)</f>
        <v/>
      </c>
      <c r="AJ4" s="6" t="str">
        <f>IF(_tag_each_day!AI2="","",_tag_each_day!AI2)</f>
        <v/>
      </c>
    </row>
    <row r="5" s="7" customFormat="1" ht="14.25" spans="1:36">
      <c r="A5" s="16">
        <v>2</v>
      </c>
      <c r="B5" s="17" t="str">
        <f>IF(_tag_each_day!A3="","",_tag_each_day!A3)</f>
        <v/>
      </c>
      <c r="C5" s="17" t="str">
        <f>IF(_tag_each_day!B3="","",_tag_each_day!B3)</f>
        <v/>
      </c>
      <c r="D5" s="17" t="str">
        <f>IF(_tag_each_day!C3="","",_tag_each_day!C3)</f>
        <v/>
      </c>
      <c r="E5" s="17" t="str">
        <f>IF(_tag_each_day!D3="","",_tag_each_day!D3)</f>
        <v/>
      </c>
      <c r="F5" s="2" t="str">
        <f>IF(_tag_each_day!E3="","",_tag_each_day!E3)</f>
        <v/>
      </c>
      <c r="G5" s="18" t="str">
        <f>IF(_tag_each_day!F3="","",_tag_each_day!F3)</f>
        <v/>
      </c>
      <c r="H5" s="3" t="str">
        <f>IF(_tag_each_day!G3="","",_tag_each_day!G3)</f>
        <v/>
      </c>
      <c r="I5" s="17" t="str">
        <f>IF(_tag_each_day!H3="","",_tag_each_day!H3)</f>
        <v/>
      </c>
      <c r="J5" s="17" t="str">
        <f>IF(_tag_each_day!I3="","",_tag_each_day!I3)</f>
        <v/>
      </c>
      <c r="K5" s="2" t="str">
        <f>IF(_tag_each_day!J3="","",_tag_each_day!J3)</f>
        <v/>
      </c>
      <c r="L5" s="17" t="str">
        <f>IF(_tag_each_day!K3="","",_tag_each_day!K3)</f>
        <v/>
      </c>
      <c r="M5" s="2" t="str">
        <f>IF(_tag_each_day!L3="","",_tag_each_day!L3)</f>
        <v/>
      </c>
      <c r="N5" s="17" t="str">
        <f>IF(_tag_each_day!M3="","",_tag_each_day!M3)</f>
        <v/>
      </c>
      <c r="O5" s="17" t="str">
        <f>IF(_tag_each_day!N3="","",_tag_each_day!N3)</f>
        <v/>
      </c>
      <c r="P5" s="17" t="str">
        <f>IF(_tag_each_day!O3="","",_tag_each_day!O3)</f>
        <v/>
      </c>
      <c r="Q5" s="17" t="str">
        <f>IF(_tag_each_day!P3="","",_tag_each_day!P3)</f>
        <v/>
      </c>
      <c r="R5" s="17" t="str">
        <f>IF(_tag_each_day!Q3="","",_tag_each_day!Q3)</f>
        <v/>
      </c>
      <c r="S5" s="17" t="str">
        <f>IF(_tag_each_day!R3="","",_tag_each_day!R3)</f>
        <v/>
      </c>
      <c r="T5" s="17" t="str">
        <f>IF(_tag_each_day!S3="","",_tag_each_day!S3)</f>
        <v/>
      </c>
      <c r="U5" s="17" t="str">
        <f>IF(_tag_each_day!T3="","",_tag_each_day!T3)</f>
        <v/>
      </c>
      <c r="V5" s="17" t="str">
        <f>IF(_tag_each_day!U3="","",_tag_each_day!U3)</f>
        <v/>
      </c>
      <c r="W5" s="17" t="str">
        <f>IF(_tag_each_day!V3="","",_tag_each_day!V3)</f>
        <v/>
      </c>
      <c r="X5" s="17" t="str">
        <f>IF(_tag_each_day!W3="","",_tag_each_day!W3)</f>
        <v/>
      </c>
      <c r="Y5" s="17" t="str">
        <f>IF(_tag_each_day!X3="","",_tag_each_day!X3)</f>
        <v/>
      </c>
      <c r="Z5" s="17" t="str">
        <f>IF(_tag_each_day!Y3="","",_tag_each_day!Y3)</f>
        <v/>
      </c>
      <c r="AA5" s="17" t="str">
        <f>IF(_tag_each_day!Z3="","",_tag_each_day!Z3)</f>
        <v/>
      </c>
      <c r="AB5" s="45" t="str">
        <f>IF(_tag_each_day!AA3="","",_tag_each_day!AA3)</f>
        <v/>
      </c>
      <c r="AC5" s="46" t="str">
        <f>IF(_tag_each_day!AB3="","",_tag_each_day!AB3)</f>
        <v/>
      </c>
      <c r="AD5" s="46" t="str">
        <f>IF(_tag_each_day!AC3="","",_tag_each_day!AC3)</f>
        <v/>
      </c>
      <c r="AE5" s="46" t="str">
        <f>IF(_tag_each_day!AD3="","",_tag_each_day!AD3)</f>
        <v/>
      </c>
      <c r="AF5" s="17" t="str">
        <f>IF(_tag_each_day!AE3="","",_tag_each_day!AE3)</f>
        <v/>
      </c>
      <c r="AG5" s="17" t="str">
        <f>IF(_tag_each_day!AF3="","",_tag_each_day!AF3)</f>
        <v/>
      </c>
      <c r="AH5" s="17" t="str">
        <f>IF(_tag_each_day!AG3="","",_tag_each_day!AG3)</f>
        <v/>
      </c>
      <c r="AI5" s="17" t="str">
        <f>IF(_tag_each_day!AH3="","",_tag_each_day!AH3)</f>
        <v/>
      </c>
      <c r="AJ5" s="6" t="str">
        <f>IF(_tag_each_day!AI3="","",_tag_each_day!AI3)</f>
        <v/>
      </c>
    </row>
    <row r="6" ht="14.25" spans="1:67">
      <c r="A6" s="16">
        <v>3</v>
      </c>
      <c r="B6" s="19" t="str">
        <f>IF(_tag_each_day!A4="","",_tag_each_day!A4)</f>
        <v/>
      </c>
      <c r="C6" s="19" t="str">
        <f>IF(_tag_each_day!B4="","",_tag_each_day!B4)</f>
        <v/>
      </c>
      <c r="D6" s="20" t="str">
        <f>IF(_tag_each_day!C4="","",_tag_each_day!C4)</f>
        <v/>
      </c>
      <c r="E6" s="21" t="str">
        <f>IF(_tag_each_day!D4="","",_tag_each_day!D4)</f>
        <v/>
      </c>
      <c r="F6" s="22" t="str">
        <f>IF(_tag_each_day!E4="","",_tag_each_day!E4)</f>
        <v/>
      </c>
      <c r="G6" s="23" t="str">
        <f>IF(_tag_each_day!F4="","",_tag_each_day!F4)</f>
        <v/>
      </c>
      <c r="H6" s="24" t="str">
        <f>IF(_tag_each_day!G4="","",_tag_each_day!G4)</f>
        <v/>
      </c>
      <c r="I6" s="21" t="str">
        <f>IF(_tag_each_day!H4="","",_tag_each_day!H4)</f>
        <v/>
      </c>
      <c r="J6" s="21" t="str">
        <f>IF(_tag_each_day!I4="","",_tag_each_day!I4)</f>
        <v/>
      </c>
      <c r="K6" s="30" t="str">
        <f>IF(_tag_each_day!J4="","",_tag_each_day!J4)</f>
        <v/>
      </c>
      <c r="L6" s="21" t="str">
        <f>IF(_tag_each_day!K4="","",_tag_each_day!K4)</f>
        <v/>
      </c>
      <c r="M6" s="31" t="str">
        <f>IF(_tag_each_day!L4="","",_tag_each_day!L4)</f>
        <v/>
      </c>
      <c r="N6" s="32" t="str">
        <f>IF(_tag_each_day!M4="","",_tag_each_day!M4)</f>
        <v/>
      </c>
      <c r="O6" s="33" t="str">
        <f>IF(_tag_each_day!N4="","",_tag_each_day!N4)</f>
        <v/>
      </c>
      <c r="P6" s="33" t="str">
        <f>IF(_tag_each_day!O4="","",_tag_each_day!O4)</f>
        <v/>
      </c>
      <c r="Q6" s="33" t="str">
        <f>IF(_tag_each_day!P4="","",_tag_each_day!P4)</f>
        <v/>
      </c>
      <c r="R6" s="41" t="str">
        <f>IF(_tag_each_day!Q4="","",_tag_each_day!Q4)</f>
        <v/>
      </c>
      <c r="S6" s="41" t="str">
        <f>IF(_tag_each_day!R4="","",_tag_each_day!R4)</f>
        <v/>
      </c>
      <c r="T6" s="41" t="str">
        <f>IF(_tag_each_day!S4="","",_tag_each_day!S4)</f>
        <v/>
      </c>
      <c r="U6" s="41" t="str">
        <f>IF(_tag_each_day!T4="","",_tag_each_day!T4)</f>
        <v/>
      </c>
      <c r="V6" s="32" t="str">
        <f>IF(_tag_each_day!U4="","",_tag_each_day!U4)</f>
        <v/>
      </c>
      <c r="W6" s="33" t="str">
        <f>IF(_tag_each_day!V4="","",_tag_each_day!V4)</f>
        <v/>
      </c>
      <c r="X6" s="33" t="str">
        <f>IF(_tag_each_day!W4="","",_tag_each_day!W4)</f>
        <v/>
      </c>
      <c r="Y6" s="33" t="str">
        <f>IF(_tag_each_day!X4="","",_tag_each_day!X4)</f>
        <v/>
      </c>
      <c r="Z6" s="33" t="str">
        <f>IF(_tag_each_day!Y4="","",_tag_each_day!Y4)</f>
        <v/>
      </c>
      <c r="AA6" s="33" t="str">
        <f>IF(_tag_each_day!Z4="","",_tag_each_day!Z4)</f>
        <v/>
      </c>
      <c r="AB6" s="33" t="str">
        <f>IF(_tag_each_day!AA4="","",_tag_each_day!AA4)</f>
        <v/>
      </c>
      <c r="AC6" s="33" t="str">
        <f>IF(_tag_each_day!AB4="","",_tag_each_day!AB4)</f>
        <v/>
      </c>
      <c r="AD6" s="20" t="str">
        <f>IF(_tag_each_day!AC4="","",_tag_each_day!AC4)</f>
        <v/>
      </c>
      <c r="AE6" s="20" t="str">
        <f>IF(_tag_each_day!AD4="","",_tag_each_day!AD4)</f>
        <v/>
      </c>
      <c r="AF6" s="20" t="str">
        <f>IF(_tag_each_day!AE4="","",_tag_each_day!AE4)</f>
        <v/>
      </c>
      <c r="AG6" s="20" t="str">
        <f>IF(_tag_each_day!AF4="","",_tag_each_day!AF4)</f>
        <v/>
      </c>
      <c r="AH6" s="32" t="str">
        <f>IF(_tag_each_day!AG4="","",_tag_each_day!AG4)</f>
        <v/>
      </c>
      <c r="AI6" s="32" t="str">
        <f>IF(_tag_each_day!AH4="","",_tag_each_day!AH4)</f>
        <v/>
      </c>
      <c r="AJ6" s="6" t="str">
        <f>IF(_tag_each_day!AI4="","",_tag_each_day!AI4)</f>
        <v/>
      </c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</row>
    <row r="7" ht="14.25" spans="1:67">
      <c r="A7" s="16">
        <v>4</v>
      </c>
      <c r="B7" s="19" t="str">
        <f>IF(_tag_each_day!A5="","",_tag_each_day!A5)</f>
        <v/>
      </c>
      <c r="C7" s="19" t="str">
        <f>IF(_tag_each_day!B5="","",_tag_each_day!B5)</f>
        <v/>
      </c>
      <c r="D7" s="20" t="str">
        <f>IF(_tag_each_day!C5="","",_tag_each_day!C5)</f>
        <v/>
      </c>
      <c r="E7" s="21" t="str">
        <f>IF(_tag_each_day!D5="","",_tag_each_day!D5)</f>
        <v/>
      </c>
      <c r="F7" s="22" t="str">
        <f>IF(_tag_each_day!E5="","",_tag_each_day!E5)</f>
        <v/>
      </c>
      <c r="G7" s="23" t="str">
        <f>IF(_tag_each_day!F5="","",_tag_each_day!F5)</f>
        <v/>
      </c>
      <c r="H7" s="24" t="str">
        <f>IF(_tag_each_day!G5="","",_tag_each_day!G5)</f>
        <v/>
      </c>
      <c r="I7" s="21" t="str">
        <f>IF(_tag_each_day!H5="","",_tag_each_day!H5)</f>
        <v/>
      </c>
      <c r="J7" s="21" t="str">
        <f>IF(_tag_each_day!I5="","",_tag_each_day!I5)</f>
        <v/>
      </c>
      <c r="K7" s="30" t="str">
        <f>IF(_tag_each_day!J5="","",_tag_each_day!J5)</f>
        <v/>
      </c>
      <c r="L7" s="21" t="str">
        <f>IF(_tag_each_day!K5="","",_tag_each_day!K5)</f>
        <v/>
      </c>
      <c r="M7" s="31" t="str">
        <f>IF(_tag_each_day!L5="","",_tag_each_day!L5)</f>
        <v/>
      </c>
      <c r="N7" s="32" t="str">
        <f>IF(_tag_each_day!M5="","",_tag_each_day!M5)</f>
        <v/>
      </c>
      <c r="O7" s="33" t="str">
        <f>IF(_tag_each_day!N5="","",_tag_each_day!N5)</f>
        <v/>
      </c>
      <c r="P7" s="33" t="str">
        <f>IF(_tag_each_day!O5="","",_tag_each_day!O5)</f>
        <v/>
      </c>
      <c r="Q7" s="33" t="str">
        <f>IF(_tag_each_day!P5="","",_tag_each_day!P5)</f>
        <v/>
      </c>
      <c r="R7" s="41" t="str">
        <f>IF(_tag_each_day!Q5="","",_tag_each_day!Q5)</f>
        <v/>
      </c>
      <c r="S7" s="41" t="str">
        <f>IF(_tag_each_day!R5="","",_tag_each_day!R5)</f>
        <v/>
      </c>
      <c r="T7" s="41" t="str">
        <f>IF(_tag_each_day!S5="","",_tag_each_day!S5)</f>
        <v/>
      </c>
      <c r="U7" s="41" t="str">
        <f>IF(_tag_each_day!T5="","",_tag_each_day!T5)</f>
        <v/>
      </c>
      <c r="V7" s="32" t="str">
        <f>IF(_tag_each_day!U5="","",_tag_each_day!U5)</f>
        <v/>
      </c>
      <c r="W7" s="33" t="str">
        <f>IF(_tag_each_day!V5="","",_tag_each_day!V5)</f>
        <v/>
      </c>
      <c r="X7" s="33" t="str">
        <f>IF(_tag_each_day!W5="","",_tag_each_day!W5)</f>
        <v/>
      </c>
      <c r="Y7" s="33" t="str">
        <f>IF(_tag_each_day!X5="","",_tag_each_day!X5)</f>
        <v/>
      </c>
      <c r="Z7" s="33" t="str">
        <f>IF(_tag_each_day!Y5="","",_tag_each_day!Y5)</f>
        <v/>
      </c>
      <c r="AA7" s="33" t="str">
        <f>IF(_tag_each_day!Z5="","",_tag_each_day!Z5)</f>
        <v/>
      </c>
      <c r="AB7" s="33" t="str">
        <f>IF(_tag_each_day!AA5="","",_tag_each_day!AA5)</f>
        <v/>
      </c>
      <c r="AC7" s="33" t="str">
        <f>IF(_tag_each_day!AB5="","",_tag_each_day!AB5)</f>
        <v/>
      </c>
      <c r="AD7" s="20" t="str">
        <f>IF(_tag_each_day!AC5="","",_tag_each_day!AC5)</f>
        <v/>
      </c>
      <c r="AE7" s="20" t="str">
        <f>IF(_tag_each_day!AD5="","",_tag_each_day!AD5)</f>
        <v/>
      </c>
      <c r="AF7" s="20" t="str">
        <f>IF(_tag_each_day!AE5="","",_tag_each_day!AE5)</f>
        <v/>
      </c>
      <c r="AG7" s="20" t="str">
        <f>IF(_tag_each_day!AF5="","",_tag_each_day!AF5)</f>
        <v/>
      </c>
      <c r="AH7" s="32" t="str">
        <f>IF(_tag_each_day!AG5="","",_tag_each_day!AG5)</f>
        <v/>
      </c>
      <c r="AI7" s="32" t="str">
        <f>IF(_tag_each_day!AH5="","",_tag_each_day!AH5)</f>
        <v/>
      </c>
      <c r="AJ7" s="6" t="str">
        <f>IF(_tag_each_day!AI5="","",_tag_each_day!AI5)</f>
        <v/>
      </c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</row>
    <row r="8" ht="14.25" spans="1:67">
      <c r="A8" s="16">
        <v>5</v>
      </c>
      <c r="B8" s="19" t="str">
        <f>IF(_tag_each_day!A6="","",_tag_each_day!A6)</f>
        <v/>
      </c>
      <c r="C8" s="19" t="str">
        <f>IF(_tag_each_day!B6="","",_tag_each_day!B6)</f>
        <v/>
      </c>
      <c r="D8" s="20" t="str">
        <f>IF(_tag_each_day!C6="","",_tag_each_day!C6)</f>
        <v/>
      </c>
      <c r="E8" s="21" t="str">
        <f>IF(_tag_each_day!D6="","",_tag_each_day!D6)</f>
        <v/>
      </c>
      <c r="F8" s="22" t="str">
        <f>IF(_tag_each_day!E6="","",_tag_each_day!E6)</f>
        <v/>
      </c>
      <c r="G8" s="23" t="str">
        <f>IF(_tag_each_day!F6="","",_tag_each_day!F6)</f>
        <v/>
      </c>
      <c r="H8" s="24" t="str">
        <f>IF(_tag_each_day!G6="","",_tag_each_day!G6)</f>
        <v/>
      </c>
      <c r="I8" s="21" t="str">
        <f>IF(_tag_each_day!H6="","",_tag_each_day!H6)</f>
        <v/>
      </c>
      <c r="J8" s="21" t="str">
        <f>IF(_tag_each_day!I6="","",_tag_each_day!I6)</f>
        <v/>
      </c>
      <c r="K8" s="30" t="str">
        <f>IF(_tag_each_day!J6="","",_tag_each_day!J6)</f>
        <v/>
      </c>
      <c r="L8" s="21" t="str">
        <f>IF(_tag_each_day!K6="","",_tag_each_day!K6)</f>
        <v/>
      </c>
      <c r="M8" s="31" t="str">
        <f>IF(_tag_each_day!L6="","",_tag_each_day!L6)</f>
        <v/>
      </c>
      <c r="N8" s="32" t="str">
        <f>IF(_tag_each_day!M6="","",_tag_each_day!M6)</f>
        <v/>
      </c>
      <c r="O8" s="33" t="str">
        <f>IF(_tag_each_day!N6="","",_tag_each_day!N6)</f>
        <v/>
      </c>
      <c r="P8" s="33" t="str">
        <f>IF(_tag_each_day!O6="","",_tag_each_day!O6)</f>
        <v/>
      </c>
      <c r="Q8" s="33" t="str">
        <f>IF(_tag_each_day!P6="","",_tag_each_day!P6)</f>
        <v/>
      </c>
      <c r="R8" s="41" t="str">
        <f>IF(_tag_each_day!Q6="","",_tag_each_day!Q6)</f>
        <v/>
      </c>
      <c r="S8" s="41" t="str">
        <f>IF(_tag_each_day!R6="","",_tag_each_day!R6)</f>
        <v/>
      </c>
      <c r="T8" s="41" t="str">
        <f>IF(_tag_each_day!S6="","",_tag_each_day!S6)</f>
        <v/>
      </c>
      <c r="U8" s="41" t="str">
        <f>IF(_tag_each_day!T6="","",_tag_each_day!T6)</f>
        <v/>
      </c>
      <c r="V8" s="32" t="str">
        <f>IF(_tag_each_day!U6="","",_tag_each_day!U6)</f>
        <v/>
      </c>
      <c r="W8" s="33" t="str">
        <f>IF(_tag_each_day!V6="","",_tag_each_day!V6)</f>
        <v/>
      </c>
      <c r="X8" s="33" t="str">
        <f>IF(_tag_each_day!W6="","",_tag_each_day!W6)</f>
        <v/>
      </c>
      <c r="Y8" s="33" t="str">
        <f>IF(_tag_each_day!X6="","",_tag_each_day!X6)</f>
        <v/>
      </c>
      <c r="Z8" s="33" t="str">
        <f>IF(_tag_each_day!Y6="","",_tag_each_day!Y6)</f>
        <v/>
      </c>
      <c r="AA8" s="33" t="str">
        <f>IF(_tag_each_day!Z6="","",_tag_each_day!Z6)</f>
        <v/>
      </c>
      <c r="AB8" s="33" t="str">
        <f>IF(_tag_each_day!AA6="","",_tag_each_day!AA6)</f>
        <v/>
      </c>
      <c r="AC8" s="33" t="str">
        <f>IF(_tag_each_day!AB6="","",_tag_each_day!AB6)</f>
        <v/>
      </c>
      <c r="AD8" s="20" t="str">
        <f>IF(_tag_each_day!AC6="","",_tag_each_day!AC6)</f>
        <v/>
      </c>
      <c r="AE8" s="20" t="str">
        <f>IF(_tag_each_day!AD6="","",_tag_each_day!AD6)</f>
        <v/>
      </c>
      <c r="AF8" s="20" t="str">
        <f>IF(_tag_each_day!AE6="","",_tag_each_day!AE6)</f>
        <v/>
      </c>
      <c r="AG8" s="20" t="str">
        <f>IF(_tag_each_day!AF6="","",_tag_each_day!AF6)</f>
        <v/>
      </c>
      <c r="AH8" s="32" t="str">
        <f>IF(_tag_each_day!AG6="","",_tag_each_day!AG6)</f>
        <v/>
      </c>
      <c r="AI8" s="32" t="str">
        <f>IF(_tag_each_day!AH6="","",_tag_each_day!AH6)</f>
        <v/>
      </c>
      <c r="AJ8" s="6" t="str">
        <f>IF(_tag_each_day!AI6="","",_tag_each_day!AI6)</f>
        <v/>
      </c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</row>
    <row r="9" ht="14.25" spans="1:67">
      <c r="A9" s="16">
        <v>6</v>
      </c>
      <c r="B9" s="19" t="str">
        <f>IF(_tag_each_day!A7="","",_tag_each_day!A7)</f>
        <v/>
      </c>
      <c r="C9" s="19" t="str">
        <f>IF(_tag_each_day!B7="","",_tag_each_day!B7)</f>
        <v/>
      </c>
      <c r="D9" s="20" t="str">
        <f>IF(_tag_each_day!C7="","",_tag_each_day!C7)</f>
        <v/>
      </c>
      <c r="E9" s="21" t="str">
        <f>IF(_tag_each_day!D7="","",_tag_each_day!D7)</f>
        <v/>
      </c>
      <c r="F9" s="22" t="str">
        <f>IF(_tag_each_day!E7="","",_tag_each_day!E7)</f>
        <v/>
      </c>
      <c r="G9" s="23" t="str">
        <f>IF(_tag_each_day!F7="","",_tag_each_day!F7)</f>
        <v/>
      </c>
      <c r="H9" s="24" t="str">
        <f>IF(_tag_each_day!G7="","",_tag_each_day!G7)</f>
        <v/>
      </c>
      <c r="I9" s="21" t="str">
        <f>IF(_tag_each_day!H7="","",_tag_each_day!H7)</f>
        <v/>
      </c>
      <c r="J9" s="21" t="str">
        <f>IF(_tag_each_day!I7="","",_tag_each_day!I7)</f>
        <v/>
      </c>
      <c r="K9" s="30" t="str">
        <f>IF(_tag_each_day!J7="","",_tag_each_day!J7)</f>
        <v/>
      </c>
      <c r="L9" s="21" t="str">
        <f>IF(_tag_each_day!K7="","",_tag_each_day!K7)</f>
        <v/>
      </c>
      <c r="M9" s="31" t="str">
        <f>IF(_tag_each_day!L7="","",_tag_each_day!L7)</f>
        <v/>
      </c>
      <c r="N9" s="32" t="str">
        <f>IF(_tag_each_day!M7="","",_tag_each_day!M7)</f>
        <v/>
      </c>
      <c r="O9" s="33" t="str">
        <f>IF(_tag_each_day!N7="","",_tag_each_day!N7)</f>
        <v/>
      </c>
      <c r="P9" s="33" t="str">
        <f>IF(_tag_each_day!O7="","",_tag_each_day!O7)</f>
        <v/>
      </c>
      <c r="Q9" s="33" t="str">
        <f>IF(_tag_each_day!P7="","",_tag_each_day!P7)</f>
        <v/>
      </c>
      <c r="R9" s="41" t="str">
        <f>IF(_tag_each_day!Q7="","",_tag_each_day!Q7)</f>
        <v/>
      </c>
      <c r="S9" s="41" t="str">
        <f>IF(_tag_each_day!R7="","",_tag_each_day!R7)</f>
        <v/>
      </c>
      <c r="T9" s="41" t="str">
        <f>IF(_tag_each_day!S7="","",_tag_each_day!S7)</f>
        <v/>
      </c>
      <c r="U9" s="41" t="str">
        <f>IF(_tag_each_day!T7="","",_tag_each_day!T7)</f>
        <v/>
      </c>
      <c r="V9" s="32" t="str">
        <f>IF(_tag_each_day!U7="","",_tag_each_day!U7)</f>
        <v/>
      </c>
      <c r="W9" s="33" t="str">
        <f>IF(_tag_each_day!V7="","",_tag_each_day!V7)</f>
        <v/>
      </c>
      <c r="X9" s="33" t="str">
        <f>IF(_tag_each_day!W7="","",_tag_each_day!W7)</f>
        <v/>
      </c>
      <c r="Y9" s="33" t="str">
        <f>IF(_tag_each_day!X7="","",_tag_each_day!X7)</f>
        <v/>
      </c>
      <c r="Z9" s="33" t="str">
        <f>IF(_tag_each_day!Y7="","",_tag_each_day!Y7)</f>
        <v/>
      </c>
      <c r="AA9" s="33" t="str">
        <f>IF(_tag_each_day!Z7="","",_tag_each_day!Z7)</f>
        <v/>
      </c>
      <c r="AB9" s="33" t="str">
        <f>IF(_tag_each_day!AA7="","",_tag_each_day!AA7)</f>
        <v/>
      </c>
      <c r="AC9" s="33" t="str">
        <f>IF(_tag_each_day!AB7="","",_tag_each_day!AB7)</f>
        <v/>
      </c>
      <c r="AD9" s="20" t="str">
        <f>IF(_tag_each_day!AC7="","",_tag_each_day!AC7)</f>
        <v/>
      </c>
      <c r="AE9" s="20" t="str">
        <f>IF(_tag_each_day!AD7="","",_tag_each_day!AD7)</f>
        <v/>
      </c>
      <c r="AF9" s="20" t="str">
        <f>IF(_tag_each_day!AE7="","",_tag_each_day!AE7)</f>
        <v/>
      </c>
      <c r="AG9" s="20" t="str">
        <f>IF(_tag_each_day!AF7="","",_tag_each_day!AF7)</f>
        <v/>
      </c>
      <c r="AH9" s="32" t="str">
        <f>IF(_tag_each_day!AG7="","",_tag_each_day!AG7)</f>
        <v/>
      </c>
      <c r="AI9" s="32" t="str">
        <f>IF(_tag_each_day!AH7="","",_tag_each_day!AH7)</f>
        <v/>
      </c>
      <c r="AJ9" s="6" t="str">
        <f>IF(_tag_each_day!AI7="","",_tag_each_day!AI7)</f>
        <v/>
      </c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</row>
    <row r="10" ht="14.25" spans="1:67">
      <c r="A10" s="16">
        <v>7</v>
      </c>
      <c r="B10" s="19" t="str">
        <f>IF(_tag_each_day!A8="","",_tag_each_day!A8)</f>
        <v/>
      </c>
      <c r="C10" s="19" t="str">
        <f>IF(_tag_each_day!B8="","",_tag_each_day!B8)</f>
        <v/>
      </c>
      <c r="D10" s="20" t="str">
        <f>IF(_tag_each_day!C8="","",_tag_each_day!C8)</f>
        <v/>
      </c>
      <c r="E10" s="21" t="str">
        <f>IF(_tag_each_day!D8="","",_tag_each_day!D8)</f>
        <v/>
      </c>
      <c r="F10" s="22" t="str">
        <f>IF(_tag_each_day!E8="","",_tag_each_day!E8)</f>
        <v/>
      </c>
      <c r="G10" s="23" t="str">
        <f>IF(_tag_each_day!F8="","",_tag_each_day!F8)</f>
        <v/>
      </c>
      <c r="H10" s="24" t="str">
        <f>IF(_tag_each_day!G8="","",_tag_each_day!G8)</f>
        <v/>
      </c>
      <c r="I10" s="21" t="str">
        <f>IF(_tag_each_day!H8="","",_tag_each_day!H8)</f>
        <v/>
      </c>
      <c r="J10" s="21" t="str">
        <f>IF(_tag_each_day!I8="","",_tag_each_day!I8)</f>
        <v/>
      </c>
      <c r="K10" s="30" t="str">
        <f>IF(_tag_each_day!J8="","",_tag_each_day!J8)</f>
        <v/>
      </c>
      <c r="L10" s="21" t="str">
        <f>IF(_tag_each_day!K8="","",_tag_each_day!K8)</f>
        <v/>
      </c>
      <c r="M10" s="31" t="str">
        <f>IF(_tag_each_day!L8="","",_tag_each_day!L8)</f>
        <v/>
      </c>
      <c r="N10" s="32" t="str">
        <f>IF(_tag_each_day!M8="","",_tag_each_day!M8)</f>
        <v/>
      </c>
      <c r="O10" s="33" t="str">
        <f>IF(_tag_each_day!N8="","",_tag_each_day!N8)</f>
        <v/>
      </c>
      <c r="P10" s="33" t="str">
        <f>IF(_tag_each_day!O8="","",_tag_each_day!O8)</f>
        <v/>
      </c>
      <c r="Q10" s="33" t="str">
        <f>IF(_tag_each_day!P8="","",_tag_each_day!P8)</f>
        <v/>
      </c>
      <c r="R10" s="41" t="str">
        <f>IF(_tag_each_day!Q8="","",_tag_each_day!Q8)</f>
        <v/>
      </c>
      <c r="S10" s="41" t="str">
        <f>IF(_tag_each_day!R8="","",_tag_each_day!R8)</f>
        <v/>
      </c>
      <c r="T10" s="41" t="str">
        <f>IF(_tag_each_day!S8="","",_tag_each_day!S8)</f>
        <v/>
      </c>
      <c r="U10" s="41" t="str">
        <f>IF(_tag_each_day!T8="","",_tag_each_day!T8)</f>
        <v/>
      </c>
      <c r="V10" s="32" t="str">
        <f>IF(_tag_each_day!U8="","",_tag_each_day!U8)</f>
        <v/>
      </c>
      <c r="W10" s="33" t="str">
        <f>IF(_tag_each_day!V8="","",_tag_each_day!V8)</f>
        <v/>
      </c>
      <c r="X10" s="33" t="str">
        <f>IF(_tag_each_day!W8="","",_tag_each_day!W8)</f>
        <v/>
      </c>
      <c r="Y10" s="33" t="str">
        <f>IF(_tag_each_day!X8="","",_tag_each_day!X8)</f>
        <v/>
      </c>
      <c r="Z10" s="33" t="str">
        <f>IF(_tag_each_day!Y8="","",_tag_each_day!Y8)</f>
        <v/>
      </c>
      <c r="AA10" s="33" t="str">
        <f>IF(_tag_each_day!Z8="","",_tag_each_day!Z8)</f>
        <v/>
      </c>
      <c r="AB10" s="33" t="str">
        <f>IF(_tag_each_day!AA8="","",_tag_each_day!AA8)</f>
        <v/>
      </c>
      <c r="AC10" s="33" t="str">
        <f>IF(_tag_each_day!AB8="","",_tag_each_day!AB8)</f>
        <v/>
      </c>
      <c r="AD10" s="20" t="str">
        <f>IF(_tag_each_day!AC8="","",_tag_each_day!AC8)</f>
        <v/>
      </c>
      <c r="AE10" s="20" t="str">
        <f>IF(_tag_each_day!AD8="","",_tag_each_day!AD8)</f>
        <v/>
      </c>
      <c r="AF10" s="20" t="str">
        <f>IF(_tag_each_day!AE8="","",_tag_each_day!AE8)</f>
        <v/>
      </c>
      <c r="AG10" s="20" t="str">
        <f>IF(_tag_each_day!AF8="","",_tag_each_day!AF8)</f>
        <v/>
      </c>
      <c r="AH10" s="32" t="str">
        <f>IF(_tag_each_day!AG8="","",_tag_each_day!AG8)</f>
        <v/>
      </c>
      <c r="AI10" s="32" t="str">
        <f>IF(_tag_each_day!AH8="","",_tag_each_day!AH8)</f>
        <v/>
      </c>
      <c r="AJ10" s="6" t="str">
        <f>IF(_tag_each_day!AI8="","",_tag_each_day!AI8)</f>
        <v/>
      </c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</row>
    <row r="11" ht="14.25" spans="1:67">
      <c r="A11" s="16">
        <v>8</v>
      </c>
      <c r="B11" s="19" t="str">
        <f>IF(_tag_each_day!A9="","",_tag_each_day!A9)</f>
        <v/>
      </c>
      <c r="C11" s="19" t="str">
        <f>IF(_tag_each_day!B9="","",_tag_each_day!B9)</f>
        <v/>
      </c>
      <c r="D11" s="20" t="str">
        <f>IF(_tag_each_day!C9="","",_tag_each_day!C9)</f>
        <v/>
      </c>
      <c r="E11" s="21" t="str">
        <f>IF(_tag_each_day!D9="","",_tag_each_day!D9)</f>
        <v/>
      </c>
      <c r="F11" s="22" t="str">
        <f>IF(_tag_each_day!E9="","",_tag_each_day!E9)</f>
        <v/>
      </c>
      <c r="G11" s="23" t="str">
        <f>IF(_tag_each_day!F9="","",_tag_each_day!F9)</f>
        <v/>
      </c>
      <c r="H11" s="24" t="str">
        <f>IF(_tag_each_day!G9="","",_tag_each_day!G9)</f>
        <v/>
      </c>
      <c r="I11" s="21" t="str">
        <f>IF(_tag_each_day!H9="","",_tag_each_day!H9)</f>
        <v/>
      </c>
      <c r="J11" s="21" t="str">
        <f>IF(_tag_each_day!I9="","",_tag_each_day!I9)</f>
        <v/>
      </c>
      <c r="K11" s="30" t="str">
        <f>IF(_tag_each_day!J9="","",_tag_each_day!J9)</f>
        <v/>
      </c>
      <c r="L11" s="21" t="str">
        <f>IF(_tag_each_day!K9="","",_tag_each_day!K9)</f>
        <v/>
      </c>
      <c r="M11" s="31" t="str">
        <f>IF(_tag_each_day!L9="","",_tag_each_day!L9)</f>
        <v/>
      </c>
      <c r="N11" s="32" t="str">
        <f>IF(_tag_each_day!M9="","",_tag_each_day!M9)</f>
        <v/>
      </c>
      <c r="O11" s="33" t="str">
        <f>IF(_tag_each_day!N9="","",_tag_each_day!N9)</f>
        <v/>
      </c>
      <c r="P11" s="33" t="str">
        <f>IF(_tag_each_day!O9="","",_tag_each_day!O9)</f>
        <v/>
      </c>
      <c r="Q11" s="33" t="str">
        <f>IF(_tag_each_day!P9="","",_tag_each_day!P9)</f>
        <v/>
      </c>
      <c r="R11" s="41" t="str">
        <f>IF(_tag_each_day!Q9="","",_tag_each_day!Q9)</f>
        <v/>
      </c>
      <c r="S11" s="41" t="str">
        <f>IF(_tag_each_day!R9="","",_tag_each_day!R9)</f>
        <v/>
      </c>
      <c r="T11" s="41" t="str">
        <f>IF(_tag_each_day!S9="","",_tag_each_day!S9)</f>
        <v/>
      </c>
      <c r="U11" s="41" t="str">
        <f>IF(_tag_each_day!T9="","",_tag_each_day!T9)</f>
        <v/>
      </c>
      <c r="V11" s="32" t="str">
        <f>IF(_tag_each_day!U9="","",_tag_each_day!U9)</f>
        <v/>
      </c>
      <c r="W11" s="33" t="str">
        <f>IF(_tag_each_day!V9="","",_tag_each_day!V9)</f>
        <v/>
      </c>
      <c r="X11" s="33" t="str">
        <f>IF(_tag_each_day!W9="","",_tag_each_day!W9)</f>
        <v/>
      </c>
      <c r="Y11" s="33" t="str">
        <f>IF(_tag_each_day!X9="","",_tag_each_day!X9)</f>
        <v/>
      </c>
      <c r="Z11" s="33" t="str">
        <f>IF(_tag_each_day!Y9="","",_tag_each_day!Y9)</f>
        <v/>
      </c>
      <c r="AA11" s="33" t="str">
        <f>IF(_tag_each_day!Z9="","",_tag_each_day!Z9)</f>
        <v/>
      </c>
      <c r="AB11" s="33" t="str">
        <f>IF(_tag_each_day!AA9="","",_tag_each_day!AA9)</f>
        <v/>
      </c>
      <c r="AC11" s="33" t="str">
        <f>IF(_tag_each_day!AB9="","",_tag_each_day!AB9)</f>
        <v/>
      </c>
      <c r="AD11" s="20" t="str">
        <f>IF(_tag_each_day!AC9="","",_tag_each_day!AC9)</f>
        <v/>
      </c>
      <c r="AE11" s="20" t="str">
        <f>IF(_tag_each_day!AD9="","",_tag_each_day!AD9)</f>
        <v/>
      </c>
      <c r="AF11" s="20" t="str">
        <f>IF(_tag_each_day!AE9="","",_tag_each_day!AE9)</f>
        <v/>
      </c>
      <c r="AG11" s="20" t="str">
        <f>IF(_tag_each_day!AF9="","",_tag_each_day!AF9)</f>
        <v/>
      </c>
      <c r="AH11" s="32" t="str">
        <f>IF(_tag_each_day!AG9="","",_tag_each_day!AG9)</f>
        <v/>
      </c>
      <c r="AI11" s="32" t="str">
        <f>IF(_tag_each_day!AH9="","",_tag_each_day!AH9)</f>
        <v/>
      </c>
      <c r="AJ11" s="6" t="str">
        <f>IF(_tag_each_day!AI9="","",_tag_each_day!AI9)</f>
        <v/>
      </c>
      <c r="AK11" s="7" t="str">
        <f>IF([2]_Tag_month_day!AE9="","",[2]_Tag_month_day!AE9)</f>
        <v/>
      </c>
      <c r="AL11" s="7" t="str">
        <f>IF([2]_Tag_month_day!AF9="","",[2]_Tag_month_day!AF9)</f>
        <v/>
      </c>
      <c r="AM11" s="7" t="str">
        <f>IFERROR(([2]_MaterialAnalysis_month_day!AA9*[2]_MaterialAnalysis_month_day!H9+[2]_MaterialAnalysis_month_day!AB9*[2]_MaterialAnalysis_month_day!O9+[2]_MaterialAnalysis_month_day!AC9*[2]_MaterialAnalysis_month_day!O9)*100/SUM([2]_MaterialAnalysis_month_day!AA9:AC9),"")</f>
        <v/>
      </c>
      <c r="AN11" s="7" t="str">
        <f>IF([2]_MaterialAnalysis_month_day!A9="","",[2]_MaterialAnalysis_month_day!A9*100)</f>
        <v/>
      </c>
      <c r="AO11" s="7" t="str">
        <f>IF([2]_MaterialAnalysis_month_day!B9="","",[2]_MaterialAnalysis_month_day!B9*100)</f>
        <v/>
      </c>
      <c r="AP11" s="7" t="str">
        <f>IF([2]_MaterialAnalysis_month_day!C9="","",[2]_MaterialAnalysis_month_day!C9*100)</f>
        <v/>
      </c>
      <c r="AQ11" s="7" t="str">
        <f>IF([2]_MaterialAnalysis_month_day!D9="","",[2]_MaterialAnalysis_month_day!D9*100)</f>
        <v/>
      </c>
      <c r="AR11" s="7" t="str">
        <f>IF([2]_MaterialAnalysis_month_day!E9="","",[2]_MaterialAnalysis_month_day!E9*100)</f>
        <v/>
      </c>
      <c r="AS11" s="7" t="str">
        <f>IF([2]_MaterialAnalysis_month_day!F9="","",[2]_MaterialAnalysis_month_day!F9*100)</f>
        <v/>
      </c>
      <c r="AT11" s="7" t="str">
        <f>IF([2]_MaterialAnalysis_month_day!G9="","",[2]_MaterialAnalysis_month_day!G9*100)</f>
        <v/>
      </c>
      <c r="AU11" s="7" t="str">
        <f>IF([2]_MaterialAnalysis_month_day!H9="","",[2]_MaterialAnalysis_month_day!H9*100)</f>
        <v/>
      </c>
      <c r="AV11" s="7" t="str">
        <f>IF([2]_MaterialAnalysis_month_day!I9="","",[2]_MaterialAnalysis_month_day!I9*100)</f>
        <v/>
      </c>
      <c r="AW11" s="7" t="str">
        <f>IF([2]_MaterialAnalysis_month_day!J9="","",[2]_MaterialAnalysis_month_day!J9*100)</f>
        <v/>
      </c>
      <c r="AX11" s="7" t="str">
        <f>IF([2]_MaterialAnalysis_month_day!K9="","",[2]_MaterialAnalysis_month_day!K9*100)</f>
        <v/>
      </c>
      <c r="AY11" s="7" t="str">
        <f t="shared" ref="AY11:AY34" si="0">IFERROR(AW11/AX11,"")</f>
        <v/>
      </c>
      <c r="AZ11" s="7" t="str">
        <f>IF([2]_MaterialAnalysis_month_day!L9="","",[2]_MaterialAnalysis_month_day!L9*100)</f>
        <v/>
      </c>
      <c r="BA11" s="7" t="str">
        <f>IF([2]_MaterialAnalysis_month_day!M9="","",[2]_MaterialAnalysis_month_day!M9*100)</f>
        <v/>
      </c>
      <c r="BB11" s="7" t="str">
        <f>IF([2]_MaterialAnalysis_month_day!N9="","",[2]_MaterialAnalysis_month_day!N9*100)</f>
        <v/>
      </c>
      <c r="BC11" s="7" t="str">
        <f>IF([2]_MaterialAnalysis_month_day!O9="","",[2]_MaterialAnalysis_month_day!O9*100)</f>
        <v/>
      </c>
      <c r="BD11" s="7" t="str">
        <f>IF([2]_MaterialAnalysis_month_day!P9="","",[2]_MaterialAnalysis_month_day!P9*100)</f>
        <v/>
      </c>
      <c r="BE11" s="7" t="str">
        <f>IF([2]_MaterialAnalysis_month_day!Q9="","",[2]_MaterialAnalysis_month_day!Q9*100)</f>
        <v/>
      </c>
      <c r="BF11" s="7" t="str">
        <f>IF([2]_MaterialAnalysis_month_day!R9="","",[2]_MaterialAnalysis_month_day!R9*100)</f>
        <v/>
      </c>
      <c r="BG11" s="7" t="str">
        <f>IF([2]_MaterialAnalysis_month_day!S9="","",[2]_MaterialAnalysis_month_day!S9*100)</f>
        <v/>
      </c>
      <c r="BH11" s="7" t="str">
        <f>IF([2]_MaterialAnalysis_month_day!T9="","",[2]_MaterialAnalysis_month_day!T9*1000)</f>
        <v/>
      </c>
      <c r="BI11" s="7" t="str">
        <f>IF([2]_MaterialAnalysis_month_day!U9="","",[2]_MaterialAnalysis_month_day!U9*100)</f>
        <v/>
      </c>
      <c r="BJ11" s="7" t="str">
        <f>IF([2]_MaterialAnalysis_month_day!V9="","",[2]_MaterialAnalysis_month_day!V9*100)</f>
        <v/>
      </c>
      <c r="BK11" s="7" t="str">
        <f>IF([2]_MaterialAnalysis_month_day!W9="","",[2]_MaterialAnalysis_month_day!W9*100)</f>
        <v/>
      </c>
      <c r="BL11" s="7" t="str">
        <f>IF([2]_MaterialAnalysis_month_day!X9="","",[2]_MaterialAnalysis_month_day!X9*100)</f>
        <v/>
      </c>
      <c r="BM11" s="7" t="str">
        <f>IF([2]_MaterialAnalysis_month_day!Y9="","",[2]_MaterialAnalysis_month_day!Y9*100)</f>
        <v/>
      </c>
      <c r="BN11" s="7" t="str">
        <f>IF([2]_MaterialAnalysis_month_day!Z9="","",[2]_MaterialAnalysis_month_day!Z9*100)</f>
        <v/>
      </c>
      <c r="BO11" s="7"/>
    </row>
    <row r="12" ht="14.25" spans="1:67">
      <c r="A12" s="16">
        <v>9</v>
      </c>
      <c r="B12" s="19" t="str">
        <f>IF(_tag_each_day!A10="","",_tag_each_day!A10)</f>
        <v/>
      </c>
      <c r="C12" s="19" t="str">
        <f>IF(_tag_each_day!B10="","",_tag_each_day!B10)</f>
        <v/>
      </c>
      <c r="D12" s="20" t="str">
        <f>IF(_tag_each_day!C10="","",_tag_each_day!C10)</f>
        <v/>
      </c>
      <c r="E12" s="21" t="str">
        <f>IF(_tag_each_day!D10="","",_tag_each_day!D10)</f>
        <v/>
      </c>
      <c r="F12" s="22" t="str">
        <f>IF(_tag_each_day!E10="","",_tag_each_day!E10)</f>
        <v/>
      </c>
      <c r="G12" s="23" t="str">
        <f>IF(_tag_each_day!F10="","",_tag_each_day!F10)</f>
        <v/>
      </c>
      <c r="H12" s="24" t="str">
        <f>IF(_tag_each_day!G10="","",_tag_each_day!G10)</f>
        <v/>
      </c>
      <c r="I12" s="21" t="str">
        <f>IF(_tag_each_day!H10="","",_tag_each_day!H10)</f>
        <v/>
      </c>
      <c r="J12" s="21" t="str">
        <f>IF(_tag_each_day!I10="","",_tag_each_day!I10)</f>
        <v/>
      </c>
      <c r="K12" s="30" t="str">
        <f>IF(_tag_each_day!J10="","",_tag_each_day!J10)</f>
        <v/>
      </c>
      <c r="L12" s="21" t="str">
        <f>IF(_tag_each_day!K10="","",_tag_each_day!K10)</f>
        <v/>
      </c>
      <c r="M12" s="31" t="str">
        <f>IF(_tag_each_day!L10="","",_tag_each_day!L10)</f>
        <v/>
      </c>
      <c r="N12" s="32" t="str">
        <f>IF(_tag_each_day!M10="","",_tag_each_day!M10)</f>
        <v/>
      </c>
      <c r="O12" s="33" t="str">
        <f>IF(_tag_each_day!N10="","",_tag_each_day!N10)</f>
        <v/>
      </c>
      <c r="P12" s="33" t="str">
        <f>IF(_tag_each_day!O10="","",_tag_each_day!O10)</f>
        <v/>
      </c>
      <c r="Q12" s="33" t="str">
        <f>IF(_tag_each_day!P10="","",_tag_each_day!P10)</f>
        <v/>
      </c>
      <c r="R12" s="41" t="str">
        <f>IF(_tag_each_day!Q10="","",_tag_each_day!Q10)</f>
        <v/>
      </c>
      <c r="S12" s="41" t="str">
        <f>IF(_tag_each_day!R10="","",_tag_each_day!R10)</f>
        <v/>
      </c>
      <c r="T12" s="41" t="str">
        <f>IF(_tag_each_day!S10="","",_tag_each_day!S10)</f>
        <v/>
      </c>
      <c r="U12" s="41" t="str">
        <f>IF(_tag_each_day!T10="","",_tag_each_day!T10)</f>
        <v/>
      </c>
      <c r="V12" s="32" t="str">
        <f>IF(_tag_each_day!U10="","",_tag_each_day!U10)</f>
        <v/>
      </c>
      <c r="W12" s="33" t="str">
        <f>IF(_tag_each_day!V10="","",_tag_each_day!V10)</f>
        <v/>
      </c>
      <c r="X12" s="33" t="str">
        <f>IF(_tag_each_day!W10="","",_tag_each_day!W10)</f>
        <v/>
      </c>
      <c r="Y12" s="33" t="str">
        <f>IF(_tag_each_day!X10="","",_tag_each_day!X10)</f>
        <v/>
      </c>
      <c r="Z12" s="33" t="str">
        <f>IF(_tag_each_day!Y10="","",_tag_each_day!Y10)</f>
        <v/>
      </c>
      <c r="AA12" s="33" t="str">
        <f>IF(_tag_each_day!Z10="","",_tag_each_day!Z10)</f>
        <v/>
      </c>
      <c r="AB12" s="33" t="str">
        <f>IF(_tag_each_day!AA10="","",_tag_each_day!AA10)</f>
        <v/>
      </c>
      <c r="AC12" s="33" t="str">
        <f>IF(_tag_each_day!AB10="","",_tag_each_day!AB10)</f>
        <v/>
      </c>
      <c r="AD12" s="20" t="str">
        <f>IF(_tag_each_day!AC10="","",_tag_each_day!AC10)</f>
        <v/>
      </c>
      <c r="AE12" s="20" t="str">
        <f>IF(_tag_each_day!AD10="","",_tag_each_day!AD10)</f>
        <v/>
      </c>
      <c r="AF12" s="20" t="str">
        <f>IF(_tag_each_day!AE10="","",_tag_each_day!AE10)</f>
        <v/>
      </c>
      <c r="AG12" s="20" t="str">
        <f>IF(_tag_each_day!AF10="","",_tag_each_day!AF10)</f>
        <v/>
      </c>
      <c r="AH12" s="32" t="str">
        <f>IF(_tag_each_day!AG10="","",_tag_each_day!AG10)</f>
        <v/>
      </c>
      <c r="AI12" s="32" t="str">
        <f>IF(_tag_each_day!AH10="","",_tag_each_day!AH10)</f>
        <v/>
      </c>
      <c r="AJ12" s="6" t="str">
        <f>IF(_tag_each_day!AI10="","",_tag_each_day!AI10)</f>
        <v/>
      </c>
      <c r="AK12" s="7" t="str">
        <f>IF([2]_Tag_month_day!AE10="","",[2]_Tag_month_day!AE10)</f>
        <v/>
      </c>
      <c r="AL12" s="7" t="str">
        <f>IF([2]_Tag_month_day!AF10="","",[2]_Tag_month_day!AF10)</f>
        <v/>
      </c>
      <c r="AM12" s="7" t="str">
        <f>IFERROR(([2]_MaterialAnalysis_month_day!AA10*[2]_MaterialAnalysis_month_day!H10+[2]_MaterialAnalysis_month_day!AB10*[2]_MaterialAnalysis_month_day!O10+[2]_MaterialAnalysis_month_day!AC10*[2]_MaterialAnalysis_month_day!O10)*100/SUM([2]_MaterialAnalysis_month_day!AA10:AC10),"")</f>
        <v/>
      </c>
      <c r="AN12" s="7" t="str">
        <f>IF([2]_MaterialAnalysis_month_day!A10="","",[2]_MaterialAnalysis_month_day!A10*100)</f>
        <v/>
      </c>
      <c r="AO12" s="7" t="str">
        <f>IF([2]_MaterialAnalysis_month_day!B10="","",[2]_MaterialAnalysis_month_day!B10*100)</f>
        <v/>
      </c>
      <c r="AP12" s="7" t="str">
        <f>IF([2]_MaterialAnalysis_month_day!C10="","",[2]_MaterialAnalysis_month_day!C10*100)</f>
        <v/>
      </c>
      <c r="AQ12" s="7" t="str">
        <f>IF([2]_MaterialAnalysis_month_day!D10="","",[2]_MaterialAnalysis_month_day!D10*100)</f>
        <v/>
      </c>
      <c r="AR12" s="7" t="str">
        <f>IF([2]_MaterialAnalysis_month_day!E10="","",[2]_MaterialAnalysis_month_day!E10*100)</f>
        <v/>
      </c>
      <c r="AS12" s="7" t="str">
        <f>IF([2]_MaterialAnalysis_month_day!F10="","",[2]_MaterialAnalysis_month_day!F10*100)</f>
        <v/>
      </c>
      <c r="AT12" s="7" t="str">
        <f>IF([2]_MaterialAnalysis_month_day!G10="","",[2]_MaterialAnalysis_month_day!G10*100)</f>
        <v/>
      </c>
      <c r="AU12" s="7" t="str">
        <f>IF([2]_MaterialAnalysis_month_day!H10="","",[2]_MaterialAnalysis_month_day!H10*100)</f>
        <v/>
      </c>
      <c r="AV12" s="7" t="str">
        <f>IF([2]_MaterialAnalysis_month_day!I10="","",[2]_MaterialAnalysis_month_day!I10*100)</f>
        <v/>
      </c>
      <c r="AW12" s="7" t="str">
        <f>IF([2]_MaterialAnalysis_month_day!J10="","",[2]_MaterialAnalysis_month_day!J10*100)</f>
        <v/>
      </c>
      <c r="AX12" s="7" t="str">
        <f>IF([2]_MaterialAnalysis_month_day!K10="","",[2]_MaterialAnalysis_month_day!K10*100)</f>
        <v/>
      </c>
      <c r="AY12" s="7" t="str">
        <f t="shared" si="0"/>
        <v/>
      </c>
      <c r="AZ12" s="7" t="str">
        <f>IF([2]_MaterialAnalysis_month_day!L10="","",[2]_MaterialAnalysis_month_day!L10*100)</f>
        <v/>
      </c>
      <c r="BA12" s="7" t="str">
        <f>IF([2]_MaterialAnalysis_month_day!M10="","",[2]_MaterialAnalysis_month_day!M10*100)</f>
        <v/>
      </c>
      <c r="BB12" s="7" t="str">
        <f>IF([2]_MaterialAnalysis_month_day!N10="","",[2]_MaterialAnalysis_month_day!N10*100)</f>
        <v/>
      </c>
      <c r="BC12" s="7" t="str">
        <f>IF([2]_MaterialAnalysis_month_day!O10="","",[2]_MaterialAnalysis_month_day!O10*100)</f>
        <v/>
      </c>
      <c r="BD12" s="7" t="str">
        <f>IF([2]_MaterialAnalysis_month_day!P10="","",[2]_MaterialAnalysis_month_day!P10*100)</f>
        <v/>
      </c>
      <c r="BE12" s="7" t="str">
        <f>IF([2]_MaterialAnalysis_month_day!Q10="","",[2]_MaterialAnalysis_month_day!Q10*100)</f>
        <v/>
      </c>
      <c r="BF12" s="7" t="str">
        <f>IF([2]_MaterialAnalysis_month_day!R10="","",[2]_MaterialAnalysis_month_day!R10*100)</f>
        <v/>
      </c>
      <c r="BG12" s="7" t="str">
        <f>IF([2]_MaterialAnalysis_month_day!S10="","",[2]_MaterialAnalysis_month_day!S10*100)</f>
        <v/>
      </c>
      <c r="BH12" s="7" t="str">
        <f>IF([2]_MaterialAnalysis_month_day!T10="","",[2]_MaterialAnalysis_month_day!T10*1000)</f>
        <v/>
      </c>
      <c r="BI12" s="7" t="str">
        <f>IF([2]_MaterialAnalysis_month_day!U10="","",[2]_MaterialAnalysis_month_day!U10*100)</f>
        <v/>
      </c>
      <c r="BJ12" s="7" t="str">
        <f>IF([2]_MaterialAnalysis_month_day!V10="","",[2]_MaterialAnalysis_month_day!V10*100)</f>
        <v/>
      </c>
      <c r="BK12" s="7" t="str">
        <f>IF([2]_MaterialAnalysis_month_day!W10="","",[2]_MaterialAnalysis_month_day!W10*100)</f>
        <v/>
      </c>
      <c r="BL12" s="7" t="str">
        <f>IF([2]_MaterialAnalysis_month_day!X10="","",[2]_MaterialAnalysis_month_day!X10*100)</f>
        <v/>
      </c>
      <c r="BM12" s="7" t="str">
        <f>IF([2]_MaterialAnalysis_month_day!Y10="","",[2]_MaterialAnalysis_month_day!Y10*100)</f>
        <v/>
      </c>
      <c r="BN12" s="7" t="str">
        <f>IF([2]_MaterialAnalysis_month_day!Z10="","",[2]_MaterialAnalysis_month_day!Z10*100)</f>
        <v/>
      </c>
      <c r="BO12" s="7"/>
    </row>
    <row r="13" ht="14.25" spans="1:67">
      <c r="A13" s="16">
        <v>10</v>
      </c>
      <c r="B13" s="19" t="str">
        <f>IF(_tag_each_day!A11="","",_tag_each_day!A11)</f>
        <v/>
      </c>
      <c r="C13" s="19" t="str">
        <f>IF(_tag_each_day!B11="","",_tag_each_day!B11)</f>
        <v/>
      </c>
      <c r="D13" s="20" t="str">
        <f>IF(_tag_each_day!C11="","",_tag_each_day!C11)</f>
        <v/>
      </c>
      <c r="E13" s="21" t="str">
        <f>IF(_tag_each_day!D11="","",_tag_each_day!D11)</f>
        <v/>
      </c>
      <c r="F13" s="22" t="str">
        <f>IF(_tag_each_day!E11="","",_tag_each_day!E11)</f>
        <v/>
      </c>
      <c r="G13" s="23" t="str">
        <f>IF(_tag_each_day!F11="","",_tag_each_day!F11)</f>
        <v/>
      </c>
      <c r="H13" s="24" t="str">
        <f>IF(_tag_each_day!G11="","",_tag_each_day!G11)</f>
        <v/>
      </c>
      <c r="I13" s="21" t="str">
        <f>IF(_tag_each_day!H11="","",_tag_each_day!H11)</f>
        <v/>
      </c>
      <c r="J13" s="21" t="str">
        <f>IF(_tag_each_day!I11="","",_tag_each_day!I11)</f>
        <v/>
      </c>
      <c r="K13" s="30" t="str">
        <f>IF(_tag_each_day!J11="","",_tag_each_day!J11)</f>
        <v/>
      </c>
      <c r="L13" s="21" t="str">
        <f>IF(_tag_each_day!K11="","",_tag_each_day!K11)</f>
        <v/>
      </c>
      <c r="M13" s="31" t="str">
        <f>IF(_tag_each_day!L11="","",_tag_each_day!L11)</f>
        <v/>
      </c>
      <c r="N13" s="32" t="str">
        <f>IF(_tag_each_day!M11="","",_tag_each_day!M11)</f>
        <v/>
      </c>
      <c r="O13" s="33" t="str">
        <f>IF(_tag_each_day!N11="","",_tag_each_day!N11)</f>
        <v/>
      </c>
      <c r="P13" s="33" t="str">
        <f>IF(_tag_each_day!O11="","",_tag_each_day!O11)</f>
        <v/>
      </c>
      <c r="Q13" s="33" t="str">
        <f>IF(_tag_each_day!P11="","",_tag_each_day!P11)</f>
        <v/>
      </c>
      <c r="R13" s="41" t="str">
        <f>IF(_tag_each_day!Q11="","",_tag_each_day!Q11)</f>
        <v/>
      </c>
      <c r="S13" s="41" t="str">
        <f>IF(_tag_each_day!R11="","",_tag_each_day!R11)</f>
        <v/>
      </c>
      <c r="T13" s="41" t="str">
        <f>IF(_tag_each_day!S11="","",_tag_each_day!S11)</f>
        <v/>
      </c>
      <c r="U13" s="41" t="str">
        <f>IF(_tag_each_day!T11="","",_tag_each_day!T11)</f>
        <v/>
      </c>
      <c r="V13" s="32" t="str">
        <f>IF(_tag_each_day!U11="","",_tag_each_day!U11)</f>
        <v/>
      </c>
      <c r="W13" s="33" t="str">
        <f>IF(_tag_each_day!V11="","",_tag_each_day!V11)</f>
        <v/>
      </c>
      <c r="X13" s="33" t="str">
        <f>IF(_tag_each_day!W11="","",_tag_each_day!W11)</f>
        <v/>
      </c>
      <c r="Y13" s="33" t="str">
        <f>IF(_tag_each_day!X11="","",_tag_each_day!X11)</f>
        <v/>
      </c>
      <c r="Z13" s="33" t="str">
        <f>IF(_tag_each_day!Y11="","",_tag_each_day!Y11)</f>
        <v/>
      </c>
      <c r="AA13" s="33" t="str">
        <f>IF(_tag_each_day!Z11="","",_tag_each_day!Z11)</f>
        <v/>
      </c>
      <c r="AB13" s="33" t="str">
        <f>IF(_tag_each_day!AA11="","",_tag_each_day!AA11)</f>
        <v/>
      </c>
      <c r="AC13" s="33" t="str">
        <f>IF(_tag_each_day!AB11="","",_tag_each_day!AB11)</f>
        <v/>
      </c>
      <c r="AD13" s="20" t="str">
        <f>IF(_tag_each_day!AC11="","",_tag_each_day!AC11)</f>
        <v/>
      </c>
      <c r="AE13" s="20" t="str">
        <f>IF(_tag_each_day!AD11="","",_tag_each_day!AD11)</f>
        <v/>
      </c>
      <c r="AF13" s="20" t="str">
        <f>IF(_tag_each_day!AE11="","",_tag_each_day!AE11)</f>
        <v/>
      </c>
      <c r="AG13" s="20" t="str">
        <f>IF(_tag_each_day!AF11="","",_tag_each_day!AF11)</f>
        <v/>
      </c>
      <c r="AH13" s="32" t="str">
        <f>IF(_tag_each_day!AG11="","",_tag_each_day!AG11)</f>
        <v/>
      </c>
      <c r="AI13" s="32" t="str">
        <f>IF(_tag_each_day!AH11="","",_tag_each_day!AH11)</f>
        <v/>
      </c>
      <c r="AJ13" s="6" t="str">
        <f>IF(_tag_each_day!AI11="","",_tag_each_day!AI11)</f>
        <v/>
      </c>
      <c r="AK13" s="7" t="str">
        <f>IF([2]_Tag_month_day!AE11="","",[2]_Tag_month_day!AE11)</f>
        <v/>
      </c>
      <c r="AL13" s="7" t="str">
        <f>IF([2]_Tag_month_day!AF11="","",[2]_Tag_month_day!AF11)</f>
        <v/>
      </c>
      <c r="AM13" s="7" t="str">
        <f>IFERROR(([2]_MaterialAnalysis_month_day!AA11*[2]_MaterialAnalysis_month_day!H11+[2]_MaterialAnalysis_month_day!AB11*[2]_MaterialAnalysis_month_day!O11+[2]_MaterialAnalysis_month_day!AC11*[2]_MaterialAnalysis_month_day!O11)*100/SUM([2]_MaterialAnalysis_month_day!AA11:AC11),"")</f>
        <v/>
      </c>
      <c r="AN13" s="7" t="str">
        <f>IF([2]_MaterialAnalysis_month_day!A11="","",[2]_MaterialAnalysis_month_day!A11*100)</f>
        <v/>
      </c>
      <c r="AO13" s="7" t="str">
        <f>IF([2]_MaterialAnalysis_month_day!B11="","",[2]_MaterialAnalysis_month_day!B11*100)</f>
        <v/>
      </c>
      <c r="AP13" s="7" t="str">
        <f>IF([2]_MaterialAnalysis_month_day!C11="","",[2]_MaterialAnalysis_month_day!C11*100)</f>
        <v/>
      </c>
      <c r="AQ13" s="7" t="str">
        <f>IF([2]_MaterialAnalysis_month_day!D11="","",[2]_MaterialAnalysis_month_day!D11*100)</f>
        <v/>
      </c>
      <c r="AR13" s="7" t="str">
        <f>IF([2]_MaterialAnalysis_month_day!E11="","",[2]_MaterialAnalysis_month_day!E11*100)</f>
        <v/>
      </c>
      <c r="AS13" s="7" t="str">
        <f>IF([2]_MaterialAnalysis_month_day!F11="","",[2]_MaterialAnalysis_month_day!F11*100)</f>
        <v/>
      </c>
      <c r="AT13" s="7" t="str">
        <f>IF([2]_MaterialAnalysis_month_day!G11="","",[2]_MaterialAnalysis_month_day!G11*100)</f>
        <v/>
      </c>
      <c r="AU13" s="7" t="str">
        <f>IF([2]_MaterialAnalysis_month_day!H11="","",[2]_MaterialAnalysis_month_day!H11*100)</f>
        <v/>
      </c>
      <c r="AV13" s="7" t="str">
        <f>IF([2]_MaterialAnalysis_month_day!I11="","",[2]_MaterialAnalysis_month_day!I11*100)</f>
        <v/>
      </c>
      <c r="AW13" s="7" t="str">
        <f>IF([2]_MaterialAnalysis_month_day!J11="","",[2]_MaterialAnalysis_month_day!J11*100)</f>
        <v/>
      </c>
      <c r="AX13" s="7" t="str">
        <f>IF([2]_MaterialAnalysis_month_day!K11="","",[2]_MaterialAnalysis_month_day!K11*100)</f>
        <v/>
      </c>
      <c r="AY13" s="7" t="str">
        <f t="shared" si="0"/>
        <v/>
      </c>
      <c r="AZ13" s="7" t="str">
        <f>IF([2]_MaterialAnalysis_month_day!L11="","",[2]_MaterialAnalysis_month_day!L11*100)</f>
        <v/>
      </c>
      <c r="BA13" s="7" t="str">
        <f>IF([2]_MaterialAnalysis_month_day!M11="","",[2]_MaterialAnalysis_month_day!M11*100)</f>
        <v/>
      </c>
      <c r="BB13" s="7" t="str">
        <f>IF([2]_MaterialAnalysis_month_day!N11="","",[2]_MaterialAnalysis_month_day!N11*100)</f>
        <v/>
      </c>
      <c r="BC13" s="7" t="str">
        <f>IF([2]_MaterialAnalysis_month_day!O11="","",[2]_MaterialAnalysis_month_day!O11*100)</f>
        <v/>
      </c>
      <c r="BD13" s="7" t="str">
        <f>IF([2]_MaterialAnalysis_month_day!P11="","",[2]_MaterialAnalysis_month_day!P11*100)</f>
        <v/>
      </c>
      <c r="BE13" s="7" t="str">
        <f>IF([2]_MaterialAnalysis_month_day!Q11="","",[2]_MaterialAnalysis_month_day!Q11*100)</f>
        <v/>
      </c>
      <c r="BF13" s="7" t="str">
        <f>IF([2]_MaterialAnalysis_month_day!R11="","",[2]_MaterialAnalysis_month_day!R11*100)</f>
        <v/>
      </c>
      <c r="BG13" s="7" t="str">
        <f>IF([2]_MaterialAnalysis_month_day!S11="","",[2]_MaterialAnalysis_month_day!S11*100)</f>
        <v/>
      </c>
      <c r="BH13" s="7" t="str">
        <f>IF([2]_MaterialAnalysis_month_day!T11="","",[2]_MaterialAnalysis_month_day!T11*1000)</f>
        <v/>
      </c>
      <c r="BI13" s="7" t="str">
        <f>IF([2]_MaterialAnalysis_month_day!U11="","",[2]_MaterialAnalysis_month_day!U11*100)</f>
        <v/>
      </c>
      <c r="BJ13" s="7" t="str">
        <f>IF([2]_MaterialAnalysis_month_day!V11="","",[2]_MaterialAnalysis_month_day!V11*100)</f>
        <v/>
      </c>
      <c r="BK13" s="7" t="str">
        <f>IF([2]_MaterialAnalysis_month_day!W11="","",[2]_MaterialAnalysis_month_day!W11*100)</f>
        <v/>
      </c>
      <c r="BL13" s="7" t="str">
        <f>IF([2]_MaterialAnalysis_month_day!X11="","",[2]_MaterialAnalysis_month_day!X11*100)</f>
        <v/>
      </c>
      <c r="BM13" s="7" t="str">
        <f>IF([2]_MaterialAnalysis_month_day!Y11="","",[2]_MaterialAnalysis_month_day!Y11*100)</f>
        <v/>
      </c>
      <c r="BN13" s="7" t="str">
        <f>IF([2]_MaterialAnalysis_month_day!Z11="","",[2]_MaterialAnalysis_month_day!Z11*100)</f>
        <v/>
      </c>
      <c r="BO13" s="7"/>
    </row>
    <row r="14" ht="14.25" spans="1:67">
      <c r="A14" s="16">
        <v>11</v>
      </c>
      <c r="B14" s="19" t="str">
        <f>IF(_tag_each_day!A12="","",_tag_each_day!A12)</f>
        <v/>
      </c>
      <c r="C14" s="19" t="str">
        <f>IF(_tag_each_day!B12="","",_tag_each_day!B12)</f>
        <v/>
      </c>
      <c r="D14" s="20" t="str">
        <f>IF(_tag_each_day!C12="","",_tag_each_day!C12)</f>
        <v/>
      </c>
      <c r="E14" s="21" t="str">
        <f>IF(_tag_each_day!D12="","",_tag_each_day!D12)</f>
        <v/>
      </c>
      <c r="F14" s="22" t="str">
        <f>IF(_tag_each_day!E12="","",_tag_each_day!E12)</f>
        <v/>
      </c>
      <c r="G14" s="23" t="str">
        <f>IF(_tag_each_day!F12="","",_tag_each_day!F12)</f>
        <v/>
      </c>
      <c r="H14" s="24" t="str">
        <f>IF(_tag_each_day!G12="","",_tag_each_day!G12)</f>
        <v/>
      </c>
      <c r="I14" s="21" t="str">
        <f>IF(_tag_each_day!H12="","",_tag_each_day!H12)</f>
        <v/>
      </c>
      <c r="J14" s="21" t="str">
        <f>IF(_tag_each_day!I12="","",_tag_each_day!I12)</f>
        <v/>
      </c>
      <c r="K14" s="30" t="str">
        <f>IF(_tag_each_day!J12="","",_tag_each_day!J12)</f>
        <v/>
      </c>
      <c r="L14" s="21" t="str">
        <f>IF(_tag_each_day!K12="","",_tag_each_day!K12)</f>
        <v/>
      </c>
      <c r="M14" s="31" t="str">
        <f>IF(_tag_each_day!L12="","",_tag_each_day!L12)</f>
        <v/>
      </c>
      <c r="N14" s="32" t="str">
        <f>IF(_tag_each_day!M12="","",_tag_each_day!M12)</f>
        <v/>
      </c>
      <c r="O14" s="33" t="str">
        <f>IF(_tag_each_day!N12="","",_tag_each_day!N12)</f>
        <v/>
      </c>
      <c r="P14" s="33" t="str">
        <f>IF(_tag_each_day!O12="","",_tag_each_day!O12)</f>
        <v/>
      </c>
      <c r="Q14" s="33" t="str">
        <f>IF(_tag_each_day!P12="","",_tag_each_day!P12)</f>
        <v/>
      </c>
      <c r="R14" s="41" t="str">
        <f>IF(_tag_each_day!Q12="","",_tag_each_day!Q12)</f>
        <v/>
      </c>
      <c r="S14" s="41" t="str">
        <f>IF(_tag_each_day!R12="","",_tag_each_day!R12)</f>
        <v/>
      </c>
      <c r="T14" s="41" t="str">
        <f>IF(_tag_each_day!S12="","",_tag_each_day!S12)</f>
        <v/>
      </c>
      <c r="U14" s="41" t="str">
        <f>IF(_tag_each_day!T12="","",_tag_each_day!T12)</f>
        <v/>
      </c>
      <c r="V14" s="32" t="str">
        <f>IF(_tag_each_day!U12="","",_tag_each_day!U12)</f>
        <v/>
      </c>
      <c r="W14" s="33" t="str">
        <f>IF(_tag_each_day!V12="","",_tag_each_day!V12)</f>
        <v/>
      </c>
      <c r="X14" s="33" t="str">
        <f>IF(_tag_each_day!W12="","",_tag_each_day!W12)</f>
        <v/>
      </c>
      <c r="Y14" s="33" t="str">
        <f>IF(_tag_each_day!X12="","",_tag_each_day!X12)</f>
        <v/>
      </c>
      <c r="Z14" s="33" t="str">
        <f>IF(_tag_each_day!Y12="","",_tag_each_day!Y12)</f>
        <v/>
      </c>
      <c r="AA14" s="33" t="str">
        <f>IF(_tag_each_day!Z12="","",_tag_each_day!Z12)</f>
        <v/>
      </c>
      <c r="AB14" s="33" t="str">
        <f>IF(_tag_each_day!AA12="","",_tag_each_day!AA12)</f>
        <v/>
      </c>
      <c r="AC14" s="33" t="str">
        <f>IF(_tag_each_day!AB12="","",_tag_each_day!AB12)</f>
        <v/>
      </c>
      <c r="AD14" s="20" t="str">
        <f>IF(_tag_each_day!AC12="","",_tag_each_day!AC12)</f>
        <v/>
      </c>
      <c r="AE14" s="20" t="str">
        <f>IF(_tag_each_day!AD12="","",_tag_each_day!AD12)</f>
        <v/>
      </c>
      <c r="AF14" s="20" t="str">
        <f>IF(_tag_each_day!AE12="","",_tag_each_day!AE12)</f>
        <v/>
      </c>
      <c r="AG14" s="20" t="str">
        <f>IF(_tag_each_day!AF12="","",_tag_each_day!AF12)</f>
        <v/>
      </c>
      <c r="AH14" s="32" t="str">
        <f>IF(_tag_each_day!AG12="","",_tag_each_day!AG12)</f>
        <v/>
      </c>
      <c r="AI14" s="32" t="str">
        <f>IF(_tag_each_day!AH12="","",_tag_each_day!AH12)</f>
        <v/>
      </c>
      <c r="AJ14" s="6" t="str">
        <f>IF(_tag_each_day!AI12="","",_tag_each_day!AI12)</f>
        <v/>
      </c>
      <c r="AK14" s="7" t="str">
        <f>IF([2]_Tag_month_day!AE12="","",[2]_Tag_month_day!AE12)</f>
        <v/>
      </c>
      <c r="AL14" s="7" t="str">
        <f>IF([2]_Tag_month_day!AF12="","",[2]_Tag_month_day!AF12)</f>
        <v/>
      </c>
      <c r="AM14" s="7" t="str">
        <f>IFERROR(([2]_MaterialAnalysis_month_day!AA12*[2]_MaterialAnalysis_month_day!H12+[2]_MaterialAnalysis_month_day!AB12*[2]_MaterialAnalysis_month_day!O12+[2]_MaterialAnalysis_month_day!AC12*[2]_MaterialAnalysis_month_day!O12)*100/SUM([2]_MaterialAnalysis_month_day!AA12:AC12),"")</f>
        <v/>
      </c>
      <c r="AN14" s="7" t="str">
        <f>IF([2]_MaterialAnalysis_month_day!A12="","",[2]_MaterialAnalysis_month_day!A12*100)</f>
        <v/>
      </c>
      <c r="AO14" s="7" t="str">
        <f>IF([2]_MaterialAnalysis_month_day!B12="","",[2]_MaterialAnalysis_month_day!B12*100)</f>
        <v/>
      </c>
      <c r="AP14" s="7" t="str">
        <f>IF([2]_MaterialAnalysis_month_day!C12="","",[2]_MaterialAnalysis_month_day!C12*100)</f>
        <v/>
      </c>
      <c r="AQ14" s="7" t="str">
        <f>IF([2]_MaterialAnalysis_month_day!D12="","",[2]_MaterialAnalysis_month_day!D12*100)</f>
        <v/>
      </c>
      <c r="AR14" s="7" t="str">
        <f>IF([2]_MaterialAnalysis_month_day!E12="","",[2]_MaterialAnalysis_month_day!E12*100)</f>
        <v/>
      </c>
      <c r="AS14" s="7" t="str">
        <f>IF([2]_MaterialAnalysis_month_day!F12="","",[2]_MaterialAnalysis_month_day!F12*100)</f>
        <v/>
      </c>
      <c r="AT14" s="7" t="str">
        <f>IF([2]_MaterialAnalysis_month_day!G12="","",[2]_MaterialAnalysis_month_day!G12*100)</f>
        <v/>
      </c>
      <c r="AU14" s="7" t="str">
        <f>IF([2]_MaterialAnalysis_month_day!H12="","",[2]_MaterialAnalysis_month_day!H12*100)</f>
        <v/>
      </c>
      <c r="AV14" s="7" t="str">
        <f>IF([2]_MaterialAnalysis_month_day!I12="","",[2]_MaterialAnalysis_month_day!I12*100)</f>
        <v/>
      </c>
      <c r="AW14" s="7" t="str">
        <f>IF([2]_MaterialAnalysis_month_day!J12="","",[2]_MaterialAnalysis_month_day!J12*100)</f>
        <v/>
      </c>
      <c r="AX14" s="7" t="str">
        <f>IF([2]_MaterialAnalysis_month_day!K12="","",[2]_MaterialAnalysis_month_day!K12*100)</f>
        <v/>
      </c>
      <c r="AY14" s="7" t="str">
        <f t="shared" si="0"/>
        <v/>
      </c>
      <c r="AZ14" s="7" t="str">
        <f>IF([2]_MaterialAnalysis_month_day!L12="","",[2]_MaterialAnalysis_month_day!L12*100)</f>
        <v/>
      </c>
      <c r="BA14" s="7" t="str">
        <f>IF([2]_MaterialAnalysis_month_day!M12="","",[2]_MaterialAnalysis_month_day!M12*100)</f>
        <v/>
      </c>
      <c r="BB14" s="7" t="str">
        <f>IF([2]_MaterialAnalysis_month_day!N12="","",[2]_MaterialAnalysis_month_day!N12*100)</f>
        <v/>
      </c>
      <c r="BC14" s="7" t="str">
        <f>IF([2]_MaterialAnalysis_month_day!O12="","",[2]_MaterialAnalysis_month_day!O12*100)</f>
        <v/>
      </c>
      <c r="BD14" s="7" t="str">
        <f>IF([2]_MaterialAnalysis_month_day!P12="","",[2]_MaterialAnalysis_month_day!P12*100)</f>
        <v/>
      </c>
      <c r="BE14" s="7" t="str">
        <f>IF([2]_MaterialAnalysis_month_day!Q12="","",[2]_MaterialAnalysis_month_day!Q12*100)</f>
        <v/>
      </c>
      <c r="BF14" s="7" t="str">
        <f>IF([2]_MaterialAnalysis_month_day!R12="","",[2]_MaterialAnalysis_month_day!R12*100)</f>
        <v/>
      </c>
      <c r="BG14" s="7" t="str">
        <f>IF([2]_MaterialAnalysis_month_day!S12="","",[2]_MaterialAnalysis_month_day!S12*100)</f>
        <v/>
      </c>
      <c r="BH14" s="7" t="str">
        <f>IF([2]_MaterialAnalysis_month_day!T12="","",[2]_MaterialAnalysis_month_day!T12*1000)</f>
        <v/>
      </c>
      <c r="BI14" s="7" t="str">
        <f>IF([2]_MaterialAnalysis_month_day!U12="","",[2]_MaterialAnalysis_month_day!U12*100)</f>
        <v/>
      </c>
      <c r="BJ14" s="7" t="str">
        <f>IF([2]_MaterialAnalysis_month_day!V12="","",[2]_MaterialAnalysis_month_day!V12*100)</f>
        <v/>
      </c>
      <c r="BK14" s="7" t="str">
        <f>IF([2]_MaterialAnalysis_month_day!W12="","",[2]_MaterialAnalysis_month_day!W12*100)</f>
        <v/>
      </c>
      <c r="BL14" s="7" t="str">
        <f>IF([2]_MaterialAnalysis_month_day!X12="","",[2]_MaterialAnalysis_month_day!X12*100)</f>
        <v/>
      </c>
      <c r="BM14" s="7" t="str">
        <f>IF([2]_MaterialAnalysis_month_day!Y12="","",[2]_MaterialAnalysis_month_day!Y12*100)</f>
        <v/>
      </c>
      <c r="BN14" s="7" t="str">
        <f>IF([2]_MaterialAnalysis_month_day!Z12="","",[2]_MaterialAnalysis_month_day!Z12*100)</f>
        <v/>
      </c>
      <c r="BO14" s="7"/>
    </row>
    <row r="15" ht="14.25" spans="1:67">
      <c r="A15" s="16">
        <v>12</v>
      </c>
      <c r="B15" s="19" t="str">
        <f>IF(_tag_each_day!A13="","",_tag_each_day!A13)</f>
        <v/>
      </c>
      <c r="C15" s="19" t="str">
        <f>IF(_tag_each_day!B13="","",_tag_each_day!B13)</f>
        <v/>
      </c>
      <c r="D15" s="20" t="str">
        <f>IF(_tag_each_day!C13="","",_tag_each_day!C13)</f>
        <v/>
      </c>
      <c r="E15" s="21" t="str">
        <f>IF(_tag_each_day!D13="","",_tag_each_day!D13)</f>
        <v/>
      </c>
      <c r="F15" s="22" t="str">
        <f>IF(_tag_each_day!E13="","",_tag_each_day!E13)</f>
        <v/>
      </c>
      <c r="G15" s="23" t="str">
        <f>IF(_tag_each_day!F13="","",_tag_each_day!F13)</f>
        <v/>
      </c>
      <c r="H15" s="24" t="str">
        <f>IF(_tag_each_day!G13="","",_tag_each_day!G13)</f>
        <v/>
      </c>
      <c r="I15" s="21" t="str">
        <f>IF(_tag_each_day!H13="","",_tag_each_day!H13)</f>
        <v/>
      </c>
      <c r="J15" s="21" t="str">
        <f>IF(_tag_each_day!I13="","",_tag_each_day!I13)</f>
        <v/>
      </c>
      <c r="K15" s="30" t="str">
        <f>IF(_tag_each_day!J13="","",_tag_each_day!J13)</f>
        <v/>
      </c>
      <c r="L15" s="21" t="str">
        <f>IF(_tag_each_day!K13="","",_tag_each_day!K13)</f>
        <v/>
      </c>
      <c r="M15" s="31" t="str">
        <f>IF(_tag_each_day!L13="","",_tag_each_day!L13)</f>
        <v/>
      </c>
      <c r="N15" s="32" t="str">
        <f>IF(_tag_each_day!M13="","",_tag_each_day!M13)</f>
        <v/>
      </c>
      <c r="O15" s="33" t="str">
        <f>IF(_tag_each_day!N13="","",_tag_each_day!N13)</f>
        <v/>
      </c>
      <c r="P15" s="33" t="str">
        <f>IF(_tag_each_day!O13="","",_tag_each_day!O13)</f>
        <v/>
      </c>
      <c r="Q15" s="33" t="str">
        <f>IF(_tag_each_day!P13="","",_tag_each_day!P13)</f>
        <v/>
      </c>
      <c r="R15" s="41" t="str">
        <f>IF(_tag_each_day!Q13="","",_tag_each_day!Q13)</f>
        <v/>
      </c>
      <c r="S15" s="41" t="str">
        <f>IF(_tag_each_day!R13="","",_tag_each_day!R13)</f>
        <v/>
      </c>
      <c r="T15" s="41" t="str">
        <f>IF(_tag_each_day!S13="","",_tag_each_day!S13)</f>
        <v/>
      </c>
      <c r="U15" s="41" t="str">
        <f>IF(_tag_each_day!T13="","",_tag_each_day!T13)</f>
        <v/>
      </c>
      <c r="V15" s="32" t="str">
        <f>IF(_tag_each_day!U13="","",_tag_each_day!U13)</f>
        <v/>
      </c>
      <c r="W15" s="33" t="str">
        <f>IF(_tag_each_day!V13="","",_tag_each_day!V13)</f>
        <v/>
      </c>
      <c r="X15" s="33" t="str">
        <f>IF(_tag_each_day!W13="","",_tag_each_day!W13)</f>
        <v/>
      </c>
      <c r="Y15" s="33" t="str">
        <f>IF(_tag_each_day!X13="","",_tag_each_day!X13)</f>
        <v/>
      </c>
      <c r="Z15" s="33" t="str">
        <f>IF(_tag_each_day!Y13="","",_tag_each_day!Y13)</f>
        <v/>
      </c>
      <c r="AA15" s="33" t="str">
        <f>IF(_tag_each_day!Z13="","",_tag_each_day!Z13)</f>
        <v/>
      </c>
      <c r="AB15" s="33" t="str">
        <f>IF(_tag_each_day!AA13="","",_tag_each_day!AA13)</f>
        <v/>
      </c>
      <c r="AC15" s="33" t="str">
        <f>IF(_tag_each_day!AB13="","",_tag_each_day!AB13)</f>
        <v/>
      </c>
      <c r="AD15" s="20" t="str">
        <f>IF(_tag_each_day!AC13="","",_tag_each_day!AC13)</f>
        <v/>
      </c>
      <c r="AE15" s="20" t="str">
        <f>IF(_tag_each_day!AD13="","",_tag_each_day!AD13)</f>
        <v/>
      </c>
      <c r="AF15" s="20" t="str">
        <f>IF(_tag_each_day!AE13="","",_tag_each_day!AE13)</f>
        <v/>
      </c>
      <c r="AG15" s="20" t="str">
        <f>IF(_tag_each_day!AF13="","",_tag_each_day!AF13)</f>
        <v/>
      </c>
      <c r="AH15" s="32" t="str">
        <f>IF(_tag_each_day!AG13="","",_tag_each_day!AG13)</f>
        <v/>
      </c>
      <c r="AI15" s="32" t="str">
        <f>IF(_tag_each_day!AH13="","",_tag_each_day!AH13)</f>
        <v/>
      </c>
      <c r="AJ15" s="6" t="str">
        <f>IF(_tag_each_day!AI13="","",_tag_each_day!AI13)</f>
        <v/>
      </c>
      <c r="AK15" s="7" t="str">
        <f>IF([2]_Tag_month_day!AE13="","",[2]_Tag_month_day!AE13)</f>
        <v/>
      </c>
      <c r="AL15" s="7" t="str">
        <f>IF([2]_Tag_month_day!AF13="","",[2]_Tag_month_day!AF13)</f>
        <v/>
      </c>
      <c r="AM15" s="7" t="str">
        <f>IFERROR(([2]_MaterialAnalysis_month_day!AA13*[2]_MaterialAnalysis_month_day!H13+[2]_MaterialAnalysis_month_day!AB13*[2]_MaterialAnalysis_month_day!O13+[2]_MaterialAnalysis_month_day!AC13*[2]_MaterialAnalysis_month_day!O13)*100/SUM([2]_MaterialAnalysis_month_day!AA13:AC13),"")</f>
        <v/>
      </c>
      <c r="AN15" s="7" t="str">
        <f>IF([2]_MaterialAnalysis_month_day!A13="","",[2]_MaterialAnalysis_month_day!A13*100)</f>
        <v/>
      </c>
      <c r="AO15" s="7" t="str">
        <f>IF([2]_MaterialAnalysis_month_day!B13="","",[2]_MaterialAnalysis_month_day!B13*100)</f>
        <v/>
      </c>
      <c r="AP15" s="7" t="str">
        <f>IF([2]_MaterialAnalysis_month_day!C13="","",[2]_MaterialAnalysis_month_day!C13*100)</f>
        <v/>
      </c>
      <c r="AQ15" s="7" t="str">
        <f>IF([2]_MaterialAnalysis_month_day!D13="","",[2]_MaterialAnalysis_month_day!D13*100)</f>
        <v/>
      </c>
      <c r="AR15" s="7" t="str">
        <f>IF([2]_MaterialAnalysis_month_day!E13="","",[2]_MaterialAnalysis_month_day!E13*100)</f>
        <v/>
      </c>
      <c r="AS15" s="7" t="str">
        <f>IF([2]_MaterialAnalysis_month_day!F13="","",[2]_MaterialAnalysis_month_day!F13*100)</f>
        <v/>
      </c>
      <c r="AT15" s="7" t="str">
        <f>IF([2]_MaterialAnalysis_month_day!G13="","",[2]_MaterialAnalysis_month_day!G13*100)</f>
        <v/>
      </c>
      <c r="AU15" s="7" t="str">
        <f>IF([2]_MaterialAnalysis_month_day!H13="","",[2]_MaterialAnalysis_month_day!H13*100)</f>
        <v/>
      </c>
      <c r="AV15" s="7" t="str">
        <f>IF([2]_MaterialAnalysis_month_day!I13="","",[2]_MaterialAnalysis_month_day!I13*100)</f>
        <v/>
      </c>
      <c r="AW15" s="7" t="str">
        <f>IF([2]_MaterialAnalysis_month_day!J13="","",[2]_MaterialAnalysis_month_day!J13*100)</f>
        <v/>
      </c>
      <c r="AX15" s="7" t="str">
        <f>IF([2]_MaterialAnalysis_month_day!K13="","",[2]_MaterialAnalysis_month_day!K13*100)</f>
        <v/>
      </c>
      <c r="AY15" s="7" t="str">
        <f t="shared" si="0"/>
        <v/>
      </c>
      <c r="AZ15" s="7" t="str">
        <f>IF([2]_MaterialAnalysis_month_day!L13="","",[2]_MaterialAnalysis_month_day!L13*100)</f>
        <v/>
      </c>
      <c r="BA15" s="7" t="str">
        <f>IF([2]_MaterialAnalysis_month_day!M13="","",[2]_MaterialAnalysis_month_day!M13*100)</f>
        <v/>
      </c>
      <c r="BB15" s="7" t="str">
        <f>IF([2]_MaterialAnalysis_month_day!N13="","",[2]_MaterialAnalysis_month_day!N13*100)</f>
        <v/>
      </c>
      <c r="BC15" s="7" t="str">
        <f>IF([2]_MaterialAnalysis_month_day!O13="","",[2]_MaterialAnalysis_month_day!O13*100)</f>
        <v/>
      </c>
      <c r="BD15" s="7" t="str">
        <f>IF([2]_MaterialAnalysis_month_day!P13="","",[2]_MaterialAnalysis_month_day!P13*100)</f>
        <v/>
      </c>
      <c r="BE15" s="7" t="str">
        <f>IF([2]_MaterialAnalysis_month_day!Q13="","",[2]_MaterialAnalysis_month_day!Q13*100)</f>
        <v/>
      </c>
      <c r="BF15" s="7" t="str">
        <f>IF([2]_MaterialAnalysis_month_day!R13="","",[2]_MaterialAnalysis_month_day!R13*100)</f>
        <v/>
      </c>
      <c r="BG15" s="7" t="str">
        <f>IF([2]_MaterialAnalysis_month_day!S13="","",[2]_MaterialAnalysis_month_day!S13*100)</f>
        <v/>
      </c>
      <c r="BH15" s="7" t="str">
        <f>IF([2]_MaterialAnalysis_month_day!T13="","",[2]_MaterialAnalysis_month_day!T13*1000)</f>
        <v/>
      </c>
      <c r="BI15" s="7" t="str">
        <f>IF([2]_MaterialAnalysis_month_day!U13="","",[2]_MaterialAnalysis_month_day!U13*100)</f>
        <v/>
      </c>
      <c r="BJ15" s="7" t="str">
        <f>IF([2]_MaterialAnalysis_month_day!V13="","",[2]_MaterialAnalysis_month_day!V13*100)</f>
        <v/>
      </c>
      <c r="BK15" s="7" t="str">
        <f>IF([2]_MaterialAnalysis_month_day!W13="","",[2]_MaterialAnalysis_month_day!W13*100)</f>
        <v/>
      </c>
      <c r="BL15" s="7" t="str">
        <f>IF([2]_MaterialAnalysis_month_day!X13="","",[2]_MaterialAnalysis_month_day!X13*100)</f>
        <v/>
      </c>
      <c r="BM15" s="7" t="str">
        <f>IF([2]_MaterialAnalysis_month_day!Y13="","",[2]_MaterialAnalysis_month_day!Y13*100)</f>
        <v/>
      </c>
      <c r="BN15" s="7" t="str">
        <f>IF([2]_MaterialAnalysis_month_day!Z13="","",[2]_MaterialAnalysis_month_day!Z13*100)</f>
        <v/>
      </c>
      <c r="BO15" s="7"/>
    </row>
    <row r="16" ht="14.25" spans="1:67">
      <c r="A16" s="16">
        <v>13</v>
      </c>
      <c r="B16" s="19" t="str">
        <f>IF(_tag_each_day!A14="","",_tag_each_day!A14)</f>
        <v/>
      </c>
      <c r="C16" s="19" t="str">
        <f>IF(_tag_each_day!B14="","",_tag_each_day!B14)</f>
        <v/>
      </c>
      <c r="D16" s="20" t="str">
        <f>IF(_tag_each_day!C14="","",_tag_each_day!C14)</f>
        <v/>
      </c>
      <c r="E16" s="21" t="str">
        <f>IF(_tag_each_day!D14="","",_tag_each_day!D14)</f>
        <v/>
      </c>
      <c r="F16" s="22" t="str">
        <f>IF(_tag_each_day!E14="","",_tag_each_day!E14)</f>
        <v/>
      </c>
      <c r="G16" s="23" t="str">
        <f>IF(_tag_each_day!F14="","",_tag_each_day!F14)</f>
        <v/>
      </c>
      <c r="H16" s="24" t="str">
        <f>IF(_tag_each_day!G14="","",_tag_each_day!G14)</f>
        <v/>
      </c>
      <c r="I16" s="21" t="str">
        <f>IF(_tag_each_day!H14="","",_tag_each_day!H14)</f>
        <v/>
      </c>
      <c r="J16" s="21" t="str">
        <f>IF(_tag_each_day!I14="","",_tag_each_day!I14)</f>
        <v/>
      </c>
      <c r="K16" s="30" t="str">
        <f>IF(_tag_each_day!J14="","",_tag_each_day!J14)</f>
        <v/>
      </c>
      <c r="L16" s="21" t="str">
        <f>IF(_tag_each_day!K14="","",_tag_each_day!K14)</f>
        <v/>
      </c>
      <c r="M16" s="31" t="str">
        <f>IF(_tag_each_day!L14="","",_tag_each_day!L14)</f>
        <v/>
      </c>
      <c r="N16" s="32" t="str">
        <f>IF(_tag_each_day!M14="","",_tag_each_day!M14)</f>
        <v/>
      </c>
      <c r="O16" s="33" t="str">
        <f>IF(_tag_each_day!N14="","",_tag_each_day!N14)</f>
        <v/>
      </c>
      <c r="P16" s="33" t="str">
        <f>IF(_tag_each_day!O14="","",_tag_each_day!O14)</f>
        <v/>
      </c>
      <c r="Q16" s="33" t="str">
        <f>IF(_tag_each_day!P14="","",_tag_each_day!P14)</f>
        <v/>
      </c>
      <c r="R16" s="41" t="str">
        <f>IF(_tag_each_day!Q14="","",_tag_each_day!Q14)</f>
        <v/>
      </c>
      <c r="S16" s="41" t="str">
        <f>IF(_tag_each_day!R14="","",_tag_each_day!R14)</f>
        <v/>
      </c>
      <c r="T16" s="41" t="str">
        <f>IF(_tag_each_day!S14="","",_tag_each_day!S14)</f>
        <v/>
      </c>
      <c r="U16" s="41" t="str">
        <f>IF(_tag_each_day!T14="","",_tag_each_day!T14)</f>
        <v/>
      </c>
      <c r="V16" s="32" t="str">
        <f>IF(_tag_each_day!U14="","",_tag_each_day!U14)</f>
        <v/>
      </c>
      <c r="W16" s="33" t="str">
        <f>IF(_tag_each_day!V14="","",_tag_each_day!V14)</f>
        <v/>
      </c>
      <c r="X16" s="33" t="str">
        <f>IF(_tag_each_day!W14="","",_tag_each_day!W14)</f>
        <v/>
      </c>
      <c r="Y16" s="33" t="str">
        <f>IF(_tag_each_day!X14="","",_tag_each_day!X14)</f>
        <v/>
      </c>
      <c r="Z16" s="33" t="str">
        <f>IF(_tag_each_day!Y14="","",_tag_each_day!Y14)</f>
        <v/>
      </c>
      <c r="AA16" s="33" t="str">
        <f>IF(_tag_each_day!Z14="","",_tag_each_day!Z14)</f>
        <v/>
      </c>
      <c r="AB16" s="33" t="str">
        <f>IF(_tag_each_day!AA14="","",_tag_each_day!AA14)</f>
        <v/>
      </c>
      <c r="AC16" s="33" t="str">
        <f>IF(_tag_each_day!AB14="","",_tag_each_day!AB14)</f>
        <v/>
      </c>
      <c r="AD16" s="20" t="str">
        <f>IF(_tag_each_day!AC14="","",_tag_each_day!AC14)</f>
        <v/>
      </c>
      <c r="AE16" s="20" t="str">
        <f>IF(_tag_each_day!AD14="","",_tag_each_day!AD14)</f>
        <v/>
      </c>
      <c r="AF16" s="20" t="str">
        <f>IF(_tag_each_day!AE14="","",_tag_each_day!AE14)</f>
        <v/>
      </c>
      <c r="AG16" s="20" t="str">
        <f>IF(_tag_each_day!AF14="","",_tag_each_day!AF14)</f>
        <v/>
      </c>
      <c r="AH16" s="32" t="str">
        <f>IF(_tag_each_day!AG14="","",_tag_each_day!AG14)</f>
        <v/>
      </c>
      <c r="AI16" s="32" t="str">
        <f>IF(_tag_each_day!AH14="","",_tag_each_day!AH14)</f>
        <v/>
      </c>
      <c r="AJ16" s="6" t="str">
        <f>IF(_tag_each_day!AI14="","",_tag_each_day!AI14)</f>
        <v/>
      </c>
      <c r="AK16" s="7" t="str">
        <f>IF([2]_Tag_month_day!AE14="","",[2]_Tag_month_day!AE14)</f>
        <v/>
      </c>
      <c r="AL16" s="7" t="str">
        <f>IF([2]_Tag_month_day!AF14="","",[2]_Tag_month_day!AF14)</f>
        <v/>
      </c>
      <c r="AM16" s="7" t="str">
        <f>IFERROR(([2]_MaterialAnalysis_month_day!AA14*[2]_MaterialAnalysis_month_day!H14+[2]_MaterialAnalysis_month_day!AB14*[2]_MaterialAnalysis_month_day!O14+[2]_MaterialAnalysis_month_day!AC14*[2]_MaterialAnalysis_month_day!O14)*100/SUM([2]_MaterialAnalysis_month_day!AA14:AC14),"")</f>
        <v/>
      </c>
      <c r="AN16" s="7" t="str">
        <f>IF([2]_MaterialAnalysis_month_day!A14="","",[2]_MaterialAnalysis_month_day!A14*100)</f>
        <v/>
      </c>
      <c r="AO16" s="7" t="str">
        <f>IF([2]_MaterialAnalysis_month_day!B14="","",[2]_MaterialAnalysis_month_day!B14*100)</f>
        <v/>
      </c>
      <c r="AP16" s="7" t="str">
        <f>IF([2]_MaterialAnalysis_month_day!C14="","",[2]_MaterialAnalysis_month_day!C14*100)</f>
        <v/>
      </c>
      <c r="AQ16" s="7" t="str">
        <f>IF([2]_MaterialAnalysis_month_day!D14="","",[2]_MaterialAnalysis_month_day!D14*100)</f>
        <v/>
      </c>
      <c r="AR16" s="7" t="str">
        <f>IF([2]_MaterialAnalysis_month_day!E14="","",[2]_MaterialAnalysis_month_day!E14*100)</f>
        <v/>
      </c>
      <c r="AS16" s="7" t="str">
        <f>IF([2]_MaterialAnalysis_month_day!F14="","",[2]_MaterialAnalysis_month_day!F14*100)</f>
        <v/>
      </c>
      <c r="AT16" s="7" t="str">
        <f>IF([2]_MaterialAnalysis_month_day!G14="","",[2]_MaterialAnalysis_month_day!G14*100)</f>
        <v/>
      </c>
      <c r="AU16" s="7" t="str">
        <f>IF([2]_MaterialAnalysis_month_day!H14="","",[2]_MaterialAnalysis_month_day!H14*100)</f>
        <v/>
      </c>
      <c r="AV16" s="7" t="str">
        <f>IF([2]_MaterialAnalysis_month_day!I14="","",[2]_MaterialAnalysis_month_day!I14*100)</f>
        <v/>
      </c>
      <c r="AW16" s="7" t="str">
        <f>IF([2]_MaterialAnalysis_month_day!J14="","",[2]_MaterialAnalysis_month_day!J14*100)</f>
        <v/>
      </c>
      <c r="AX16" s="7" t="str">
        <f>IF([2]_MaterialAnalysis_month_day!K14="","",[2]_MaterialAnalysis_month_day!K14*100)</f>
        <v/>
      </c>
      <c r="AY16" s="7" t="str">
        <f t="shared" si="0"/>
        <v/>
      </c>
      <c r="AZ16" s="7" t="str">
        <f>IF([2]_MaterialAnalysis_month_day!L14="","",[2]_MaterialAnalysis_month_day!L14*100)</f>
        <v/>
      </c>
      <c r="BA16" s="7" t="str">
        <f>IF([2]_MaterialAnalysis_month_day!M14="","",[2]_MaterialAnalysis_month_day!M14*100)</f>
        <v/>
      </c>
      <c r="BB16" s="7" t="str">
        <f>IF([2]_MaterialAnalysis_month_day!N14="","",[2]_MaterialAnalysis_month_day!N14*100)</f>
        <v/>
      </c>
      <c r="BC16" s="7" t="str">
        <f>IF([2]_MaterialAnalysis_month_day!O14="","",[2]_MaterialAnalysis_month_day!O14*100)</f>
        <v/>
      </c>
      <c r="BD16" s="7" t="str">
        <f>IF([2]_MaterialAnalysis_month_day!P14="","",[2]_MaterialAnalysis_month_day!P14*100)</f>
        <v/>
      </c>
      <c r="BE16" s="7" t="str">
        <f>IF([2]_MaterialAnalysis_month_day!Q14="","",[2]_MaterialAnalysis_month_day!Q14*100)</f>
        <v/>
      </c>
      <c r="BF16" s="7" t="str">
        <f>IF([2]_MaterialAnalysis_month_day!R14="","",[2]_MaterialAnalysis_month_day!R14*100)</f>
        <v/>
      </c>
      <c r="BG16" s="7" t="str">
        <f>IF([2]_MaterialAnalysis_month_day!S14="","",[2]_MaterialAnalysis_month_day!S14*100)</f>
        <v/>
      </c>
      <c r="BH16" s="7" t="str">
        <f>IF([2]_MaterialAnalysis_month_day!T14="","",[2]_MaterialAnalysis_month_day!T14*1000)</f>
        <v/>
      </c>
      <c r="BI16" s="7" t="str">
        <f>IF([2]_MaterialAnalysis_month_day!U14="","",[2]_MaterialAnalysis_month_day!U14*100)</f>
        <v/>
      </c>
      <c r="BJ16" s="7" t="str">
        <f>IF([2]_MaterialAnalysis_month_day!V14="","",[2]_MaterialAnalysis_month_day!V14*100)</f>
        <v/>
      </c>
      <c r="BK16" s="7" t="str">
        <f>IF([2]_MaterialAnalysis_month_day!W14="","",[2]_MaterialAnalysis_month_day!W14*100)</f>
        <v/>
      </c>
      <c r="BL16" s="7" t="str">
        <f>IF([2]_MaterialAnalysis_month_day!X14="","",[2]_MaterialAnalysis_month_day!X14*100)</f>
        <v/>
      </c>
      <c r="BM16" s="7" t="str">
        <f>IF([2]_MaterialAnalysis_month_day!Y14="","",[2]_MaterialAnalysis_month_day!Y14*100)</f>
        <v/>
      </c>
      <c r="BN16" s="7" t="str">
        <f>IF([2]_MaterialAnalysis_month_day!Z14="","",[2]_MaterialAnalysis_month_day!Z14*100)</f>
        <v/>
      </c>
      <c r="BO16" s="7"/>
    </row>
    <row r="17" ht="14.25" spans="1:67">
      <c r="A17" s="16">
        <v>14</v>
      </c>
      <c r="B17" s="19" t="str">
        <f>IF(_tag_each_day!A15="","",_tag_each_day!A15)</f>
        <v/>
      </c>
      <c r="C17" s="19" t="str">
        <f>IF(_tag_each_day!B15="","",_tag_each_day!B15)</f>
        <v/>
      </c>
      <c r="D17" s="20" t="str">
        <f>IF(_tag_each_day!C15="","",_tag_each_day!C15)</f>
        <v/>
      </c>
      <c r="E17" s="21" t="str">
        <f>IF(_tag_each_day!D15="","",_tag_each_day!D15)</f>
        <v/>
      </c>
      <c r="F17" s="22" t="str">
        <f>IF(_tag_each_day!E15="","",_tag_each_day!E15)</f>
        <v/>
      </c>
      <c r="G17" s="23" t="str">
        <f>IF(_tag_each_day!F15="","",_tag_each_day!F15)</f>
        <v/>
      </c>
      <c r="H17" s="24" t="str">
        <f>IF(_tag_each_day!G15="","",_tag_each_day!G15)</f>
        <v/>
      </c>
      <c r="I17" s="21" t="str">
        <f>IF(_tag_each_day!H15="","",_tag_each_day!H15)</f>
        <v/>
      </c>
      <c r="J17" s="21" t="str">
        <f>IF(_tag_each_day!I15="","",_tag_each_day!I15)</f>
        <v/>
      </c>
      <c r="K17" s="30" t="str">
        <f>IF(_tag_each_day!J15="","",_tag_each_day!J15)</f>
        <v/>
      </c>
      <c r="L17" s="21" t="str">
        <f>IF(_tag_each_day!K15="","",_tag_each_day!K15)</f>
        <v/>
      </c>
      <c r="M17" s="31" t="str">
        <f>IF(_tag_each_day!L15="","",_tag_each_day!L15)</f>
        <v/>
      </c>
      <c r="N17" s="32" t="str">
        <f>IF(_tag_each_day!M15="","",_tag_each_day!M15)</f>
        <v/>
      </c>
      <c r="O17" s="33" t="str">
        <f>IF(_tag_each_day!N15="","",_tag_each_day!N15)</f>
        <v/>
      </c>
      <c r="P17" s="33" t="str">
        <f>IF(_tag_each_day!O15="","",_tag_each_day!O15)</f>
        <v/>
      </c>
      <c r="Q17" s="33" t="str">
        <f>IF(_tag_each_day!P15="","",_tag_each_day!P15)</f>
        <v/>
      </c>
      <c r="R17" s="41" t="str">
        <f>IF(_tag_each_day!Q15="","",_tag_each_day!Q15)</f>
        <v/>
      </c>
      <c r="S17" s="41" t="str">
        <f>IF(_tag_each_day!R15="","",_tag_each_day!R15)</f>
        <v/>
      </c>
      <c r="T17" s="41" t="str">
        <f>IF(_tag_each_day!S15="","",_tag_each_day!S15)</f>
        <v/>
      </c>
      <c r="U17" s="41" t="str">
        <f>IF(_tag_each_day!T15="","",_tag_each_day!T15)</f>
        <v/>
      </c>
      <c r="V17" s="32" t="str">
        <f>IF(_tag_each_day!U15="","",_tag_each_day!U15)</f>
        <v/>
      </c>
      <c r="W17" s="33" t="str">
        <f>IF(_tag_each_day!V15="","",_tag_each_day!V15)</f>
        <v/>
      </c>
      <c r="X17" s="33" t="str">
        <f>IF(_tag_each_day!W15="","",_tag_each_day!W15)</f>
        <v/>
      </c>
      <c r="Y17" s="33" t="str">
        <f>IF(_tag_each_day!X15="","",_tag_each_day!X15)</f>
        <v/>
      </c>
      <c r="Z17" s="33" t="str">
        <f>IF(_tag_each_day!Y15="","",_tag_each_day!Y15)</f>
        <v/>
      </c>
      <c r="AA17" s="33" t="str">
        <f>IF(_tag_each_day!Z15="","",_tag_each_day!Z15)</f>
        <v/>
      </c>
      <c r="AB17" s="33" t="str">
        <f>IF(_tag_each_day!AA15="","",_tag_each_day!AA15)</f>
        <v/>
      </c>
      <c r="AC17" s="33" t="str">
        <f>IF(_tag_each_day!AB15="","",_tag_each_day!AB15)</f>
        <v/>
      </c>
      <c r="AD17" s="20" t="str">
        <f>IF(_tag_each_day!AC15="","",_tag_each_day!AC15)</f>
        <v/>
      </c>
      <c r="AE17" s="20" t="str">
        <f>IF(_tag_each_day!AD15="","",_tag_each_day!AD15)</f>
        <v/>
      </c>
      <c r="AF17" s="20" t="str">
        <f>IF(_tag_each_day!AE15="","",_tag_each_day!AE15)</f>
        <v/>
      </c>
      <c r="AG17" s="20" t="str">
        <f>IF(_tag_each_day!AF15="","",_tag_each_day!AF15)</f>
        <v/>
      </c>
      <c r="AH17" s="32" t="str">
        <f>IF(_tag_each_day!AG15="","",_tag_each_day!AG15)</f>
        <v/>
      </c>
      <c r="AI17" s="32" t="str">
        <f>IF(_tag_each_day!AH15="","",_tag_each_day!AH15)</f>
        <v/>
      </c>
      <c r="AJ17" s="6" t="str">
        <f>IF(_tag_each_day!AI15="","",_tag_each_day!AI15)</f>
        <v/>
      </c>
      <c r="AK17" s="7" t="str">
        <f>IF([2]_Tag_month_day!AE15="","",[2]_Tag_month_day!AE15)</f>
        <v/>
      </c>
      <c r="AL17" s="7" t="str">
        <f>IF([2]_Tag_month_day!AF15="","",[2]_Tag_month_day!AF15)</f>
        <v/>
      </c>
      <c r="AM17" s="7" t="str">
        <f>IFERROR(([2]_MaterialAnalysis_month_day!AA15*[2]_MaterialAnalysis_month_day!H15+[2]_MaterialAnalysis_month_day!AB15*[2]_MaterialAnalysis_month_day!O15+[2]_MaterialAnalysis_month_day!AC15*[2]_MaterialAnalysis_month_day!O15)*100/SUM([2]_MaterialAnalysis_month_day!AA15:AC15),"")</f>
        <v/>
      </c>
      <c r="AN17" s="7" t="str">
        <f>IF([2]_MaterialAnalysis_month_day!A15="","",[2]_MaterialAnalysis_month_day!A15*100)</f>
        <v/>
      </c>
      <c r="AO17" s="7" t="str">
        <f>IF([2]_MaterialAnalysis_month_day!B15="","",[2]_MaterialAnalysis_month_day!B15*100)</f>
        <v/>
      </c>
      <c r="AP17" s="7" t="str">
        <f>IF([2]_MaterialAnalysis_month_day!C15="","",[2]_MaterialAnalysis_month_day!C15*100)</f>
        <v/>
      </c>
      <c r="AQ17" s="7" t="str">
        <f>IF([2]_MaterialAnalysis_month_day!D15="","",[2]_MaterialAnalysis_month_day!D15*100)</f>
        <v/>
      </c>
      <c r="AR17" s="7" t="str">
        <f>IF([2]_MaterialAnalysis_month_day!E15="","",[2]_MaterialAnalysis_month_day!E15*100)</f>
        <v/>
      </c>
      <c r="AS17" s="7" t="str">
        <f>IF([2]_MaterialAnalysis_month_day!F15="","",[2]_MaterialAnalysis_month_day!F15*100)</f>
        <v/>
      </c>
      <c r="AT17" s="7" t="str">
        <f>IF([2]_MaterialAnalysis_month_day!G15="","",[2]_MaterialAnalysis_month_day!G15*100)</f>
        <v/>
      </c>
      <c r="AU17" s="7" t="str">
        <f>IF([2]_MaterialAnalysis_month_day!H15="","",[2]_MaterialAnalysis_month_day!H15*100)</f>
        <v/>
      </c>
      <c r="AV17" s="7" t="str">
        <f>IF([2]_MaterialAnalysis_month_day!I15="","",[2]_MaterialAnalysis_month_day!I15*100)</f>
        <v/>
      </c>
      <c r="AW17" s="7" t="str">
        <f>IF([2]_MaterialAnalysis_month_day!J15="","",[2]_MaterialAnalysis_month_day!J15*100)</f>
        <v/>
      </c>
      <c r="AX17" s="7" t="str">
        <f>IF([2]_MaterialAnalysis_month_day!K15="","",[2]_MaterialAnalysis_month_day!K15*100)</f>
        <v/>
      </c>
      <c r="AY17" s="7" t="str">
        <f t="shared" si="0"/>
        <v/>
      </c>
      <c r="AZ17" s="7" t="str">
        <f>IF([2]_MaterialAnalysis_month_day!L15="","",[2]_MaterialAnalysis_month_day!L15*100)</f>
        <v/>
      </c>
      <c r="BA17" s="7" t="str">
        <f>IF([2]_MaterialAnalysis_month_day!M15="","",[2]_MaterialAnalysis_month_day!M15*100)</f>
        <v/>
      </c>
      <c r="BB17" s="7" t="str">
        <f>IF([2]_MaterialAnalysis_month_day!N15="","",[2]_MaterialAnalysis_month_day!N15*100)</f>
        <v/>
      </c>
      <c r="BC17" s="7" t="str">
        <f>IF([2]_MaterialAnalysis_month_day!O15="","",[2]_MaterialAnalysis_month_day!O15*100)</f>
        <v/>
      </c>
      <c r="BD17" s="7" t="str">
        <f>IF([2]_MaterialAnalysis_month_day!P15="","",[2]_MaterialAnalysis_month_day!P15*100)</f>
        <v/>
      </c>
      <c r="BE17" s="7" t="str">
        <f>IF([2]_MaterialAnalysis_month_day!Q15="","",[2]_MaterialAnalysis_month_day!Q15*100)</f>
        <v/>
      </c>
      <c r="BF17" s="7" t="str">
        <f>IF([2]_MaterialAnalysis_month_day!R15="","",[2]_MaterialAnalysis_month_day!R15*100)</f>
        <v/>
      </c>
      <c r="BG17" s="7" t="str">
        <f>IF([2]_MaterialAnalysis_month_day!S15="","",[2]_MaterialAnalysis_month_day!S15*100)</f>
        <v/>
      </c>
      <c r="BH17" s="7" t="str">
        <f>IF([2]_MaterialAnalysis_month_day!T15="","",[2]_MaterialAnalysis_month_day!T15*1000)</f>
        <v/>
      </c>
      <c r="BI17" s="7" t="str">
        <f>IF([2]_MaterialAnalysis_month_day!U15="","",[2]_MaterialAnalysis_month_day!U15*100)</f>
        <v/>
      </c>
      <c r="BJ17" s="7" t="str">
        <f>IF([2]_MaterialAnalysis_month_day!V15="","",[2]_MaterialAnalysis_month_day!V15*100)</f>
        <v/>
      </c>
      <c r="BK17" s="7" t="str">
        <f>IF([2]_MaterialAnalysis_month_day!W15="","",[2]_MaterialAnalysis_month_day!W15*100)</f>
        <v/>
      </c>
      <c r="BL17" s="7" t="str">
        <f>IF([2]_MaterialAnalysis_month_day!X15="","",[2]_MaterialAnalysis_month_day!X15*100)</f>
        <v/>
      </c>
      <c r="BM17" s="7" t="str">
        <f>IF([2]_MaterialAnalysis_month_day!Y15="","",[2]_MaterialAnalysis_month_day!Y15*100)</f>
        <v/>
      </c>
      <c r="BN17" s="7" t="str">
        <f>IF([2]_MaterialAnalysis_month_day!Z15="","",[2]_MaterialAnalysis_month_day!Z15*100)</f>
        <v/>
      </c>
      <c r="BO17" s="7"/>
    </row>
    <row r="18" ht="14.25" spans="1:67">
      <c r="A18" s="16">
        <v>15</v>
      </c>
      <c r="B18" s="19" t="str">
        <f>IF(_tag_each_day!A16="","",_tag_each_day!A16)</f>
        <v/>
      </c>
      <c r="C18" s="19" t="str">
        <f>IF(_tag_each_day!B16="","",_tag_each_day!B16)</f>
        <v/>
      </c>
      <c r="D18" s="20" t="str">
        <f>IF(_tag_each_day!C16="","",_tag_each_day!C16)</f>
        <v/>
      </c>
      <c r="E18" s="21" t="str">
        <f>IF(_tag_each_day!D16="","",_tag_each_day!D16)</f>
        <v/>
      </c>
      <c r="F18" s="22" t="str">
        <f>IF(_tag_each_day!E16="","",_tag_each_day!E16)</f>
        <v/>
      </c>
      <c r="G18" s="23" t="str">
        <f>IF(_tag_each_day!F16="","",_tag_each_day!F16)</f>
        <v/>
      </c>
      <c r="H18" s="24" t="str">
        <f>IF(_tag_each_day!G16="","",_tag_each_day!G16)</f>
        <v/>
      </c>
      <c r="I18" s="21" t="str">
        <f>IF(_tag_each_day!H16="","",_tag_each_day!H16)</f>
        <v/>
      </c>
      <c r="J18" s="21" t="str">
        <f>IF(_tag_each_day!I16="","",_tag_each_day!I16)</f>
        <v/>
      </c>
      <c r="K18" s="30" t="str">
        <f>IF(_tag_each_day!J16="","",_tag_each_day!J16)</f>
        <v/>
      </c>
      <c r="L18" s="21" t="str">
        <f>IF(_tag_each_day!K16="","",_tag_each_day!K16)</f>
        <v/>
      </c>
      <c r="M18" s="31" t="str">
        <f>IF(_tag_each_day!L16="","",_tag_each_day!L16)</f>
        <v/>
      </c>
      <c r="N18" s="32" t="str">
        <f>IF(_tag_each_day!M16="","",_tag_each_day!M16)</f>
        <v/>
      </c>
      <c r="O18" s="33" t="str">
        <f>IF(_tag_each_day!N16="","",_tag_each_day!N16)</f>
        <v/>
      </c>
      <c r="P18" s="33" t="str">
        <f>IF(_tag_each_day!O16="","",_tag_each_day!O16)</f>
        <v/>
      </c>
      <c r="Q18" s="33" t="str">
        <f>IF(_tag_each_day!P16="","",_tag_each_day!P16)</f>
        <v/>
      </c>
      <c r="R18" s="41" t="str">
        <f>IF(_tag_each_day!Q16="","",_tag_each_day!Q16)</f>
        <v/>
      </c>
      <c r="S18" s="41" t="str">
        <f>IF(_tag_each_day!R16="","",_tag_each_day!R16)</f>
        <v/>
      </c>
      <c r="T18" s="41" t="str">
        <f>IF(_tag_each_day!S16="","",_tag_each_day!S16)</f>
        <v/>
      </c>
      <c r="U18" s="41" t="str">
        <f>IF(_tag_each_day!T16="","",_tag_each_day!T16)</f>
        <v/>
      </c>
      <c r="V18" s="32" t="str">
        <f>IF(_tag_each_day!U16="","",_tag_each_day!U16)</f>
        <v/>
      </c>
      <c r="W18" s="33" t="str">
        <f>IF(_tag_each_day!V16="","",_tag_each_day!V16)</f>
        <v/>
      </c>
      <c r="X18" s="33" t="str">
        <f>IF(_tag_each_day!W16="","",_tag_each_day!W16)</f>
        <v/>
      </c>
      <c r="Y18" s="33" t="str">
        <f>IF(_tag_each_day!X16="","",_tag_each_day!X16)</f>
        <v/>
      </c>
      <c r="Z18" s="33" t="str">
        <f>IF(_tag_each_day!Y16="","",_tag_each_day!Y16)</f>
        <v/>
      </c>
      <c r="AA18" s="33" t="str">
        <f>IF(_tag_each_day!Z16="","",_tag_each_day!Z16)</f>
        <v/>
      </c>
      <c r="AB18" s="33" t="str">
        <f>IF(_tag_each_day!AA16="","",_tag_each_day!AA16)</f>
        <v/>
      </c>
      <c r="AC18" s="33" t="str">
        <f>IF(_tag_each_day!AB16="","",_tag_each_day!AB16)</f>
        <v/>
      </c>
      <c r="AD18" s="20" t="str">
        <f>IF(_tag_each_day!AC16="","",_tag_each_day!AC16)</f>
        <v/>
      </c>
      <c r="AE18" s="20" t="str">
        <f>IF(_tag_each_day!AD16="","",_tag_each_day!AD16)</f>
        <v/>
      </c>
      <c r="AF18" s="20" t="str">
        <f>IF(_tag_each_day!AE16="","",_tag_each_day!AE16)</f>
        <v/>
      </c>
      <c r="AG18" s="20" t="str">
        <f>IF(_tag_each_day!AF16="","",_tag_each_day!AF16)</f>
        <v/>
      </c>
      <c r="AH18" s="32" t="str">
        <f>IF(_tag_each_day!AG16="","",_tag_each_day!AG16)</f>
        <v/>
      </c>
      <c r="AI18" s="32" t="str">
        <f>IF(_tag_each_day!AH16="","",_tag_each_day!AH16)</f>
        <v/>
      </c>
      <c r="AJ18" s="6" t="str">
        <f>IF(_tag_each_day!AI16="","",_tag_each_day!AI16)</f>
        <v/>
      </c>
      <c r="AK18" s="7" t="str">
        <f>IF([2]_Tag_month_day!AE16="","",[2]_Tag_month_day!AE16)</f>
        <v/>
      </c>
      <c r="AL18" s="7" t="str">
        <f>IF([2]_Tag_month_day!AF16="","",[2]_Tag_month_day!AF16)</f>
        <v/>
      </c>
      <c r="AM18" s="7" t="str">
        <f>IFERROR(([2]_MaterialAnalysis_month_day!AA16*[2]_MaterialAnalysis_month_day!H16+[2]_MaterialAnalysis_month_day!AB16*[2]_MaterialAnalysis_month_day!O16+[2]_MaterialAnalysis_month_day!AC16*[2]_MaterialAnalysis_month_day!O16)*100/SUM([2]_MaterialAnalysis_month_day!AA16:AC16),"")</f>
        <v/>
      </c>
      <c r="AN18" s="7" t="str">
        <f>IF([2]_MaterialAnalysis_month_day!A16="","",[2]_MaterialAnalysis_month_day!A16*100)</f>
        <v/>
      </c>
      <c r="AO18" s="7" t="str">
        <f>IF([2]_MaterialAnalysis_month_day!B16="","",[2]_MaterialAnalysis_month_day!B16*100)</f>
        <v/>
      </c>
      <c r="AP18" s="7" t="str">
        <f>IF([2]_MaterialAnalysis_month_day!C16="","",[2]_MaterialAnalysis_month_day!C16*100)</f>
        <v/>
      </c>
      <c r="AQ18" s="7" t="str">
        <f>IF([2]_MaterialAnalysis_month_day!D16="","",[2]_MaterialAnalysis_month_day!D16*100)</f>
        <v/>
      </c>
      <c r="AR18" s="7" t="str">
        <f>IF([2]_MaterialAnalysis_month_day!E16="","",[2]_MaterialAnalysis_month_day!E16*100)</f>
        <v/>
      </c>
      <c r="AS18" s="7" t="str">
        <f>IF([2]_MaterialAnalysis_month_day!F16="","",[2]_MaterialAnalysis_month_day!F16*100)</f>
        <v/>
      </c>
      <c r="AT18" s="7" t="str">
        <f>IF([2]_MaterialAnalysis_month_day!G16="","",[2]_MaterialAnalysis_month_day!G16*100)</f>
        <v/>
      </c>
      <c r="AU18" s="7" t="str">
        <f>IF([2]_MaterialAnalysis_month_day!H16="","",[2]_MaterialAnalysis_month_day!H16*100)</f>
        <v/>
      </c>
      <c r="AV18" s="7" t="str">
        <f>IF([2]_MaterialAnalysis_month_day!I16="","",[2]_MaterialAnalysis_month_day!I16*100)</f>
        <v/>
      </c>
      <c r="AW18" s="7" t="str">
        <f>IF([2]_MaterialAnalysis_month_day!J16="","",[2]_MaterialAnalysis_month_day!J16*100)</f>
        <v/>
      </c>
      <c r="AX18" s="7" t="str">
        <f>IF([2]_MaterialAnalysis_month_day!K16="","",[2]_MaterialAnalysis_month_day!K16*100)</f>
        <v/>
      </c>
      <c r="AY18" s="7" t="str">
        <f t="shared" si="0"/>
        <v/>
      </c>
      <c r="AZ18" s="7" t="str">
        <f>IF([2]_MaterialAnalysis_month_day!L16="","",[2]_MaterialAnalysis_month_day!L16*100)</f>
        <v/>
      </c>
      <c r="BA18" s="7" t="str">
        <f>IF([2]_MaterialAnalysis_month_day!M16="","",[2]_MaterialAnalysis_month_day!M16*100)</f>
        <v/>
      </c>
      <c r="BB18" s="7" t="str">
        <f>IF([2]_MaterialAnalysis_month_day!N16="","",[2]_MaterialAnalysis_month_day!N16*100)</f>
        <v/>
      </c>
      <c r="BC18" s="7" t="str">
        <f>IF([2]_MaterialAnalysis_month_day!O16="","",[2]_MaterialAnalysis_month_day!O16*100)</f>
        <v/>
      </c>
      <c r="BD18" s="7" t="str">
        <f>IF([2]_MaterialAnalysis_month_day!P16="","",[2]_MaterialAnalysis_month_day!P16*100)</f>
        <v/>
      </c>
      <c r="BE18" s="7" t="str">
        <f>IF([2]_MaterialAnalysis_month_day!Q16="","",[2]_MaterialAnalysis_month_day!Q16*100)</f>
        <v/>
      </c>
      <c r="BF18" s="7" t="str">
        <f>IF([2]_MaterialAnalysis_month_day!R16="","",[2]_MaterialAnalysis_month_day!R16*100)</f>
        <v/>
      </c>
      <c r="BG18" s="7" t="str">
        <f>IF([2]_MaterialAnalysis_month_day!S16="","",[2]_MaterialAnalysis_month_day!S16*100)</f>
        <v/>
      </c>
      <c r="BH18" s="7" t="str">
        <f>IF([2]_MaterialAnalysis_month_day!T16="","",[2]_MaterialAnalysis_month_day!T16*1000)</f>
        <v/>
      </c>
      <c r="BI18" s="7" t="str">
        <f>IF([2]_MaterialAnalysis_month_day!U16="","",[2]_MaterialAnalysis_month_day!U16*100)</f>
        <v/>
      </c>
      <c r="BJ18" s="7" t="str">
        <f>IF([2]_MaterialAnalysis_month_day!V16="","",[2]_MaterialAnalysis_month_day!V16*100)</f>
        <v/>
      </c>
      <c r="BK18" s="7" t="str">
        <f>IF([2]_MaterialAnalysis_month_day!W16="","",[2]_MaterialAnalysis_month_day!W16*100)</f>
        <v/>
      </c>
      <c r="BL18" s="7" t="str">
        <f>IF([2]_MaterialAnalysis_month_day!X16="","",[2]_MaterialAnalysis_month_day!X16*100)</f>
        <v/>
      </c>
      <c r="BM18" s="7" t="str">
        <f>IF([2]_MaterialAnalysis_month_day!Y16="","",[2]_MaterialAnalysis_month_day!Y16*100)</f>
        <v/>
      </c>
      <c r="BN18" s="7" t="str">
        <f>IF([2]_MaterialAnalysis_month_day!Z16="","",[2]_MaterialAnalysis_month_day!Z16*100)</f>
        <v/>
      </c>
      <c r="BO18" s="7"/>
    </row>
    <row r="19" ht="14.25" spans="1:67">
      <c r="A19" s="16">
        <v>16</v>
      </c>
      <c r="B19" s="19" t="str">
        <f>IF(_tag_each_day!A17="","",_tag_each_day!A17)</f>
        <v/>
      </c>
      <c r="C19" s="19" t="str">
        <f>IF(_tag_each_day!B17="","",_tag_each_day!B17)</f>
        <v/>
      </c>
      <c r="D19" s="20" t="str">
        <f>IF(_tag_each_day!C17="","",_tag_each_day!C17)</f>
        <v/>
      </c>
      <c r="E19" s="21" t="str">
        <f>IF(_tag_each_day!D17="","",_tag_each_day!D17)</f>
        <v/>
      </c>
      <c r="F19" s="22" t="str">
        <f>IF(_tag_each_day!E17="","",_tag_each_day!E17)</f>
        <v/>
      </c>
      <c r="G19" s="23" t="str">
        <f>IF(_tag_each_day!F17="","",_tag_each_day!F17)</f>
        <v/>
      </c>
      <c r="H19" s="24" t="str">
        <f>IF(_tag_each_day!G17="","",_tag_each_day!G17)</f>
        <v/>
      </c>
      <c r="I19" s="21" t="str">
        <f>IF(_tag_each_day!H17="","",_tag_each_day!H17)</f>
        <v/>
      </c>
      <c r="J19" s="21" t="str">
        <f>IF(_tag_each_day!I17="","",_tag_each_day!I17)</f>
        <v/>
      </c>
      <c r="K19" s="30" t="str">
        <f>IF(_tag_each_day!J17="","",_tag_each_day!J17)</f>
        <v/>
      </c>
      <c r="L19" s="21" t="str">
        <f>IF(_tag_each_day!K17="","",_tag_each_day!K17)</f>
        <v/>
      </c>
      <c r="M19" s="31" t="str">
        <f>IF(_tag_each_day!L17="","",_tag_each_day!L17)</f>
        <v/>
      </c>
      <c r="N19" s="32" t="str">
        <f>IF(_tag_each_day!M17="","",_tag_each_day!M17)</f>
        <v/>
      </c>
      <c r="O19" s="33" t="str">
        <f>IF(_tag_each_day!N17="","",_tag_each_day!N17)</f>
        <v/>
      </c>
      <c r="P19" s="33" t="str">
        <f>IF(_tag_each_day!O17="","",_tag_each_day!O17)</f>
        <v/>
      </c>
      <c r="Q19" s="33" t="str">
        <f>IF(_tag_each_day!P17="","",_tag_each_day!P17)</f>
        <v/>
      </c>
      <c r="R19" s="41" t="str">
        <f>IF(_tag_each_day!Q17="","",_tag_each_day!Q17)</f>
        <v/>
      </c>
      <c r="S19" s="41" t="str">
        <f>IF(_tag_each_day!R17="","",_tag_each_day!R17)</f>
        <v/>
      </c>
      <c r="T19" s="41" t="str">
        <f>IF(_tag_each_day!S17="","",_tag_each_day!S17)</f>
        <v/>
      </c>
      <c r="U19" s="41" t="str">
        <f>IF(_tag_each_day!T17="","",_tag_each_day!T17)</f>
        <v/>
      </c>
      <c r="V19" s="32" t="str">
        <f>IF(_tag_each_day!U17="","",_tag_each_day!U17)</f>
        <v/>
      </c>
      <c r="W19" s="33" t="str">
        <f>IF(_tag_each_day!V17="","",_tag_each_day!V17)</f>
        <v/>
      </c>
      <c r="X19" s="33" t="str">
        <f>IF(_tag_each_day!W17="","",_tag_each_day!W17)</f>
        <v/>
      </c>
      <c r="Y19" s="33" t="str">
        <f>IF(_tag_each_day!X17="","",_tag_each_day!X17)</f>
        <v/>
      </c>
      <c r="Z19" s="33" t="str">
        <f>IF(_tag_each_day!Y17="","",_tag_each_day!Y17)</f>
        <v/>
      </c>
      <c r="AA19" s="33" t="str">
        <f>IF(_tag_each_day!Z17="","",_tag_each_day!Z17)</f>
        <v/>
      </c>
      <c r="AB19" s="33" t="str">
        <f>IF(_tag_each_day!AA17="","",_tag_each_day!AA17)</f>
        <v/>
      </c>
      <c r="AC19" s="33" t="str">
        <f>IF(_tag_each_day!AB17="","",_tag_each_day!AB17)</f>
        <v/>
      </c>
      <c r="AD19" s="20" t="str">
        <f>IF(_tag_each_day!AC17="","",_tag_each_day!AC17)</f>
        <v/>
      </c>
      <c r="AE19" s="20" t="str">
        <f>IF(_tag_each_day!AD17="","",_tag_each_day!AD17)</f>
        <v/>
      </c>
      <c r="AF19" s="20" t="str">
        <f>IF(_tag_each_day!AE17="","",_tag_each_day!AE17)</f>
        <v/>
      </c>
      <c r="AG19" s="20" t="str">
        <f>IF(_tag_each_day!AF17="","",_tag_each_day!AF17)</f>
        <v/>
      </c>
      <c r="AH19" s="32" t="str">
        <f>IF(_tag_each_day!AG17="","",_tag_each_day!AG17)</f>
        <v/>
      </c>
      <c r="AI19" s="32" t="str">
        <f>IF(_tag_each_day!AH17="","",_tag_each_day!AH17)</f>
        <v/>
      </c>
      <c r="AJ19" s="6" t="str">
        <f>IF(_tag_each_day!AI17="","",_tag_each_day!AI17)</f>
        <v/>
      </c>
      <c r="AK19" s="7" t="str">
        <f>IF([2]_Tag_month_day!AE17="","",[2]_Tag_month_day!AE17)</f>
        <v/>
      </c>
      <c r="AL19" s="7" t="str">
        <f>IF([2]_Tag_month_day!AF17="","",[2]_Tag_month_day!AF17)</f>
        <v/>
      </c>
      <c r="AM19" s="7" t="str">
        <f>IFERROR(([2]_MaterialAnalysis_month_day!AA17*[2]_MaterialAnalysis_month_day!H17+[2]_MaterialAnalysis_month_day!AB17*[2]_MaterialAnalysis_month_day!O17+[2]_MaterialAnalysis_month_day!AC17*[2]_MaterialAnalysis_month_day!O17)*100/SUM([2]_MaterialAnalysis_month_day!AA17:AC17),"")</f>
        <v/>
      </c>
      <c r="AN19" s="7" t="str">
        <f>IF([2]_MaterialAnalysis_month_day!A17="","",[2]_MaterialAnalysis_month_day!A17*100)</f>
        <v/>
      </c>
      <c r="AO19" s="7" t="str">
        <f>IF([2]_MaterialAnalysis_month_day!B17="","",[2]_MaterialAnalysis_month_day!B17*100)</f>
        <v/>
      </c>
      <c r="AP19" s="7" t="str">
        <f>IF([2]_MaterialAnalysis_month_day!C17="","",[2]_MaterialAnalysis_month_day!C17*100)</f>
        <v/>
      </c>
      <c r="AQ19" s="7" t="str">
        <f>IF([2]_MaterialAnalysis_month_day!D17="","",[2]_MaterialAnalysis_month_day!D17*100)</f>
        <v/>
      </c>
      <c r="AR19" s="7" t="str">
        <f>IF([2]_MaterialAnalysis_month_day!E17="","",[2]_MaterialAnalysis_month_day!E17*100)</f>
        <v/>
      </c>
      <c r="AS19" s="7" t="str">
        <f>IF([2]_MaterialAnalysis_month_day!F17="","",[2]_MaterialAnalysis_month_day!F17*100)</f>
        <v/>
      </c>
      <c r="AT19" s="7" t="str">
        <f>IF([2]_MaterialAnalysis_month_day!G17="","",[2]_MaterialAnalysis_month_day!G17*100)</f>
        <v/>
      </c>
      <c r="AU19" s="7" t="str">
        <f>IF([2]_MaterialAnalysis_month_day!H17="","",[2]_MaterialAnalysis_month_day!H17*100)</f>
        <v/>
      </c>
      <c r="AV19" s="7" t="str">
        <f>IF([2]_MaterialAnalysis_month_day!I17="","",[2]_MaterialAnalysis_month_day!I17*100)</f>
        <v/>
      </c>
      <c r="AW19" s="7" t="str">
        <f>IF([2]_MaterialAnalysis_month_day!J17="","",[2]_MaterialAnalysis_month_day!J17*100)</f>
        <v/>
      </c>
      <c r="AX19" s="7" t="str">
        <f>IF([2]_MaterialAnalysis_month_day!K17="","",[2]_MaterialAnalysis_month_day!K17*100)</f>
        <v/>
      </c>
      <c r="AY19" s="7" t="str">
        <f t="shared" si="0"/>
        <v/>
      </c>
      <c r="AZ19" s="7" t="str">
        <f>IF([2]_MaterialAnalysis_month_day!L17="","",[2]_MaterialAnalysis_month_day!L17*100)</f>
        <v/>
      </c>
      <c r="BA19" s="7" t="str">
        <f>IF([2]_MaterialAnalysis_month_day!M17="","",[2]_MaterialAnalysis_month_day!M17*100)</f>
        <v/>
      </c>
      <c r="BB19" s="7" t="str">
        <f>IF([2]_MaterialAnalysis_month_day!N17="","",[2]_MaterialAnalysis_month_day!N17*100)</f>
        <v/>
      </c>
      <c r="BC19" s="7" t="str">
        <f>IF([2]_MaterialAnalysis_month_day!O17="","",[2]_MaterialAnalysis_month_day!O17*100)</f>
        <v/>
      </c>
      <c r="BD19" s="7" t="str">
        <f>IF([2]_MaterialAnalysis_month_day!P17="","",[2]_MaterialAnalysis_month_day!P17*100)</f>
        <v/>
      </c>
      <c r="BE19" s="7" t="str">
        <f>IF([2]_MaterialAnalysis_month_day!Q17="","",[2]_MaterialAnalysis_month_day!Q17*100)</f>
        <v/>
      </c>
      <c r="BF19" s="7" t="str">
        <f>IF([2]_MaterialAnalysis_month_day!R17="","",[2]_MaterialAnalysis_month_day!R17*100)</f>
        <v/>
      </c>
      <c r="BG19" s="7" t="str">
        <f>IF([2]_MaterialAnalysis_month_day!S17="","",[2]_MaterialAnalysis_month_day!S17*100)</f>
        <v/>
      </c>
      <c r="BH19" s="7" t="str">
        <f>IF([2]_MaterialAnalysis_month_day!T17="","",[2]_MaterialAnalysis_month_day!T17*1000)</f>
        <v/>
      </c>
      <c r="BI19" s="7" t="str">
        <f>IF([2]_MaterialAnalysis_month_day!U17="","",[2]_MaterialAnalysis_month_day!U17*100)</f>
        <v/>
      </c>
      <c r="BJ19" s="7" t="str">
        <f>IF([2]_MaterialAnalysis_month_day!V17="","",[2]_MaterialAnalysis_month_day!V17*100)</f>
        <v/>
      </c>
      <c r="BK19" s="7" t="str">
        <f>IF([2]_MaterialAnalysis_month_day!W17="","",[2]_MaterialAnalysis_month_day!W17*100)</f>
        <v/>
      </c>
      <c r="BL19" s="7" t="str">
        <f>IF([2]_MaterialAnalysis_month_day!X17="","",[2]_MaterialAnalysis_month_day!X17*100)</f>
        <v/>
      </c>
      <c r="BM19" s="7" t="str">
        <f>IF([2]_MaterialAnalysis_month_day!Y17="","",[2]_MaterialAnalysis_month_day!Y17*100)</f>
        <v/>
      </c>
      <c r="BN19" s="7" t="str">
        <f>IF([2]_MaterialAnalysis_month_day!Z17="","",[2]_MaterialAnalysis_month_day!Z17*100)</f>
        <v/>
      </c>
      <c r="BO19" s="7"/>
    </row>
    <row r="20" ht="14.25" spans="1:67">
      <c r="A20" s="16">
        <v>17</v>
      </c>
      <c r="B20" s="19" t="str">
        <f>IF(_tag_each_day!A18="","",_tag_each_day!A18)</f>
        <v/>
      </c>
      <c r="C20" s="19" t="str">
        <f>IF(_tag_each_day!B18="","",_tag_each_day!B18)</f>
        <v/>
      </c>
      <c r="D20" s="20" t="str">
        <f>IF(_tag_each_day!C18="","",_tag_each_day!C18)</f>
        <v/>
      </c>
      <c r="E20" s="21" t="str">
        <f>IF(_tag_each_day!D18="","",_tag_each_day!D18)</f>
        <v/>
      </c>
      <c r="F20" s="22" t="str">
        <f>IF(_tag_each_day!E18="","",_tag_each_day!E18)</f>
        <v/>
      </c>
      <c r="G20" s="23" t="str">
        <f>IF(_tag_each_day!F18="","",_tag_each_day!F18)</f>
        <v/>
      </c>
      <c r="H20" s="24" t="str">
        <f>IF(_tag_each_day!G18="","",_tag_each_day!G18)</f>
        <v/>
      </c>
      <c r="I20" s="21" t="str">
        <f>IF(_tag_each_day!H18="","",_tag_each_day!H18)</f>
        <v/>
      </c>
      <c r="J20" s="21" t="str">
        <f>IF(_tag_each_day!I18="","",_tag_each_day!I18)</f>
        <v/>
      </c>
      <c r="K20" s="30" t="str">
        <f>IF(_tag_each_day!J18="","",_tag_each_day!J18)</f>
        <v/>
      </c>
      <c r="L20" s="21" t="str">
        <f>IF(_tag_each_day!K18="","",_tag_each_day!K18)</f>
        <v/>
      </c>
      <c r="M20" s="31" t="str">
        <f>IF(_tag_each_day!L18="","",_tag_each_day!L18)</f>
        <v/>
      </c>
      <c r="N20" s="32" t="str">
        <f>IF(_tag_each_day!M18="","",_tag_each_day!M18)</f>
        <v/>
      </c>
      <c r="O20" s="33" t="str">
        <f>IF(_tag_each_day!N18="","",_tag_each_day!N18)</f>
        <v/>
      </c>
      <c r="P20" s="33" t="str">
        <f>IF(_tag_each_day!O18="","",_tag_each_day!O18)</f>
        <v/>
      </c>
      <c r="Q20" s="33" t="str">
        <f>IF(_tag_each_day!P18="","",_tag_each_day!P18)</f>
        <v/>
      </c>
      <c r="R20" s="41" t="str">
        <f>IF(_tag_each_day!Q18="","",_tag_each_day!Q18)</f>
        <v/>
      </c>
      <c r="S20" s="41" t="str">
        <f>IF(_tag_each_day!R18="","",_tag_each_day!R18)</f>
        <v/>
      </c>
      <c r="T20" s="41" t="str">
        <f>IF(_tag_each_day!S18="","",_tag_each_day!S18)</f>
        <v/>
      </c>
      <c r="U20" s="41" t="str">
        <f>IF(_tag_each_day!T18="","",_tag_each_day!T18)</f>
        <v/>
      </c>
      <c r="V20" s="32" t="str">
        <f>IF(_tag_each_day!U18="","",_tag_each_day!U18)</f>
        <v/>
      </c>
      <c r="W20" s="33" t="str">
        <f>IF(_tag_each_day!V18="","",_tag_each_day!V18)</f>
        <v/>
      </c>
      <c r="X20" s="33" t="str">
        <f>IF(_tag_each_day!W18="","",_tag_each_day!W18)</f>
        <v/>
      </c>
      <c r="Y20" s="33" t="str">
        <f>IF(_tag_each_day!X18="","",_tag_each_day!X18)</f>
        <v/>
      </c>
      <c r="Z20" s="33" t="str">
        <f>IF(_tag_each_day!Y18="","",_tag_each_day!Y18)</f>
        <v/>
      </c>
      <c r="AA20" s="33" t="str">
        <f>IF(_tag_each_day!Z18="","",_tag_each_day!Z18)</f>
        <v/>
      </c>
      <c r="AB20" s="33" t="str">
        <f>IF(_tag_each_day!AA18="","",_tag_each_day!AA18)</f>
        <v/>
      </c>
      <c r="AC20" s="33" t="str">
        <f>IF(_tag_each_day!AB18="","",_tag_each_day!AB18)</f>
        <v/>
      </c>
      <c r="AD20" s="20" t="str">
        <f>IF(_tag_each_day!AC18="","",_tag_each_day!AC18)</f>
        <v/>
      </c>
      <c r="AE20" s="20" t="str">
        <f>IF(_tag_each_day!AD18="","",_tag_each_day!AD18)</f>
        <v/>
      </c>
      <c r="AF20" s="20" t="str">
        <f>IF(_tag_each_day!AE18="","",_tag_each_day!AE18)</f>
        <v/>
      </c>
      <c r="AG20" s="20" t="str">
        <f>IF(_tag_each_day!AF18="","",_tag_each_day!AF18)</f>
        <v/>
      </c>
      <c r="AH20" s="32" t="str">
        <f>IF(_tag_each_day!AG18="","",_tag_each_day!AG18)</f>
        <v/>
      </c>
      <c r="AI20" s="32" t="str">
        <f>IF(_tag_each_day!AH18="","",_tag_each_day!AH18)</f>
        <v/>
      </c>
      <c r="AJ20" s="6" t="str">
        <f>IF(_tag_each_day!AI18="","",_tag_each_day!AI18)</f>
        <v/>
      </c>
      <c r="AK20" s="7" t="str">
        <f>IF([2]_Tag_month_day!AE18="","",[2]_Tag_month_day!AE18)</f>
        <v/>
      </c>
      <c r="AL20" s="7" t="str">
        <f>IF([2]_Tag_month_day!AF18="","",[2]_Tag_month_day!AF18)</f>
        <v/>
      </c>
      <c r="AM20" s="7" t="str">
        <f>IFERROR(([2]_MaterialAnalysis_month_day!AA18*[2]_MaterialAnalysis_month_day!H18+[2]_MaterialAnalysis_month_day!AB18*[2]_MaterialAnalysis_month_day!O18+[2]_MaterialAnalysis_month_day!AC18*[2]_MaterialAnalysis_month_day!O18)*100/SUM([2]_MaterialAnalysis_month_day!AA18:AC18),"")</f>
        <v/>
      </c>
      <c r="AN20" s="7" t="str">
        <f>IF([2]_MaterialAnalysis_month_day!A18="","",[2]_MaterialAnalysis_month_day!A18*100)</f>
        <v/>
      </c>
      <c r="AO20" s="7" t="str">
        <f>IF([2]_MaterialAnalysis_month_day!B18="","",[2]_MaterialAnalysis_month_day!B18*100)</f>
        <v/>
      </c>
      <c r="AP20" s="7" t="str">
        <f>IF([2]_MaterialAnalysis_month_day!C18="","",[2]_MaterialAnalysis_month_day!C18*100)</f>
        <v/>
      </c>
      <c r="AQ20" s="7" t="str">
        <f>IF([2]_MaterialAnalysis_month_day!D18="","",[2]_MaterialAnalysis_month_day!D18*100)</f>
        <v/>
      </c>
      <c r="AR20" s="7" t="str">
        <f>IF([2]_MaterialAnalysis_month_day!E18="","",[2]_MaterialAnalysis_month_day!E18*100)</f>
        <v/>
      </c>
      <c r="AS20" s="7" t="str">
        <f>IF([2]_MaterialAnalysis_month_day!F18="","",[2]_MaterialAnalysis_month_day!F18*100)</f>
        <v/>
      </c>
      <c r="AT20" s="7" t="str">
        <f>IF([2]_MaterialAnalysis_month_day!G18="","",[2]_MaterialAnalysis_month_day!G18*100)</f>
        <v/>
      </c>
      <c r="AU20" s="7" t="str">
        <f>IF([2]_MaterialAnalysis_month_day!H18="","",[2]_MaterialAnalysis_month_day!H18*100)</f>
        <v/>
      </c>
      <c r="AV20" s="7" t="str">
        <f>IF([2]_MaterialAnalysis_month_day!I18="","",[2]_MaterialAnalysis_month_day!I18*100)</f>
        <v/>
      </c>
      <c r="AW20" s="7" t="str">
        <f>IF([2]_MaterialAnalysis_month_day!J18="","",[2]_MaterialAnalysis_month_day!J18*100)</f>
        <v/>
      </c>
      <c r="AX20" s="7" t="str">
        <f>IF([2]_MaterialAnalysis_month_day!K18="","",[2]_MaterialAnalysis_month_day!K18*100)</f>
        <v/>
      </c>
      <c r="AY20" s="7" t="str">
        <f t="shared" si="0"/>
        <v/>
      </c>
      <c r="AZ20" s="7" t="str">
        <f>IF([2]_MaterialAnalysis_month_day!L18="","",[2]_MaterialAnalysis_month_day!L18*100)</f>
        <v/>
      </c>
      <c r="BA20" s="7" t="str">
        <f>IF([2]_MaterialAnalysis_month_day!M18="","",[2]_MaterialAnalysis_month_day!M18*100)</f>
        <v/>
      </c>
      <c r="BB20" s="7" t="str">
        <f>IF([2]_MaterialAnalysis_month_day!N18="","",[2]_MaterialAnalysis_month_day!N18*100)</f>
        <v/>
      </c>
      <c r="BC20" s="7" t="str">
        <f>IF([2]_MaterialAnalysis_month_day!O18="","",[2]_MaterialAnalysis_month_day!O18*100)</f>
        <v/>
      </c>
      <c r="BD20" s="7" t="str">
        <f>IF([2]_MaterialAnalysis_month_day!P18="","",[2]_MaterialAnalysis_month_day!P18*100)</f>
        <v/>
      </c>
      <c r="BE20" s="7" t="str">
        <f>IF([2]_MaterialAnalysis_month_day!Q18="","",[2]_MaterialAnalysis_month_day!Q18*100)</f>
        <v/>
      </c>
      <c r="BF20" s="7" t="str">
        <f>IF([2]_MaterialAnalysis_month_day!R18="","",[2]_MaterialAnalysis_month_day!R18*100)</f>
        <v/>
      </c>
      <c r="BG20" s="7" t="str">
        <f>IF([2]_MaterialAnalysis_month_day!S18="","",[2]_MaterialAnalysis_month_day!S18*100)</f>
        <v/>
      </c>
      <c r="BH20" s="7" t="str">
        <f>IF([2]_MaterialAnalysis_month_day!T18="","",[2]_MaterialAnalysis_month_day!T18*1000)</f>
        <v/>
      </c>
      <c r="BI20" s="7" t="str">
        <f>IF([2]_MaterialAnalysis_month_day!U18="","",[2]_MaterialAnalysis_month_day!U18*100)</f>
        <v/>
      </c>
      <c r="BJ20" s="7" t="str">
        <f>IF([2]_MaterialAnalysis_month_day!V18="","",[2]_MaterialAnalysis_month_day!V18*100)</f>
        <v/>
      </c>
      <c r="BK20" s="7" t="str">
        <f>IF([2]_MaterialAnalysis_month_day!W18="","",[2]_MaterialAnalysis_month_day!W18*100)</f>
        <v/>
      </c>
      <c r="BL20" s="7" t="str">
        <f>IF([2]_MaterialAnalysis_month_day!X18="","",[2]_MaterialAnalysis_month_day!X18*100)</f>
        <v/>
      </c>
      <c r="BM20" s="7" t="str">
        <f>IF([2]_MaterialAnalysis_month_day!Y18="","",[2]_MaterialAnalysis_month_day!Y18*100)</f>
        <v/>
      </c>
      <c r="BN20" s="7" t="str">
        <f>IF([2]_MaterialAnalysis_month_day!Z18="","",[2]_MaterialAnalysis_month_day!Z18*100)</f>
        <v/>
      </c>
      <c r="BO20" s="7"/>
    </row>
    <row r="21" ht="14.25" spans="1:67">
      <c r="A21" s="16">
        <v>18</v>
      </c>
      <c r="B21" s="19" t="str">
        <f>IF(_tag_each_day!A19="","",_tag_each_day!A19)</f>
        <v/>
      </c>
      <c r="C21" s="19" t="str">
        <f>IF(_tag_each_day!B19="","",_tag_each_day!B19)</f>
        <v/>
      </c>
      <c r="D21" s="20" t="str">
        <f>IF(_tag_each_day!C19="","",_tag_each_day!C19)</f>
        <v/>
      </c>
      <c r="E21" s="21" t="str">
        <f>IF(_tag_each_day!D19="","",_tag_each_day!D19)</f>
        <v/>
      </c>
      <c r="F21" s="22" t="str">
        <f>IF(_tag_each_day!E19="","",_tag_each_day!E19)</f>
        <v/>
      </c>
      <c r="G21" s="23" t="str">
        <f>IF(_tag_each_day!F19="","",_tag_each_day!F19)</f>
        <v/>
      </c>
      <c r="H21" s="24" t="str">
        <f>IF(_tag_each_day!G19="","",_tag_each_day!G19)</f>
        <v/>
      </c>
      <c r="I21" s="21" t="str">
        <f>IF(_tag_each_day!H19="","",_tag_each_day!H19)</f>
        <v/>
      </c>
      <c r="J21" s="21" t="str">
        <f>IF(_tag_each_day!I19="","",_tag_each_day!I19)</f>
        <v/>
      </c>
      <c r="K21" s="30" t="str">
        <f>IF(_tag_each_day!J19="","",_tag_each_day!J19)</f>
        <v/>
      </c>
      <c r="L21" s="21" t="str">
        <f>IF(_tag_each_day!K19="","",_tag_each_day!K19)</f>
        <v/>
      </c>
      <c r="M21" s="31" t="str">
        <f>IF(_tag_each_day!L19="","",_tag_each_day!L19)</f>
        <v/>
      </c>
      <c r="N21" s="32" t="str">
        <f>IF(_tag_each_day!M19="","",_tag_each_day!M19)</f>
        <v/>
      </c>
      <c r="O21" s="33" t="str">
        <f>IF(_tag_each_day!N19="","",_tag_each_day!N19)</f>
        <v/>
      </c>
      <c r="P21" s="33" t="str">
        <f>IF(_tag_each_day!O19="","",_tag_each_day!O19)</f>
        <v/>
      </c>
      <c r="Q21" s="33" t="str">
        <f>IF(_tag_each_day!P19="","",_tag_each_day!P19)</f>
        <v/>
      </c>
      <c r="R21" s="41" t="str">
        <f>IF(_tag_each_day!Q19="","",_tag_each_day!Q19)</f>
        <v/>
      </c>
      <c r="S21" s="41" t="str">
        <f>IF(_tag_each_day!R19="","",_tag_each_day!R19)</f>
        <v/>
      </c>
      <c r="T21" s="41" t="str">
        <f>IF(_tag_each_day!S19="","",_tag_each_day!S19)</f>
        <v/>
      </c>
      <c r="U21" s="41" t="str">
        <f>IF(_tag_each_day!T19="","",_tag_each_day!T19)</f>
        <v/>
      </c>
      <c r="V21" s="32" t="str">
        <f>IF(_tag_each_day!U19="","",_tag_each_day!U19)</f>
        <v/>
      </c>
      <c r="W21" s="33" t="str">
        <f>IF(_tag_each_day!V19="","",_tag_each_day!V19)</f>
        <v/>
      </c>
      <c r="X21" s="33" t="str">
        <f>IF(_tag_each_day!W19="","",_tag_each_day!W19)</f>
        <v/>
      </c>
      <c r="Y21" s="33" t="str">
        <f>IF(_tag_each_day!X19="","",_tag_each_day!X19)</f>
        <v/>
      </c>
      <c r="Z21" s="33" t="str">
        <f>IF(_tag_each_day!Y19="","",_tag_each_day!Y19)</f>
        <v/>
      </c>
      <c r="AA21" s="33" t="str">
        <f>IF(_tag_each_day!Z19="","",_tag_each_day!Z19)</f>
        <v/>
      </c>
      <c r="AB21" s="33" t="str">
        <f>IF(_tag_each_day!AA19="","",_tag_each_day!AA19)</f>
        <v/>
      </c>
      <c r="AC21" s="33" t="str">
        <f>IF(_tag_each_day!AB19="","",_tag_each_day!AB19)</f>
        <v/>
      </c>
      <c r="AD21" s="20" t="str">
        <f>IF(_tag_each_day!AC19="","",_tag_each_day!AC19)</f>
        <v/>
      </c>
      <c r="AE21" s="20" t="str">
        <f>IF(_tag_each_day!AD19="","",_tag_each_day!AD19)</f>
        <v/>
      </c>
      <c r="AF21" s="20" t="str">
        <f>IF(_tag_each_day!AE19="","",_tag_each_day!AE19)</f>
        <v/>
      </c>
      <c r="AG21" s="20" t="str">
        <f>IF(_tag_each_day!AF19="","",_tag_each_day!AF19)</f>
        <v/>
      </c>
      <c r="AH21" s="32" t="str">
        <f>IF(_tag_each_day!AG19="","",_tag_each_day!AG19)</f>
        <v/>
      </c>
      <c r="AI21" s="32" t="str">
        <f>IF(_tag_each_day!AH19="","",_tag_each_day!AH19)</f>
        <v/>
      </c>
      <c r="AJ21" s="6" t="str">
        <f>IF(_tag_each_day!AI19="","",_tag_each_day!AI19)</f>
        <v/>
      </c>
      <c r="AK21" s="7" t="str">
        <f>IF([2]_Tag_month_day!AE19="","",[2]_Tag_month_day!AE19)</f>
        <v/>
      </c>
      <c r="AL21" s="7" t="str">
        <f>IF([2]_Tag_month_day!AF19="","",[2]_Tag_month_day!AF19)</f>
        <v/>
      </c>
      <c r="AM21" s="7" t="str">
        <f>IFERROR(([2]_MaterialAnalysis_month_day!AA19*[2]_MaterialAnalysis_month_day!H19+[2]_MaterialAnalysis_month_day!AB19*[2]_MaterialAnalysis_month_day!O19+[2]_MaterialAnalysis_month_day!AC19*[2]_MaterialAnalysis_month_day!O19)*100/SUM([2]_MaterialAnalysis_month_day!AA19:AC19),"")</f>
        <v/>
      </c>
      <c r="AN21" s="7" t="str">
        <f>IF([2]_MaterialAnalysis_month_day!A19="","",[2]_MaterialAnalysis_month_day!A19*100)</f>
        <v/>
      </c>
      <c r="AO21" s="7" t="str">
        <f>IF([2]_MaterialAnalysis_month_day!B19="","",[2]_MaterialAnalysis_month_day!B19*100)</f>
        <v/>
      </c>
      <c r="AP21" s="7" t="str">
        <f>IF([2]_MaterialAnalysis_month_day!C19="","",[2]_MaterialAnalysis_month_day!C19*100)</f>
        <v/>
      </c>
      <c r="AQ21" s="7" t="str">
        <f>IF([2]_MaterialAnalysis_month_day!D19="","",[2]_MaterialAnalysis_month_day!D19*100)</f>
        <v/>
      </c>
      <c r="AR21" s="7" t="str">
        <f>IF([2]_MaterialAnalysis_month_day!E19="","",[2]_MaterialAnalysis_month_day!E19*100)</f>
        <v/>
      </c>
      <c r="AS21" s="7" t="str">
        <f>IF([2]_MaterialAnalysis_month_day!F19="","",[2]_MaterialAnalysis_month_day!F19*100)</f>
        <v/>
      </c>
      <c r="AT21" s="7" t="str">
        <f>IF([2]_MaterialAnalysis_month_day!G19="","",[2]_MaterialAnalysis_month_day!G19*100)</f>
        <v/>
      </c>
      <c r="AU21" s="7" t="str">
        <f>IF([2]_MaterialAnalysis_month_day!H19="","",[2]_MaterialAnalysis_month_day!H19*100)</f>
        <v/>
      </c>
      <c r="AV21" s="7" t="str">
        <f>IF([2]_MaterialAnalysis_month_day!I19="","",[2]_MaterialAnalysis_month_day!I19*100)</f>
        <v/>
      </c>
      <c r="AW21" s="7" t="str">
        <f>IF([2]_MaterialAnalysis_month_day!J19="","",[2]_MaterialAnalysis_month_day!J19*100)</f>
        <v/>
      </c>
      <c r="AX21" s="7" t="str">
        <f>IF([2]_MaterialAnalysis_month_day!K19="","",[2]_MaterialAnalysis_month_day!K19*100)</f>
        <v/>
      </c>
      <c r="AY21" s="7" t="str">
        <f t="shared" si="0"/>
        <v/>
      </c>
      <c r="AZ21" s="7" t="str">
        <f>IF([2]_MaterialAnalysis_month_day!L19="","",[2]_MaterialAnalysis_month_day!L19*100)</f>
        <v/>
      </c>
      <c r="BA21" s="7" t="str">
        <f>IF([2]_MaterialAnalysis_month_day!M19="","",[2]_MaterialAnalysis_month_day!M19*100)</f>
        <v/>
      </c>
      <c r="BB21" s="7" t="str">
        <f>IF([2]_MaterialAnalysis_month_day!N19="","",[2]_MaterialAnalysis_month_day!N19*100)</f>
        <v/>
      </c>
      <c r="BC21" s="7" t="str">
        <f>IF([2]_MaterialAnalysis_month_day!O19="","",[2]_MaterialAnalysis_month_day!O19*100)</f>
        <v/>
      </c>
      <c r="BD21" s="7" t="str">
        <f>IF([2]_MaterialAnalysis_month_day!P19="","",[2]_MaterialAnalysis_month_day!P19*100)</f>
        <v/>
      </c>
      <c r="BE21" s="7" t="str">
        <f>IF([2]_MaterialAnalysis_month_day!Q19="","",[2]_MaterialAnalysis_month_day!Q19*100)</f>
        <v/>
      </c>
      <c r="BF21" s="7" t="str">
        <f>IF([2]_MaterialAnalysis_month_day!R19="","",[2]_MaterialAnalysis_month_day!R19*100)</f>
        <v/>
      </c>
      <c r="BG21" s="7" t="str">
        <f>IF([2]_MaterialAnalysis_month_day!S19="","",[2]_MaterialAnalysis_month_day!S19*100)</f>
        <v/>
      </c>
      <c r="BH21" s="7" t="str">
        <f>IF([2]_MaterialAnalysis_month_day!T19="","",[2]_MaterialAnalysis_month_day!T19*1000)</f>
        <v/>
      </c>
      <c r="BI21" s="7" t="str">
        <f>IF([2]_MaterialAnalysis_month_day!U19="","",[2]_MaterialAnalysis_month_day!U19*100)</f>
        <v/>
      </c>
      <c r="BJ21" s="7" t="str">
        <f>IF([2]_MaterialAnalysis_month_day!V19="","",[2]_MaterialAnalysis_month_day!V19*100)</f>
        <v/>
      </c>
      <c r="BK21" s="7" t="str">
        <f>IF([2]_MaterialAnalysis_month_day!W19="","",[2]_MaterialAnalysis_month_day!W19*100)</f>
        <v/>
      </c>
      <c r="BL21" s="7" t="str">
        <f>IF([2]_MaterialAnalysis_month_day!X19="","",[2]_MaterialAnalysis_month_day!X19*100)</f>
        <v/>
      </c>
      <c r="BM21" s="7" t="str">
        <f>IF([2]_MaterialAnalysis_month_day!Y19="","",[2]_MaterialAnalysis_month_day!Y19*100)</f>
        <v/>
      </c>
      <c r="BN21" s="7" t="str">
        <f>IF([2]_MaterialAnalysis_month_day!Z19="","",[2]_MaterialAnalysis_month_day!Z19*100)</f>
        <v/>
      </c>
      <c r="BO21" s="7"/>
    </row>
    <row r="22" ht="14.25" spans="1:67">
      <c r="A22" s="16">
        <v>19</v>
      </c>
      <c r="B22" s="19" t="str">
        <f>IF(_tag_each_day!A20="","",_tag_each_day!A20)</f>
        <v/>
      </c>
      <c r="C22" s="19" t="str">
        <f>IF(_tag_each_day!B20="","",_tag_each_day!B20)</f>
        <v/>
      </c>
      <c r="D22" s="20" t="str">
        <f>IF(_tag_each_day!C20="","",_tag_each_day!C20)</f>
        <v/>
      </c>
      <c r="E22" s="21" t="str">
        <f>IF(_tag_each_day!D20="","",_tag_each_day!D20)</f>
        <v/>
      </c>
      <c r="F22" s="22" t="str">
        <f>IF(_tag_each_day!E20="","",_tag_each_day!E20)</f>
        <v/>
      </c>
      <c r="G22" s="23" t="str">
        <f>IF(_tag_each_day!F20="","",_tag_each_day!F20)</f>
        <v/>
      </c>
      <c r="H22" s="24" t="str">
        <f>IF(_tag_each_day!G20="","",_tag_each_day!G20)</f>
        <v/>
      </c>
      <c r="I22" s="21" t="str">
        <f>IF(_tag_each_day!H20="","",_tag_each_day!H20)</f>
        <v/>
      </c>
      <c r="J22" s="21" t="str">
        <f>IF(_tag_each_day!I20="","",_tag_each_day!I20)</f>
        <v/>
      </c>
      <c r="K22" s="30" t="str">
        <f>IF(_tag_each_day!J20="","",_tag_each_day!J20)</f>
        <v/>
      </c>
      <c r="L22" s="21" t="str">
        <f>IF(_tag_each_day!K20="","",_tag_each_day!K20)</f>
        <v/>
      </c>
      <c r="M22" s="31" t="str">
        <f>IF(_tag_each_day!L20="","",_tag_each_day!L20)</f>
        <v/>
      </c>
      <c r="N22" s="32" t="str">
        <f>IF(_tag_each_day!M20="","",_tag_each_day!M20)</f>
        <v/>
      </c>
      <c r="O22" s="33" t="str">
        <f>IF(_tag_each_day!N20="","",_tag_each_day!N20)</f>
        <v/>
      </c>
      <c r="P22" s="33" t="str">
        <f>IF(_tag_each_day!O20="","",_tag_each_day!O20)</f>
        <v/>
      </c>
      <c r="Q22" s="33" t="str">
        <f>IF(_tag_each_day!P20="","",_tag_each_day!P20)</f>
        <v/>
      </c>
      <c r="R22" s="41" t="str">
        <f>IF(_tag_each_day!Q20="","",_tag_each_day!Q20)</f>
        <v/>
      </c>
      <c r="S22" s="41" t="str">
        <f>IF(_tag_each_day!R20="","",_tag_each_day!R20)</f>
        <v/>
      </c>
      <c r="T22" s="41" t="str">
        <f>IF(_tag_each_day!S20="","",_tag_each_day!S20)</f>
        <v/>
      </c>
      <c r="U22" s="41" t="str">
        <f>IF(_tag_each_day!T20="","",_tag_each_day!T20)</f>
        <v/>
      </c>
      <c r="V22" s="32" t="str">
        <f>IF(_tag_each_day!U20="","",_tag_each_day!U20)</f>
        <v/>
      </c>
      <c r="W22" s="33" t="str">
        <f>IF(_tag_each_day!V20="","",_tag_each_day!V20)</f>
        <v/>
      </c>
      <c r="X22" s="33" t="str">
        <f>IF(_tag_each_day!W20="","",_tag_each_day!W20)</f>
        <v/>
      </c>
      <c r="Y22" s="33" t="str">
        <f>IF(_tag_each_day!X20="","",_tag_each_day!X20)</f>
        <v/>
      </c>
      <c r="Z22" s="33" t="str">
        <f>IF(_tag_each_day!Y20="","",_tag_each_day!Y20)</f>
        <v/>
      </c>
      <c r="AA22" s="33" t="str">
        <f>IF(_tag_each_day!Z20="","",_tag_each_day!Z20)</f>
        <v/>
      </c>
      <c r="AB22" s="33" t="str">
        <f>IF(_tag_each_day!AA20="","",_tag_each_day!AA20)</f>
        <v/>
      </c>
      <c r="AC22" s="33" t="str">
        <f>IF(_tag_each_day!AB20="","",_tag_each_day!AB20)</f>
        <v/>
      </c>
      <c r="AD22" s="20" t="str">
        <f>IF(_tag_each_day!AC20="","",_tag_each_day!AC20)</f>
        <v/>
      </c>
      <c r="AE22" s="20" t="str">
        <f>IF(_tag_each_day!AD20="","",_tag_each_day!AD20)</f>
        <v/>
      </c>
      <c r="AF22" s="20" t="str">
        <f>IF(_tag_each_day!AE20="","",_tag_each_day!AE20)</f>
        <v/>
      </c>
      <c r="AG22" s="20" t="str">
        <f>IF(_tag_each_day!AF20="","",_tag_each_day!AF20)</f>
        <v/>
      </c>
      <c r="AH22" s="32" t="str">
        <f>IF(_tag_each_day!AG20="","",_tag_each_day!AG20)</f>
        <v/>
      </c>
      <c r="AI22" s="32" t="str">
        <f>IF(_tag_each_day!AH20="","",_tag_each_day!AH20)</f>
        <v/>
      </c>
      <c r="AJ22" s="6" t="str">
        <f>IF(_tag_each_day!AI20="","",_tag_each_day!AI20)</f>
        <v/>
      </c>
      <c r="AK22" s="7" t="str">
        <f>IF([2]_Tag_month_day!AE20="","",[2]_Tag_month_day!AE20)</f>
        <v/>
      </c>
      <c r="AL22" s="7" t="str">
        <f>IF([2]_Tag_month_day!AF20="","",[2]_Tag_month_day!AF20)</f>
        <v/>
      </c>
      <c r="AM22" s="7" t="str">
        <f>IFERROR(([2]_MaterialAnalysis_month_day!AA20*[2]_MaterialAnalysis_month_day!H20+[2]_MaterialAnalysis_month_day!AB20*[2]_MaterialAnalysis_month_day!O20+[2]_MaterialAnalysis_month_day!AC20*[2]_MaterialAnalysis_month_day!O20)*100/SUM([2]_MaterialAnalysis_month_day!AA20:AC20),"")</f>
        <v/>
      </c>
      <c r="AN22" s="7" t="str">
        <f>IF([2]_MaterialAnalysis_month_day!A20="","",[2]_MaterialAnalysis_month_day!A20*100)</f>
        <v/>
      </c>
      <c r="AO22" s="7" t="str">
        <f>IF([2]_MaterialAnalysis_month_day!B20="","",[2]_MaterialAnalysis_month_day!B20*100)</f>
        <v/>
      </c>
      <c r="AP22" s="7" t="str">
        <f>IF([2]_MaterialAnalysis_month_day!C20="","",[2]_MaterialAnalysis_month_day!C20*100)</f>
        <v/>
      </c>
      <c r="AQ22" s="7" t="str">
        <f>IF([2]_MaterialAnalysis_month_day!D20="","",[2]_MaterialAnalysis_month_day!D20*100)</f>
        <v/>
      </c>
      <c r="AR22" s="7" t="str">
        <f>IF([2]_MaterialAnalysis_month_day!E20="","",[2]_MaterialAnalysis_month_day!E20*100)</f>
        <v/>
      </c>
      <c r="AS22" s="7" t="str">
        <f>IF([2]_MaterialAnalysis_month_day!F20="","",[2]_MaterialAnalysis_month_day!F20*100)</f>
        <v/>
      </c>
      <c r="AT22" s="7" t="str">
        <f>IF([2]_MaterialAnalysis_month_day!G20="","",[2]_MaterialAnalysis_month_day!G20*100)</f>
        <v/>
      </c>
      <c r="AU22" s="7" t="str">
        <f>IF([2]_MaterialAnalysis_month_day!H20="","",[2]_MaterialAnalysis_month_day!H20*100)</f>
        <v/>
      </c>
      <c r="AV22" s="7" t="str">
        <f>IF([2]_MaterialAnalysis_month_day!I20="","",[2]_MaterialAnalysis_month_day!I20*100)</f>
        <v/>
      </c>
      <c r="AW22" s="7" t="str">
        <f>IF([2]_MaterialAnalysis_month_day!J20="","",[2]_MaterialAnalysis_month_day!J20*100)</f>
        <v/>
      </c>
      <c r="AX22" s="7" t="str">
        <f>IF([2]_MaterialAnalysis_month_day!K20="","",[2]_MaterialAnalysis_month_day!K20*100)</f>
        <v/>
      </c>
      <c r="AY22" s="7" t="str">
        <f t="shared" si="0"/>
        <v/>
      </c>
      <c r="AZ22" s="7" t="str">
        <f>IF([2]_MaterialAnalysis_month_day!L20="","",[2]_MaterialAnalysis_month_day!L20*100)</f>
        <v/>
      </c>
      <c r="BA22" s="7" t="str">
        <f>IF([2]_MaterialAnalysis_month_day!M20="","",[2]_MaterialAnalysis_month_day!M20*100)</f>
        <v/>
      </c>
      <c r="BB22" s="7" t="str">
        <f>IF([2]_MaterialAnalysis_month_day!N20="","",[2]_MaterialAnalysis_month_day!N20*100)</f>
        <v/>
      </c>
      <c r="BC22" s="7" t="str">
        <f>IF([2]_MaterialAnalysis_month_day!O20="","",[2]_MaterialAnalysis_month_day!O20*100)</f>
        <v/>
      </c>
      <c r="BD22" s="7" t="str">
        <f>IF([2]_MaterialAnalysis_month_day!P20="","",[2]_MaterialAnalysis_month_day!P20*100)</f>
        <v/>
      </c>
      <c r="BE22" s="7" t="str">
        <f>IF([2]_MaterialAnalysis_month_day!Q20="","",[2]_MaterialAnalysis_month_day!Q20*100)</f>
        <v/>
      </c>
      <c r="BF22" s="7" t="str">
        <f>IF([2]_MaterialAnalysis_month_day!R20="","",[2]_MaterialAnalysis_month_day!R20*100)</f>
        <v/>
      </c>
      <c r="BG22" s="7" t="str">
        <f>IF([2]_MaterialAnalysis_month_day!S20="","",[2]_MaterialAnalysis_month_day!S20*100)</f>
        <v/>
      </c>
      <c r="BH22" s="7" t="str">
        <f>IF([2]_MaterialAnalysis_month_day!T20="","",[2]_MaterialAnalysis_month_day!T20*1000)</f>
        <v/>
      </c>
      <c r="BI22" s="7" t="str">
        <f>IF([2]_MaterialAnalysis_month_day!U20="","",[2]_MaterialAnalysis_month_day!U20*100)</f>
        <v/>
      </c>
      <c r="BJ22" s="7" t="str">
        <f>IF([2]_MaterialAnalysis_month_day!V20="","",[2]_MaterialAnalysis_month_day!V20*100)</f>
        <v/>
      </c>
      <c r="BK22" s="7" t="str">
        <f>IF([2]_MaterialAnalysis_month_day!W20="","",[2]_MaterialAnalysis_month_day!W20*100)</f>
        <v/>
      </c>
      <c r="BL22" s="7" t="str">
        <f>IF([2]_MaterialAnalysis_month_day!X20="","",[2]_MaterialAnalysis_month_day!X20*100)</f>
        <v/>
      </c>
      <c r="BM22" s="7" t="str">
        <f>IF([2]_MaterialAnalysis_month_day!Y20="","",[2]_MaterialAnalysis_month_day!Y20*100)</f>
        <v/>
      </c>
      <c r="BN22" s="7" t="str">
        <f>IF([2]_MaterialAnalysis_month_day!Z20="","",[2]_MaterialAnalysis_month_day!Z20*100)</f>
        <v/>
      </c>
      <c r="BO22" s="7"/>
    </row>
    <row r="23" ht="14.25" spans="1:67">
      <c r="A23" s="16">
        <v>20</v>
      </c>
      <c r="B23" s="19" t="str">
        <f>IF(_tag_each_day!A21="","",_tag_each_day!A21)</f>
        <v/>
      </c>
      <c r="C23" s="19" t="str">
        <f>IF(_tag_each_day!B21="","",_tag_each_day!B21)</f>
        <v/>
      </c>
      <c r="D23" s="20" t="str">
        <f>IF(_tag_each_day!C21="","",_tag_each_day!C21)</f>
        <v/>
      </c>
      <c r="E23" s="21" t="str">
        <f>IF(_tag_each_day!D21="","",_tag_each_day!D21)</f>
        <v/>
      </c>
      <c r="F23" s="22" t="str">
        <f>IF(_tag_each_day!E21="","",_tag_each_day!E21)</f>
        <v/>
      </c>
      <c r="G23" s="23" t="str">
        <f>IF(_tag_each_day!F21="","",_tag_each_day!F21)</f>
        <v/>
      </c>
      <c r="H23" s="24" t="str">
        <f>IF(_tag_each_day!G21="","",_tag_each_day!G21)</f>
        <v/>
      </c>
      <c r="I23" s="21" t="str">
        <f>IF(_tag_each_day!H21="","",_tag_each_day!H21)</f>
        <v/>
      </c>
      <c r="J23" s="21" t="str">
        <f>IF(_tag_each_day!I21="","",_tag_each_day!I21)</f>
        <v/>
      </c>
      <c r="K23" s="30" t="str">
        <f>IF(_tag_each_day!J21="","",_tag_each_day!J21)</f>
        <v/>
      </c>
      <c r="L23" s="21" t="str">
        <f>IF(_tag_each_day!K21="","",_tag_each_day!K21)</f>
        <v/>
      </c>
      <c r="M23" s="31" t="str">
        <f>IF(_tag_each_day!L21="","",_tag_each_day!L21)</f>
        <v/>
      </c>
      <c r="N23" s="32" t="str">
        <f>IF(_tag_each_day!M21="","",_tag_each_day!M21)</f>
        <v/>
      </c>
      <c r="O23" s="33" t="str">
        <f>IF(_tag_each_day!N21="","",_tag_each_day!N21)</f>
        <v/>
      </c>
      <c r="P23" s="33" t="str">
        <f>IF(_tag_each_day!O21="","",_tag_each_day!O21)</f>
        <v/>
      </c>
      <c r="Q23" s="33" t="str">
        <f>IF(_tag_each_day!P21="","",_tag_each_day!P21)</f>
        <v/>
      </c>
      <c r="R23" s="41" t="str">
        <f>IF(_tag_each_day!Q21="","",_tag_each_day!Q21)</f>
        <v/>
      </c>
      <c r="S23" s="41" t="str">
        <f>IF(_tag_each_day!R21="","",_tag_each_day!R21)</f>
        <v/>
      </c>
      <c r="T23" s="41" t="str">
        <f>IF(_tag_each_day!S21="","",_tag_each_day!S21)</f>
        <v/>
      </c>
      <c r="U23" s="41" t="str">
        <f>IF(_tag_each_day!T21="","",_tag_each_day!T21)</f>
        <v/>
      </c>
      <c r="V23" s="32" t="str">
        <f>IF(_tag_each_day!U21="","",_tag_each_day!U21)</f>
        <v/>
      </c>
      <c r="W23" s="33" t="str">
        <f>IF(_tag_each_day!V21="","",_tag_each_day!V21)</f>
        <v/>
      </c>
      <c r="X23" s="33" t="str">
        <f>IF(_tag_each_day!W21="","",_tag_each_day!W21)</f>
        <v/>
      </c>
      <c r="Y23" s="33" t="str">
        <f>IF(_tag_each_day!X21="","",_tag_each_day!X21)</f>
        <v/>
      </c>
      <c r="Z23" s="33" t="str">
        <f>IF(_tag_each_day!Y21="","",_tag_each_day!Y21)</f>
        <v/>
      </c>
      <c r="AA23" s="33" t="str">
        <f>IF(_tag_each_day!Z21="","",_tag_each_day!Z21)</f>
        <v/>
      </c>
      <c r="AB23" s="33" t="str">
        <f>IF(_tag_each_day!AA21="","",_tag_each_day!AA21)</f>
        <v/>
      </c>
      <c r="AC23" s="33" t="str">
        <f>IF(_tag_each_day!AB21="","",_tag_each_day!AB21)</f>
        <v/>
      </c>
      <c r="AD23" s="20" t="str">
        <f>IF(_tag_each_day!AC21="","",_tag_each_day!AC21)</f>
        <v/>
      </c>
      <c r="AE23" s="20" t="str">
        <f>IF(_tag_each_day!AD21="","",_tag_each_day!AD21)</f>
        <v/>
      </c>
      <c r="AF23" s="20" t="str">
        <f>IF(_tag_each_day!AE21="","",_tag_each_day!AE21)</f>
        <v/>
      </c>
      <c r="AG23" s="20" t="str">
        <f>IF(_tag_each_day!AF21="","",_tag_each_day!AF21)</f>
        <v/>
      </c>
      <c r="AH23" s="32" t="str">
        <f>IF(_tag_each_day!AG21="","",_tag_each_day!AG21)</f>
        <v/>
      </c>
      <c r="AI23" s="32" t="str">
        <f>IF(_tag_each_day!AH21="","",_tag_each_day!AH21)</f>
        <v/>
      </c>
      <c r="AJ23" s="6" t="str">
        <f>IF(_tag_each_day!AI21="","",_tag_each_day!AI21)</f>
        <v/>
      </c>
      <c r="AK23" s="7" t="str">
        <f>IF([2]_Tag_month_day!AE21="","",[2]_Tag_month_day!AE21)</f>
        <v/>
      </c>
      <c r="AL23" s="7" t="str">
        <f>IF([2]_Tag_month_day!AF21="","",[2]_Tag_month_day!AF21)</f>
        <v/>
      </c>
      <c r="AM23" s="7" t="str">
        <f>IFERROR(([2]_MaterialAnalysis_month_day!AA21*[2]_MaterialAnalysis_month_day!H21+[2]_MaterialAnalysis_month_day!AB21*[2]_MaterialAnalysis_month_day!O21+[2]_MaterialAnalysis_month_day!AC21*[2]_MaterialAnalysis_month_day!O21)*100/SUM([2]_MaterialAnalysis_month_day!AA21:AC21),"")</f>
        <v/>
      </c>
      <c r="AN23" s="7" t="str">
        <f>IF([2]_MaterialAnalysis_month_day!A21="","",[2]_MaterialAnalysis_month_day!A21*100)</f>
        <v/>
      </c>
      <c r="AO23" s="7" t="str">
        <f>IF([2]_MaterialAnalysis_month_day!B21="","",[2]_MaterialAnalysis_month_day!B21*100)</f>
        <v/>
      </c>
      <c r="AP23" s="7" t="str">
        <f>IF([2]_MaterialAnalysis_month_day!C21="","",[2]_MaterialAnalysis_month_day!C21*100)</f>
        <v/>
      </c>
      <c r="AQ23" s="7" t="str">
        <f>IF([2]_MaterialAnalysis_month_day!D21="","",[2]_MaterialAnalysis_month_day!D21*100)</f>
        <v/>
      </c>
      <c r="AR23" s="7" t="str">
        <f>IF([2]_MaterialAnalysis_month_day!E21="","",[2]_MaterialAnalysis_month_day!E21*100)</f>
        <v/>
      </c>
      <c r="AS23" s="7" t="str">
        <f>IF([2]_MaterialAnalysis_month_day!F21="","",[2]_MaterialAnalysis_month_day!F21*100)</f>
        <v/>
      </c>
      <c r="AT23" s="7" t="str">
        <f>IF([2]_MaterialAnalysis_month_day!G21="","",[2]_MaterialAnalysis_month_day!G21*100)</f>
        <v/>
      </c>
      <c r="AU23" s="7" t="str">
        <f>IF([2]_MaterialAnalysis_month_day!H21="","",[2]_MaterialAnalysis_month_day!H21*100)</f>
        <v/>
      </c>
      <c r="AV23" s="7" t="str">
        <f>IF([2]_MaterialAnalysis_month_day!I21="","",[2]_MaterialAnalysis_month_day!I21*100)</f>
        <v/>
      </c>
      <c r="AW23" s="7" t="str">
        <f>IF([2]_MaterialAnalysis_month_day!J21="","",[2]_MaterialAnalysis_month_day!J21*100)</f>
        <v/>
      </c>
      <c r="AX23" s="7" t="str">
        <f>IF([2]_MaterialAnalysis_month_day!K21="","",[2]_MaterialAnalysis_month_day!K21*100)</f>
        <v/>
      </c>
      <c r="AY23" s="7" t="str">
        <f t="shared" si="0"/>
        <v/>
      </c>
      <c r="AZ23" s="7" t="str">
        <f>IF([2]_MaterialAnalysis_month_day!L21="","",[2]_MaterialAnalysis_month_day!L21*100)</f>
        <v/>
      </c>
      <c r="BA23" s="7" t="str">
        <f>IF([2]_MaterialAnalysis_month_day!M21="","",[2]_MaterialAnalysis_month_day!M21*100)</f>
        <v/>
      </c>
      <c r="BB23" s="7" t="str">
        <f>IF([2]_MaterialAnalysis_month_day!N21="","",[2]_MaterialAnalysis_month_day!N21*100)</f>
        <v/>
      </c>
      <c r="BC23" s="7" t="str">
        <f>IF([2]_MaterialAnalysis_month_day!O21="","",[2]_MaterialAnalysis_month_day!O21*100)</f>
        <v/>
      </c>
      <c r="BD23" s="7" t="str">
        <f>IF([2]_MaterialAnalysis_month_day!P21="","",[2]_MaterialAnalysis_month_day!P21*100)</f>
        <v/>
      </c>
      <c r="BE23" s="7" t="str">
        <f>IF([2]_MaterialAnalysis_month_day!Q21="","",[2]_MaterialAnalysis_month_day!Q21*100)</f>
        <v/>
      </c>
      <c r="BF23" s="7" t="str">
        <f>IF([2]_MaterialAnalysis_month_day!R21="","",[2]_MaterialAnalysis_month_day!R21*100)</f>
        <v/>
      </c>
      <c r="BG23" s="7" t="str">
        <f>IF([2]_MaterialAnalysis_month_day!S21="","",[2]_MaterialAnalysis_month_day!S21*100)</f>
        <v/>
      </c>
      <c r="BH23" s="7" t="str">
        <f>IF([2]_MaterialAnalysis_month_day!T21="","",[2]_MaterialAnalysis_month_day!T21*1000)</f>
        <v/>
      </c>
      <c r="BI23" s="7" t="str">
        <f>IF([2]_MaterialAnalysis_month_day!U21="","",[2]_MaterialAnalysis_month_day!U21*100)</f>
        <v/>
      </c>
      <c r="BJ23" s="7" t="str">
        <f>IF([2]_MaterialAnalysis_month_day!V21="","",[2]_MaterialAnalysis_month_day!V21*100)</f>
        <v/>
      </c>
      <c r="BK23" s="7" t="str">
        <f>IF([2]_MaterialAnalysis_month_day!W21="","",[2]_MaterialAnalysis_month_day!W21*100)</f>
        <v/>
      </c>
      <c r="BL23" s="7" t="str">
        <f>IF([2]_MaterialAnalysis_month_day!X21="","",[2]_MaterialAnalysis_month_day!X21*100)</f>
        <v/>
      </c>
      <c r="BM23" s="7" t="str">
        <f>IF([2]_MaterialAnalysis_month_day!Y21="","",[2]_MaterialAnalysis_month_day!Y21*100)</f>
        <v/>
      </c>
      <c r="BN23" s="7" t="str">
        <f>IF([2]_MaterialAnalysis_month_day!Z21="","",[2]_MaterialAnalysis_month_day!Z21*100)</f>
        <v/>
      </c>
      <c r="BO23" s="7"/>
    </row>
    <row r="24" ht="14.25" spans="1:67">
      <c r="A24" s="16">
        <v>21</v>
      </c>
      <c r="B24" s="19" t="str">
        <f>IF(_tag_each_day!A22="","",_tag_each_day!A22)</f>
        <v/>
      </c>
      <c r="C24" s="19" t="str">
        <f>IF(_tag_each_day!B22="","",_tag_each_day!B22)</f>
        <v/>
      </c>
      <c r="D24" s="20" t="str">
        <f>IF(_tag_each_day!C22="","",_tag_each_day!C22)</f>
        <v/>
      </c>
      <c r="E24" s="21" t="str">
        <f>IF(_tag_each_day!D22="","",_tag_each_day!D22)</f>
        <v/>
      </c>
      <c r="F24" s="22" t="str">
        <f>IF(_tag_each_day!E22="","",_tag_each_day!E22)</f>
        <v/>
      </c>
      <c r="G24" s="23" t="str">
        <f>IF(_tag_each_day!F22="","",_tag_each_day!F22)</f>
        <v/>
      </c>
      <c r="H24" s="24" t="str">
        <f>IF(_tag_each_day!G22="","",_tag_each_day!G22)</f>
        <v/>
      </c>
      <c r="I24" s="21" t="str">
        <f>IF(_tag_each_day!H22="","",_tag_each_day!H22)</f>
        <v/>
      </c>
      <c r="J24" s="21" t="str">
        <f>IF(_tag_each_day!I22="","",_tag_each_day!I22)</f>
        <v/>
      </c>
      <c r="K24" s="30" t="str">
        <f>IF(_tag_each_day!J22="","",_tag_each_day!J22)</f>
        <v/>
      </c>
      <c r="L24" s="21" t="str">
        <f>IF(_tag_each_day!K22="","",_tag_each_day!K22)</f>
        <v/>
      </c>
      <c r="M24" s="31" t="str">
        <f>IF(_tag_each_day!L22="","",_tag_each_day!L22)</f>
        <v/>
      </c>
      <c r="N24" s="32" t="str">
        <f>IF(_tag_each_day!M22="","",_tag_each_day!M22)</f>
        <v/>
      </c>
      <c r="O24" s="33" t="str">
        <f>IF(_tag_each_day!N22="","",_tag_each_day!N22)</f>
        <v/>
      </c>
      <c r="P24" s="33" t="str">
        <f>IF(_tag_each_day!O22="","",_tag_each_day!O22)</f>
        <v/>
      </c>
      <c r="Q24" s="33" t="str">
        <f>IF(_tag_each_day!P22="","",_tag_each_day!P22)</f>
        <v/>
      </c>
      <c r="R24" s="41" t="str">
        <f>IF(_tag_each_day!Q22="","",_tag_each_day!Q22)</f>
        <v/>
      </c>
      <c r="S24" s="41" t="str">
        <f>IF(_tag_each_day!R22="","",_tag_each_day!R22)</f>
        <v/>
      </c>
      <c r="T24" s="41" t="str">
        <f>IF(_tag_each_day!S22="","",_tag_each_day!S22)</f>
        <v/>
      </c>
      <c r="U24" s="41" t="str">
        <f>IF(_tag_each_day!T22="","",_tag_each_day!T22)</f>
        <v/>
      </c>
      <c r="V24" s="32" t="str">
        <f>IF(_tag_each_day!U22="","",_tag_each_day!U22)</f>
        <v/>
      </c>
      <c r="W24" s="33" t="str">
        <f>IF(_tag_each_day!V22="","",_tag_each_day!V22)</f>
        <v/>
      </c>
      <c r="X24" s="33" t="str">
        <f>IF(_tag_each_day!W22="","",_tag_each_day!W22)</f>
        <v/>
      </c>
      <c r="Y24" s="33" t="str">
        <f>IF(_tag_each_day!X22="","",_tag_each_day!X22)</f>
        <v/>
      </c>
      <c r="Z24" s="33" t="str">
        <f>IF(_tag_each_day!Y22="","",_tag_each_day!Y22)</f>
        <v/>
      </c>
      <c r="AA24" s="33" t="str">
        <f>IF(_tag_each_day!Z22="","",_tag_each_day!Z22)</f>
        <v/>
      </c>
      <c r="AB24" s="33" t="str">
        <f>IF(_tag_each_day!AA22="","",_tag_each_day!AA22)</f>
        <v/>
      </c>
      <c r="AC24" s="33" t="str">
        <f>IF(_tag_each_day!AB22="","",_tag_each_day!AB22)</f>
        <v/>
      </c>
      <c r="AD24" s="20" t="str">
        <f>IF(_tag_each_day!AC22="","",_tag_each_day!AC22)</f>
        <v/>
      </c>
      <c r="AE24" s="20" t="str">
        <f>IF(_tag_each_day!AD22="","",_tag_each_day!AD22)</f>
        <v/>
      </c>
      <c r="AF24" s="20" t="str">
        <f>IF(_tag_each_day!AE22="","",_tag_each_day!AE22)</f>
        <v/>
      </c>
      <c r="AG24" s="20" t="str">
        <f>IF(_tag_each_day!AF22="","",_tag_each_day!AF22)</f>
        <v/>
      </c>
      <c r="AH24" s="32" t="str">
        <f>IF(_tag_each_day!AG22="","",_tag_each_day!AG22)</f>
        <v/>
      </c>
      <c r="AI24" s="32" t="str">
        <f>IF(_tag_each_day!AH22="","",_tag_each_day!AH22)</f>
        <v/>
      </c>
      <c r="AJ24" s="6" t="str">
        <f>IF(_tag_each_day!AI22="","",_tag_each_day!AI22)</f>
        <v/>
      </c>
      <c r="AK24" s="7" t="str">
        <f>IF([2]_Tag_month_day!AE22="","",[2]_Tag_month_day!AE22)</f>
        <v/>
      </c>
      <c r="AL24" s="7" t="str">
        <f>IF([2]_Tag_month_day!AF22="","",[2]_Tag_month_day!AF22)</f>
        <v/>
      </c>
      <c r="AM24" s="7" t="str">
        <f>IFERROR(([2]_MaterialAnalysis_month_day!AA22*[2]_MaterialAnalysis_month_day!H22+[2]_MaterialAnalysis_month_day!AB22*[2]_MaterialAnalysis_month_day!O22+[2]_MaterialAnalysis_month_day!AC22*[2]_MaterialAnalysis_month_day!O22)*100/SUM([2]_MaterialAnalysis_month_day!AA22:AC22),"")</f>
        <v/>
      </c>
      <c r="AN24" s="7" t="str">
        <f>IF([2]_MaterialAnalysis_month_day!A22="","",[2]_MaterialAnalysis_month_day!A22*100)</f>
        <v/>
      </c>
      <c r="AO24" s="7" t="str">
        <f>IF([2]_MaterialAnalysis_month_day!B22="","",[2]_MaterialAnalysis_month_day!B22*100)</f>
        <v/>
      </c>
      <c r="AP24" s="7" t="str">
        <f>IF([2]_MaterialAnalysis_month_day!C22="","",[2]_MaterialAnalysis_month_day!C22*100)</f>
        <v/>
      </c>
      <c r="AQ24" s="7" t="str">
        <f>IF([2]_MaterialAnalysis_month_day!D22="","",[2]_MaterialAnalysis_month_day!D22*100)</f>
        <v/>
      </c>
      <c r="AR24" s="7" t="str">
        <f>IF([2]_MaterialAnalysis_month_day!E22="","",[2]_MaterialAnalysis_month_day!E22*100)</f>
        <v/>
      </c>
      <c r="AS24" s="7" t="str">
        <f>IF([2]_MaterialAnalysis_month_day!F22="","",[2]_MaterialAnalysis_month_day!F22*100)</f>
        <v/>
      </c>
      <c r="AT24" s="7" t="str">
        <f>IF([2]_MaterialAnalysis_month_day!G22="","",[2]_MaterialAnalysis_month_day!G22*100)</f>
        <v/>
      </c>
      <c r="AU24" s="7" t="str">
        <f>IF([2]_MaterialAnalysis_month_day!H22="","",[2]_MaterialAnalysis_month_day!H22*100)</f>
        <v/>
      </c>
      <c r="AV24" s="7" t="str">
        <f>IF([2]_MaterialAnalysis_month_day!I22="","",[2]_MaterialAnalysis_month_day!I22*100)</f>
        <v/>
      </c>
      <c r="AW24" s="7" t="str">
        <f>IF([2]_MaterialAnalysis_month_day!J22="","",[2]_MaterialAnalysis_month_day!J22*100)</f>
        <v/>
      </c>
      <c r="AX24" s="7" t="str">
        <f>IF([2]_MaterialAnalysis_month_day!K22="","",[2]_MaterialAnalysis_month_day!K22*100)</f>
        <v/>
      </c>
      <c r="AY24" s="7" t="str">
        <f t="shared" si="0"/>
        <v/>
      </c>
      <c r="AZ24" s="7" t="str">
        <f>IF([2]_MaterialAnalysis_month_day!L22="","",[2]_MaterialAnalysis_month_day!L22*100)</f>
        <v/>
      </c>
      <c r="BA24" s="7" t="str">
        <f>IF([2]_MaterialAnalysis_month_day!M22="","",[2]_MaterialAnalysis_month_day!M22*100)</f>
        <v/>
      </c>
      <c r="BB24" s="7" t="str">
        <f>IF([2]_MaterialAnalysis_month_day!N22="","",[2]_MaterialAnalysis_month_day!N22*100)</f>
        <v/>
      </c>
      <c r="BC24" s="7" t="str">
        <f>IF([2]_MaterialAnalysis_month_day!O22="","",[2]_MaterialAnalysis_month_day!O22*100)</f>
        <v/>
      </c>
      <c r="BD24" s="7" t="str">
        <f>IF([2]_MaterialAnalysis_month_day!P22="","",[2]_MaterialAnalysis_month_day!P22*100)</f>
        <v/>
      </c>
      <c r="BE24" s="7" t="str">
        <f>IF([2]_MaterialAnalysis_month_day!Q22="","",[2]_MaterialAnalysis_month_day!Q22*100)</f>
        <v/>
      </c>
      <c r="BF24" s="7" t="str">
        <f>IF([2]_MaterialAnalysis_month_day!R22="","",[2]_MaterialAnalysis_month_day!R22*100)</f>
        <v/>
      </c>
      <c r="BG24" s="7" t="str">
        <f>IF([2]_MaterialAnalysis_month_day!S22="","",[2]_MaterialAnalysis_month_day!S22*100)</f>
        <v/>
      </c>
      <c r="BH24" s="7" t="str">
        <f>IF([2]_MaterialAnalysis_month_day!T22="","",[2]_MaterialAnalysis_month_day!T22*1000)</f>
        <v/>
      </c>
      <c r="BI24" s="7" t="str">
        <f>IF([2]_MaterialAnalysis_month_day!U22="","",[2]_MaterialAnalysis_month_day!U22*100)</f>
        <v/>
      </c>
      <c r="BJ24" s="7" t="str">
        <f>IF([2]_MaterialAnalysis_month_day!V22="","",[2]_MaterialAnalysis_month_day!V22*100)</f>
        <v/>
      </c>
      <c r="BK24" s="7" t="str">
        <f>IF([2]_MaterialAnalysis_month_day!W22="","",[2]_MaterialAnalysis_month_day!W22*100)</f>
        <v/>
      </c>
      <c r="BL24" s="7" t="str">
        <f>IF([2]_MaterialAnalysis_month_day!X22="","",[2]_MaterialAnalysis_month_day!X22*100)</f>
        <v/>
      </c>
      <c r="BM24" s="7" t="str">
        <f>IF([2]_MaterialAnalysis_month_day!Y22="","",[2]_MaterialAnalysis_month_day!Y22*100)</f>
        <v/>
      </c>
      <c r="BN24" s="7" t="str">
        <f>IF([2]_MaterialAnalysis_month_day!Z22="","",[2]_MaterialAnalysis_month_day!Z22*100)</f>
        <v/>
      </c>
      <c r="BO24" s="7"/>
    </row>
    <row r="25" ht="14.25" spans="1:67">
      <c r="A25" s="16">
        <v>22</v>
      </c>
      <c r="B25" s="19" t="str">
        <f>IF(_tag_each_day!A23="","",_tag_each_day!A23)</f>
        <v/>
      </c>
      <c r="C25" s="19" t="str">
        <f>IF(_tag_each_day!B23="","",_tag_each_day!B23)</f>
        <v/>
      </c>
      <c r="D25" s="20" t="str">
        <f>IF(_tag_each_day!C23="","",_tag_each_day!C23)</f>
        <v/>
      </c>
      <c r="E25" s="21" t="str">
        <f>IF(_tag_each_day!D23="","",_tag_each_day!D23)</f>
        <v/>
      </c>
      <c r="F25" s="22" t="str">
        <f>IF(_tag_each_day!E23="","",_tag_each_day!E23)</f>
        <v/>
      </c>
      <c r="G25" s="23" t="str">
        <f>IF(_tag_each_day!F23="","",_tag_each_day!F23)</f>
        <v/>
      </c>
      <c r="H25" s="24" t="str">
        <f>IF(_tag_each_day!G23="","",_tag_each_day!G23)</f>
        <v/>
      </c>
      <c r="I25" s="21" t="str">
        <f>IF(_tag_each_day!H23="","",_tag_each_day!H23)</f>
        <v/>
      </c>
      <c r="J25" s="21" t="str">
        <f>IF(_tag_each_day!I23="","",_tag_each_day!I23)</f>
        <v/>
      </c>
      <c r="K25" s="30" t="str">
        <f>IF(_tag_each_day!J23="","",_tag_each_day!J23)</f>
        <v/>
      </c>
      <c r="L25" s="21" t="str">
        <f>IF(_tag_each_day!K23="","",_tag_each_day!K23)</f>
        <v/>
      </c>
      <c r="M25" s="31" t="str">
        <f>IF(_tag_each_day!L23="","",_tag_each_day!L23)</f>
        <v/>
      </c>
      <c r="N25" s="32" t="str">
        <f>IF(_tag_each_day!M23="","",_tag_each_day!M23)</f>
        <v/>
      </c>
      <c r="O25" s="33" t="str">
        <f>IF(_tag_each_day!N23="","",_tag_each_day!N23)</f>
        <v/>
      </c>
      <c r="P25" s="33" t="str">
        <f>IF(_tag_each_day!O23="","",_tag_each_day!O23)</f>
        <v/>
      </c>
      <c r="Q25" s="33" t="str">
        <f>IF(_tag_each_day!P23="","",_tag_each_day!P23)</f>
        <v/>
      </c>
      <c r="R25" s="41" t="str">
        <f>IF(_tag_each_day!Q23="","",_tag_each_day!Q23)</f>
        <v/>
      </c>
      <c r="S25" s="41" t="str">
        <f>IF(_tag_each_day!R23="","",_tag_each_day!R23)</f>
        <v/>
      </c>
      <c r="T25" s="41" t="str">
        <f>IF(_tag_each_day!S23="","",_tag_each_day!S23)</f>
        <v/>
      </c>
      <c r="U25" s="41" t="str">
        <f>IF(_tag_each_day!T23="","",_tag_each_day!T23)</f>
        <v/>
      </c>
      <c r="V25" s="32" t="str">
        <f>IF(_tag_each_day!U23="","",_tag_each_day!U23)</f>
        <v/>
      </c>
      <c r="W25" s="33" t="str">
        <f>IF(_tag_each_day!V23="","",_tag_each_day!V23)</f>
        <v/>
      </c>
      <c r="X25" s="33" t="str">
        <f>IF(_tag_each_day!W23="","",_tag_each_day!W23)</f>
        <v/>
      </c>
      <c r="Y25" s="33" t="str">
        <f>IF(_tag_each_day!X23="","",_tag_each_day!X23)</f>
        <v/>
      </c>
      <c r="Z25" s="33" t="str">
        <f>IF(_tag_each_day!Y23="","",_tag_each_day!Y23)</f>
        <v/>
      </c>
      <c r="AA25" s="33" t="str">
        <f>IF(_tag_each_day!Z23="","",_tag_each_day!Z23)</f>
        <v/>
      </c>
      <c r="AB25" s="33" t="str">
        <f>IF(_tag_each_day!AA23="","",_tag_each_day!AA23)</f>
        <v/>
      </c>
      <c r="AC25" s="33" t="str">
        <f>IF(_tag_each_day!AB23="","",_tag_each_day!AB23)</f>
        <v/>
      </c>
      <c r="AD25" s="20" t="str">
        <f>IF(_tag_each_day!AC23="","",_tag_each_day!AC23)</f>
        <v/>
      </c>
      <c r="AE25" s="20" t="str">
        <f>IF(_tag_each_day!AD23="","",_tag_each_day!AD23)</f>
        <v/>
      </c>
      <c r="AF25" s="20" t="str">
        <f>IF(_tag_each_day!AE23="","",_tag_each_day!AE23)</f>
        <v/>
      </c>
      <c r="AG25" s="20" t="str">
        <f>IF(_tag_each_day!AF23="","",_tag_each_day!AF23)</f>
        <v/>
      </c>
      <c r="AH25" s="32" t="str">
        <f>IF(_tag_each_day!AG23="","",_tag_each_day!AG23)</f>
        <v/>
      </c>
      <c r="AI25" s="32" t="str">
        <f>IF(_tag_each_day!AH23="","",_tag_each_day!AH23)</f>
        <v/>
      </c>
      <c r="AJ25" s="6" t="str">
        <f>IF(_tag_each_day!AI23="","",_tag_each_day!AI23)</f>
        <v/>
      </c>
      <c r="AK25" s="7" t="str">
        <f>IF([2]_Tag_month_day!AE23="","",[2]_Tag_month_day!AE23)</f>
        <v/>
      </c>
      <c r="AL25" s="7" t="str">
        <f>IF([2]_Tag_month_day!AF23="","",[2]_Tag_month_day!AF23)</f>
        <v/>
      </c>
      <c r="AM25" s="7" t="str">
        <f>IFERROR(([2]_MaterialAnalysis_month_day!AA23*[2]_MaterialAnalysis_month_day!H23+[2]_MaterialAnalysis_month_day!AB23*[2]_MaterialAnalysis_month_day!O23+[2]_MaterialAnalysis_month_day!AC23*[2]_MaterialAnalysis_month_day!O23)*100/SUM([2]_MaterialAnalysis_month_day!AA23:AC23),"")</f>
        <v/>
      </c>
      <c r="AN25" s="7" t="str">
        <f>IF([2]_MaterialAnalysis_month_day!A23="","",[2]_MaterialAnalysis_month_day!A23*100)</f>
        <v/>
      </c>
      <c r="AO25" s="7" t="str">
        <f>IF([2]_MaterialAnalysis_month_day!B23="","",[2]_MaterialAnalysis_month_day!B23*100)</f>
        <v/>
      </c>
      <c r="AP25" s="7" t="str">
        <f>IF([2]_MaterialAnalysis_month_day!C23="","",[2]_MaterialAnalysis_month_day!C23*100)</f>
        <v/>
      </c>
      <c r="AQ25" s="7" t="str">
        <f>IF([2]_MaterialAnalysis_month_day!D23="","",[2]_MaterialAnalysis_month_day!D23*100)</f>
        <v/>
      </c>
      <c r="AR25" s="7" t="str">
        <f>IF([2]_MaterialAnalysis_month_day!E23="","",[2]_MaterialAnalysis_month_day!E23*100)</f>
        <v/>
      </c>
      <c r="AS25" s="7" t="str">
        <f>IF([2]_MaterialAnalysis_month_day!F23="","",[2]_MaterialAnalysis_month_day!F23*100)</f>
        <v/>
      </c>
      <c r="AT25" s="7" t="str">
        <f>IF([2]_MaterialAnalysis_month_day!G23="","",[2]_MaterialAnalysis_month_day!G23*100)</f>
        <v/>
      </c>
      <c r="AU25" s="7" t="str">
        <f>IF([2]_MaterialAnalysis_month_day!H23="","",[2]_MaterialAnalysis_month_day!H23*100)</f>
        <v/>
      </c>
      <c r="AV25" s="7" t="str">
        <f>IF([2]_MaterialAnalysis_month_day!I23="","",[2]_MaterialAnalysis_month_day!I23*100)</f>
        <v/>
      </c>
      <c r="AW25" s="7" t="str">
        <f>IF([2]_MaterialAnalysis_month_day!J23="","",[2]_MaterialAnalysis_month_day!J23*100)</f>
        <v/>
      </c>
      <c r="AX25" s="7" t="str">
        <f>IF([2]_MaterialAnalysis_month_day!K23="","",[2]_MaterialAnalysis_month_day!K23*100)</f>
        <v/>
      </c>
      <c r="AY25" s="7" t="str">
        <f t="shared" si="0"/>
        <v/>
      </c>
      <c r="AZ25" s="7" t="str">
        <f>IF([2]_MaterialAnalysis_month_day!L23="","",[2]_MaterialAnalysis_month_day!L23*100)</f>
        <v/>
      </c>
      <c r="BA25" s="7" t="str">
        <f>IF([2]_MaterialAnalysis_month_day!M23="","",[2]_MaterialAnalysis_month_day!M23*100)</f>
        <v/>
      </c>
      <c r="BB25" s="7" t="str">
        <f>IF([2]_MaterialAnalysis_month_day!N23="","",[2]_MaterialAnalysis_month_day!N23*100)</f>
        <v/>
      </c>
      <c r="BC25" s="7" t="str">
        <f>IF([2]_MaterialAnalysis_month_day!O23="","",[2]_MaterialAnalysis_month_day!O23*100)</f>
        <v/>
      </c>
      <c r="BD25" s="7" t="str">
        <f>IF([2]_MaterialAnalysis_month_day!P23="","",[2]_MaterialAnalysis_month_day!P23*100)</f>
        <v/>
      </c>
      <c r="BE25" s="7" t="str">
        <f>IF([2]_MaterialAnalysis_month_day!Q23="","",[2]_MaterialAnalysis_month_day!Q23*100)</f>
        <v/>
      </c>
      <c r="BF25" s="7" t="str">
        <f>IF([2]_MaterialAnalysis_month_day!R23="","",[2]_MaterialAnalysis_month_day!R23*100)</f>
        <v/>
      </c>
      <c r="BG25" s="7" t="str">
        <f>IF([2]_MaterialAnalysis_month_day!S23="","",[2]_MaterialAnalysis_month_day!S23*100)</f>
        <v/>
      </c>
      <c r="BH25" s="7" t="str">
        <f>IF([2]_MaterialAnalysis_month_day!T23="","",[2]_MaterialAnalysis_month_day!T23*1000)</f>
        <v/>
      </c>
      <c r="BI25" s="7" t="str">
        <f>IF([2]_MaterialAnalysis_month_day!U23="","",[2]_MaterialAnalysis_month_day!U23*100)</f>
        <v/>
      </c>
      <c r="BJ25" s="7" t="str">
        <f>IF([2]_MaterialAnalysis_month_day!V23="","",[2]_MaterialAnalysis_month_day!V23*100)</f>
        <v/>
      </c>
      <c r="BK25" s="7" t="str">
        <f>IF([2]_MaterialAnalysis_month_day!W23="","",[2]_MaterialAnalysis_month_day!W23*100)</f>
        <v/>
      </c>
      <c r="BL25" s="7" t="str">
        <f>IF([2]_MaterialAnalysis_month_day!X23="","",[2]_MaterialAnalysis_month_day!X23*100)</f>
        <v/>
      </c>
      <c r="BM25" s="7" t="str">
        <f>IF([2]_MaterialAnalysis_month_day!Y23="","",[2]_MaterialAnalysis_month_day!Y23*100)</f>
        <v/>
      </c>
      <c r="BN25" s="7" t="str">
        <f>IF([2]_MaterialAnalysis_month_day!Z23="","",[2]_MaterialAnalysis_month_day!Z23*100)</f>
        <v/>
      </c>
      <c r="BO25" s="7"/>
    </row>
    <row r="26" ht="14.25" spans="1:67">
      <c r="A26" s="16">
        <v>23</v>
      </c>
      <c r="B26" s="19" t="str">
        <f>IF(_tag_each_day!A24="","",_tag_each_day!A24)</f>
        <v/>
      </c>
      <c r="C26" s="19" t="str">
        <f>IF(_tag_each_day!B24="","",_tag_each_day!B24)</f>
        <v/>
      </c>
      <c r="D26" s="20" t="str">
        <f>IF(_tag_each_day!C24="","",_tag_each_day!C24)</f>
        <v/>
      </c>
      <c r="E26" s="21" t="str">
        <f>IF(_tag_each_day!D24="","",_tag_each_day!D24)</f>
        <v/>
      </c>
      <c r="F26" s="22" t="str">
        <f>IF(_tag_each_day!E24="","",_tag_each_day!E24)</f>
        <v/>
      </c>
      <c r="G26" s="23" t="str">
        <f>IF(_tag_each_day!F24="","",_tag_each_day!F24)</f>
        <v/>
      </c>
      <c r="H26" s="24" t="str">
        <f>IF(_tag_each_day!G24="","",_tag_each_day!G24)</f>
        <v/>
      </c>
      <c r="I26" s="21" t="str">
        <f>IF(_tag_each_day!H24="","",_tag_each_day!H24)</f>
        <v/>
      </c>
      <c r="J26" s="21" t="str">
        <f>IF(_tag_each_day!I24="","",_tag_each_day!I24)</f>
        <v/>
      </c>
      <c r="K26" s="30" t="str">
        <f>IF(_tag_each_day!J24="","",_tag_each_day!J24)</f>
        <v/>
      </c>
      <c r="L26" s="21" t="str">
        <f>IF(_tag_each_day!K24="","",_tag_each_day!K24)</f>
        <v/>
      </c>
      <c r="M26" s="31" t="str">
        <f>IF(_tag_each_day!L24="","",_tag_each_day!L24)</f>
        <v/>
      </c>
      <c r="N26" s="32" t="str">
        <f>IF(_tag_each_day!M24="","",_tag_each_day!M24)</f>
        <v/>
      </c>
      <c r="O26" s="33" t="str">
        <f>IF(_tag_each_day!N24="","",_tag_each_day!N24)</f>
        <v/>
      </c>
      <c r="P26" s="33" t="str">
        <f>IF(_tag_each_day!O24="","",_tag_each_day!O24)</f>
        <v/>
      </c>
      <c r="Q26" s="33" t="str">
        <f>IF(_tag_each_day!P24="","",_tag_each_day!P24)</f>
        <v/>
      </c>
      <c r="R26" s="41" t="str">
        <f>IF(_tag_each_day!Q24="","",_tag_each_day!Q24)</f>
        <v/>
      </c>
      <c r="S26" s="41" t="str">
        <f>IF(_tag_each_day!R24="","",_tag_each_day!R24)</f>
        <v/>
      </c>
      <c r="T26" s="41" t="str">
        <f>IF(_tag_each_day!S24="","",_tag_each_day!S24)</f>
        <v/>
      </c>
      <c r="U26" s="41" t="str">
        <f>IF(_tag_each_day!T24="","",_tag_each_day!T24)</f>
        <v/>
      </c>
      <c r="V26" s="32" t="str">
        <f>IF(_tag_each_day!U24="","",_tag_each_day!U24)</f>
        <v/>
      </c>
      <c r="W26" s="33" t="str">
        <f>IF(_tag_each_day!V24="","",_tag_each_day!V24)</f>
        <v/>
      </c>
      <c r="X26" s="33" t="str">
        <f>IF(_tag_each_day!W24="","",_tag_each_day!W24)</f>
        <v/>
      </c>
      <c r="Y26" s="33" t="str">
        <f>IF(_tag_each_day!X24="","",_tag_each_day!X24)</f>
        <v/>
      </c>
      <c r="Z26" s="33" t="str">
        <f>IF(_tag_each_day!Y24="","",_tag_each_day!Y24)</f>
        <v/>
      </c>
      <c r="AA26" s="33" t="str">
        <f>IF(_tag_each_day!Z24="","",_tag_each_day!Z24)</f>
        <v/>
      </c>
      <c r="AB26" s="33" t="str">
        <f>IF(_tag_each_day!AA24="","",_tag_each_day!AA24)</f>
        <v/>
      </c>
      <c r="AC26" s="33" t="str">
        <f>IF(_tag_each_day!AB24="","",_tag_each_day!AB24)</f>
        <v/>
      </c>
      <c r="AD26" s="20" t="str">
        <f>IF(_tag_each_day!AC24="","",_tag_each_day!AC24)</f>
        <v/>
      </c>
      <c r="AE26" s="20" t="str">
        <f>IF(_tag_each_day!AD24="","",_tag_each_day!AD24)</f>
        <v/>
      </c>
      <c r="AF26" s="20" t="str">
        <f>IF(_tag_each_day!AE24="","",_tag_each_day!AE24)</f>
        <v/>
      </c>
      <c r="AG26" s="20" t="str">
        <f>IF(_tag_each_day!AF24="","",_tag_each_day!AF24)</f>
        <v/>
      </c>
      <c r="AH26" s="32" t="str">
        <f>IF(_tag_each_day!AG24="","",_tag_each_day!AG24)</f>
        <v/>
      </c>
      <c r="AI26" s="32" t="str">
        <f>IF(_tag_each_day!AH24="","",_tag_each_day!AH24)</f>
        <v/>
      </c>
      <c r="AJ26" s="6" t="str">
        <f>IF(_tag_each_day!AI24="","",_tag_each_day!AI24)</f>
        <v/>
      </c>
      <c r="AK26" s="7" t="str">
        <f>IF([2]_Tag_month_day!AE24="","",[2]_Tag_month_day!AE24)</f>
        <v/>
      </c>
      <c r="AL26" s="7" t="str">
        <f>IF([2]_Tag_month_day!AF24="","",[2]_Tag_month_day!AF24)</f>
        <v/>
      </c>
      <c r="AM26" s="7" t="str">
        <f>IFERROR(([2]_MaterialAnalysis_month_day!AA24*[2]_MaterialAnalysis_month_day!H24+[2]_MaterialAnalysis_month_day!AB24*[2]_MaterialAnalysis_month_day!O24+[2]_MaterialAnalysis_month_day!AC24*[2]_MaterialAnalysis_month_day!O24)*100/SUM([2]_MaterialAnalysis_month_day!AA24:AC24),"")</f>
        <v/>
      </c>
      <c r="AN26" s="7" t="str">
        <f>IF([2]_MaterialAnalysis_month_day!A24="","",[2]_MaterialAnalysis_month_day!A24*100)</f>
        <v/>
      </c>
      <c r="AO26" s="7" t="str">
        <f>IF([2]_MaterialAnalysis_month_day!B24="","",[2]_MaterialAnalysis_month_day!B24*100)</f>
        <v/>
      </c>
      <c r="AP26" s="7" t="str">
        <f>IF([2]_MaterialAnalysis_month_day!C24="","",[2]_MaterialAnalysis_month_day!C24*100)</f>
        <v/>
      </c>
      <c r="AQ26" s="7" t="str">
        <f>IF([2]_MaterialAnalysis_month_day!D24="","",[2]_MaterialAnalysis_month_day!D24*100)</f>
        <v/>
      </c>
      <c r="AR26" s="7" t="str">
        <f>IF([2]_MaterialAnalysis_month_day!E24="","",[2]_MaterialAnalysis_month_day!E24*100)</f>
        <v/>
      </c>
      <c r="AS26" s="7" t="str">
        <f>IF([2]_MaterialAnalysis_month_day!F24="","",[2]_MaterialAnalysis_month_day!F24*100)</f>
        <v/>
      </c>
      <c r="AT26" s="7" t="str">
        <f>IF([2]_MaterialAnalysis_month_day!G24="","",[2]_MaterialAnalysis_month_day!G24*100)</f>
        <v/>
      </c>
      <c r="AU26" s="7" t="str">
        <f>IF([2]_MaterialAnalysis_month_day!H24="","",[2]_MaterialAnalysis_month_day!H24*100)</f>
        <v/>
      </c>
      <c r="AV26" s="7" t="str">
        <f>IF([2]_MaterialAnalysis_month_day!I24="","",[2]_MaterialAnalysis_month_day!I24*100)</f>
        <v/>
      </c>
      <c r="AW26" s="7" t="str">
        <f>IF([2]_MaterialAnalysis_month_day!J24="","",[2]_MaterialAnalysis_month_day!J24*100)</f>
        <v/>
      </c>
      <c r="AX26" s="7" t="str">
        <f>IF([2]_MaterialAnalysis_month_day!K24="","",[2]_MaterialAnalysis_month_day!K24*100)</f>
        <v/>
      </c>
      <c r="AY26" s="7" t="str">
        <f t="shared" si="0"/>
        <v/>
      </c>
      <c r="AZ26" s="7" t="str">
        <f>IF([2]_MaterialAnalysis_month_day!L24="","",[2]_MaterialAnalysis_month_day!L24*100)</f>
        <v/>
      </c>
      <c r="BA26" s="7" t="str">
        <f>IF([2]_MaterialAnalysis_month_day!M24="","",[2]_MaterialAnalysis_month_day!M24*100)</f>
        <v/>
      </c>
      <c r="BB26" s="7" t="str">
        <f>IF([2]_MaterialAnalysis_month_day!N24="","",[2]_MaterialAnalysis_month_day!N24*100)</f>
        <v/>
      </c>
      <c r="BC26" s="7" t="str">
        <f>IF([2]_MaterialAnalysis_month_day!O24="","",[2]_MaterialAnalysis_month_day!O24*100)</f>
        <v/>
      </c>
      <c r="BD26" s="7" t="str">
        <f>IF([2]_MaterialAnalysis_month_day!P24="","",[2]_MaterialAnalysis_month_day!P24*100)</f>
        <v/>
      </c>
      <c r="BE26" s="7" t="str">
        <f>IF([2]_MaterialAnalysis_month_day!Q24="","",[2]_MaterialAnalysis_month_day!Q24*100)</f>
        <v/>
      </c>
      <c r="BF26" s="7" t="str">
        <f>IF([2]_MaterialAnalysis_month_day!R24="","",[2]_MaterialAnalysis_month_day!R24*100)</f>
        <v/>
      </c>
      <c r="BG26" s="7" t="str">
        <f>IF([2]_MaterialAnalysis_month_day!S24="","",[2]_MaterialAnalysis_month_day!S24*100)</f>
        <v/>
      </c>
      <c r="BH26" s="7" t="str">
        <f>IF([2]_MaterialAnalysis_month_day!T24="","",[2]_MaterialAnalysis_month_day!T24*1000)</f>
        <v/>
      </c>
      <c r="BI26" s="7" t="str">
        <f>IF([2]_MaterialAnalysis_month_day!U24="","",[2]_MaterialAnalysis_month_day!U24*100)</f>
        <v/>
      </c>
      <c r="BJ26" s="7" t="str">
        <f>IF([2]_MaterialAnalysis_month_day!V24="","",[2]_MaterialAnalysis_month_day!V24*100)</f>
        <v/>
      </c>
      <c r="BK26" s="7" t="str">
        <f>IF([2]_MaterialAnalysis_month_day!W24="","",[2]_MaterialAnalysis_month_day!W24*100)</f>
        <v/>
      </c>
      <c r="BL26" s="7" t="str">
        <f>IF([2]_MaterialAnalysis_month_day!X24="","",[2]_MaterialAnalysis_month_day!X24*100)</f>
        <v/>
      </c>
      <c r="BM26" s="7" t="str">
        <f>IF([2]_MaterialAnalysis_month_day!Y24="","",[2]_MaterialAnalysis_month_day!Y24*100)</f>
        <v/>
      </c>
      <c r="BN26" s="7" t="str">
        <f>IF([2]_MaterialAnalysis_month_day!Z24="","",[2]_MaterialAnalysis_month_day!Z24*100)</f>
        <v/>
      </c>
      <c r="BO26" s="7"/>
    </row>
    <row r="27" ht="14.25" spans="1:67">
      <c r="A27" s="16">
        <v>24</v>
      </c>
      <c r="B27" s="19" t="str">
        <f>IF(_tag_each_day!A25="","",_tag_each_day!A25)</f>
        <v/>
      </c>
      <c r="C27" s="19" t="str">
        <f>IF(_tag_each_day!B25="","",_tag_each_day!B25)</f>
        <v/>
      </c>
      <c r="D27" s="20" t="str">
        <f>IF(_tag_each_day!C25="","",_tag_each_day!C25)</f>
        <v/>
      </c>
      <c r="E27" s="21" t="str">
        <f>IF(_tag_each_day!D25="","",_tag_each_day!D25)</f>
        <v/>
      </c>
      <c r="F27" s="22" t="str">
        <f>IF(_tag_each_day!E25="","",_tag_each_day!E25)</f>
        <v/>
      </c>
      <c r="G27" s="23" t="str">
        <f>IF(_tag_each_day!F25="","",_tag_each_day!F25)</f>
        <v/>
      </c>
      <c r="H27" s="24" t="str">
        <f>IF(_tag_each_day!G25="","",_tag_each_day!G25)</f>
        <v/>
      </c>
      <c r="I27" s="21" t="str">
        <f>IF(_tag_each_day!H25="","",_tag_each_day!H25)</f>
        <v/>
      </c>
      <c r="J27" s="21" t="str">
        <f>IF(_tag_each_day!I25="","",_tag_each_day!I25)</f>
        <v/>
      </c>
      <c r="K27" s="30" t="str">
        <f>IF(_tag_each_day!J25="","",_tag_each_day!J25)</f>
        <v/>
      </c>
      <c r="L27" s="21" t="str">
        <f>IF(_tag_each_day!K25="","",_tag_each_day!K25)</f>
        <v/>
      </c>
      <c r="M27" s="31" t="str">
        <f>IF(_tag_each_day!L25="","",_tag_each_day!L25)</f>
        <v/>
      </c>
      <c r="N27" s="32" t="str">
        <f>IF(_tag_each_day!M25="","",_tag_each_day!M25)</f>
        <v/>
      </c>
      <c r="O27" s="33" t="str">
        <f>IF(_tag_each_day!N25="","",_tag_each_day!N25)</f>
        <v/>
      </c>
      <c r="P27" s="33" t="str">
        <f>IF(_tag_each_day!O25="","",_tag_each_day!O25)</f>
        <v/>
      </c>
      <c r="Q27" s="33" t="str">
        <f>IF(_tag_each_day!P25="","",_tag_each_day!P25)</f>
        <v/>
      </c>
      <c r="R27" s="41" t="str">
        <f>IF(_tag_each_day!Q25="","",_tag_each_day!Q25)</f>
        <v/>
      </c>
      <c r="S27" s="41" t="str">
        <f>IF(_tag_each_day!R25="","",_tag_each_day!R25)</f>
        <v/>
      </c>
      <c r="T27" s="41" t="str">
        <f>IF(_tag_each_day!S25="","",_tag_each_day!S25)</f>
        <v/>
      </c>
      <c r="U27" s="41" t="str">
        <f>IF(_tag_each_day!T25="","",_tag_each_day!T25)</f>
        <v/>
      </c>
      <c r="V27" s="32" t="str">
        <f>IF(_tag_each_day!U25="","",_tag_each_day!U25)</f>
        <v/>
      </c>
      <c r="W27" s="33" t="str">
        <f>IF(_tag_each_day!V25="","",_tag_each_day!V25)</f>
        <v/>
      </c>
      <c r="X27" s="33" t="str">
        <f>IF(_tag_each_day!W25="","",_tag_each_day!W25)</f>
        <v/>
      </c>
      <c r="Y27" s="33" t="str">
        <f>IF(_tag_each_day!X25="","",_tag_each_day!X25)</f>
        <v/>
      </c>
      <c r="Z27" s="33" t="str">
        <f>IF(_tag_each_day!Y25="","",_tag_each_day!Y25)</f>
        <v/>
      </c>
      <c r="AA27" s="33" t="str">
        <f>IF(_tag_each_day!Z25="","",_tag_each_day!Z25)</f>
        <v/>
      </c>
      <c r="AB27" s="33" t="str">
        <f>IF(_tag_each_day!AA25="","",_tag_each_day!AA25)</f>
        <v/>
      </c>
      <c r="AC27" s="33" t="str">
        <f>IF(_tag_each_day!AB25="","",_tag_each_day!AB25)</f>
        <v/>
      </c>
      <c r="AD27" s="20" t="str">
        <f>IF(_tag_each_day!AC25="","",_tag_each_day!AC25)</f>
        <v/>
      </c>
      <c r="AE27" s="20" t="str">
        <f>IF(_tag_each_day!AD25="","",_tag_each_day!AD25)</f>
        <v/>
      </c>
      <c r="AF27" s="20" t="str">
        <f>IF(_tag_each_day!AE25="","",_tag_each_day!AE25)</f>
        <v/>
      </c>
      <c r="AG27" s="20" t="str">
        <f>IF(_tag_each_day!AF25="","",_tag_each_day!AF25)</f>
        <v/>
      </c>
      <c r="AH27" s="32" t="str">
        <f>IF(_tag_each_day!AG25="","",_tag_each_day!AG25)</f>
        <v/>
      </c>
      <c r="AI27" s="32" t="str">
        <f>IF(_tag_each_day!AH25="","",_tag_each_day!AH25)</f>
        <v/>
      </c>
      <c r="AJ27" s="6" t="str">
        <f>IF(_tag_each_day!AI25="","",_tag_each_day!AI25)</f>
        <v/>
      </c>
      <c r="AK27" s="7" t="str">
        <f>IF([2]_Tag_month_day!AE25="","",[2]_Tag_month_day!AE25)</f>
        <v/>
      </c>
      <c r="AL27" s="7" t="str">
        <f>IF([2]_Tag_month_day!AF25="","",[2]_Tag_month_day!AF25)</f>
        <v/>
      </c>
      <c r="AM27" s="7" t="str">
        <f>IFERROR(([2]_MaterialAnalysis_month_day!AA25*[2]_MaterialAnalysis_month_day!H25+[2]_MaterialAnalysis_month_day!AB25*[2]_MaterialAnalysis_month_day!O25+[2]_MaterialAnalysis_month_day!AC25*[2]_MaterialAnalysis_month_day!O25)*100/SUM([2]_MaterialAnalysis_month_day!AA25:AC25),"")</f>
        <v/>
      </c>
      <c r="AN27" s="7" t="str">
        <f>IF([2]_MaterialAnalysis_month_day!A25="","",[2]_MaterialAnalysis_month_day!A25*100)</f>
        <v/>
      </c>
      <c r="AO27" s="7" t="str">
        <f>IF([2]_MaterialAnalysis_month_day!B25="","",[2]_MaterialAnalysis_month_day!B25*100)</f>
        <v/>
      </c>
      <c r="AP27" s="7" t="str">
        <f>IF([2]_MaterialAnalysis_month_day!C25="","",[2]_MaterialAnalysis_month_day!C25*100)</f>
        <v/>
      </c>
      <c r="AQ27" s="7" t="str">
        <f>IF([2]_MaterialAnalysis_month_day!D25="","",[2]_MaterialAnalysis_month_day!D25*100)</f>
        <v/>
      </c>
      <c r="AR27" s="7" t="str">
        <f>IF([2]_MaterialAnalysis_month_day!E25="","",[2]_MaterialAnalysis_month_day!E25*100)</f>
        <v/>
      </c>
      <c r="AS27" s="7" t="str">
        <f>IF([2]_MaterialAnalysis_month_day!F25="","",[2]_MaterialAnalysis_month_day!F25*100)</f>
        <v/>
      </c>
      <c r="AT27" s="7" t="str">
        <f>IF([2]_MaterialAnalysis_month_day!G25="","",[2]_MaterialAnalysis_month_day!G25*100)</f>
        <v/>
      </c>
      <c r="AU27" s="7" t="str">
        <f>IF([2]_MaterialAnalysis_month_day!H25="","",[2]_MaterialAnalysis_month_day!H25*100)</f>
        <v/>
      </c>
      <c r="AV27" s="7" t="str">
        <f>IF([2]_MaterialAnalysis_month_day!I25="","",[2]_MaterialAnalysis_month_day!I25*100)</f>
        <v/>
      </c>
      <c r="AW27" s="7" t="str">
        <f>IF([2]_MaterialAnalysis_month_day!J25="","",[2]_MaterialAnalysis_month_day!J25*100)</f>
        <v/>
      </c>
      <c r="AX27" s="7" t="str">
        <f>IF([2]_MaterialAnalysis_month_day!K25="","",[2]_MaterialAnalysis_month_day!K25*100)</f>
        <v/>
      </c>
      <c r="AY27" s="7" t="str">
        <f t="shared" si="0"/>
        <v/>
      </c>
      <c r="AZ27" s="7" t="str">
        <f>IF([2]_MaterialAnalysis_month_day!L25="","",[2]_MaterialAnalysis_month_day!L25*100)</f>
        <v/>
      </c>
      <c r="BA27" s="7" t="str">
        <f>IF([2]_MaterialAnalysis_month_day!M25="","",[2]_MaterialAnalysis_month_day!M25*100)</f>
        <v/>
      </c>
      <c r="BB27" s="7" t="str">
        <f>IF([2]_MaterialAnalysis_month_day!N25="","",[2]_MaterialAnalysis_month_day!N25*100)</f>
        <v/>
      </c>
      <c r="BC27" s="7" t="str">
        <f>IF([2]_MaterialAnalysis_month_day!O25="","",[2]_MaterialAnalysis_month_day!O25*100)</f>
        <v/>
      </c>
      <c r="BD27" s="7" t="str">
        <f>IF([2]_MaterialAnalysis_month_day!P25="","",[2]_MaterialAnalysis_month_day!P25*100)</f>
        <v/>
      </c>
      <c r="BE27" s="7" t="str">
        <f>IF([2]_MaterialAnalysis_month_day!Q25="","",[2]_MaterialAnalysis_month_day!Q25*100)</f>
        <v/>
      </c>
      <c r="BF27" s="7" t="str">
        <f>IF([2]_MaterialAnalysis_month_day!R25="","",[2]_MaterialAnalysis_month_day!R25*100)</f>
        <v/>
      </c>
      <c r="BG27" s="7" t="str">
        <f>IF([2]_MaterialAnalysis_month_day!S25="","",[2]_MaterialAnalysis_month_day!S25*100)</f>
        <v/>
      </c>
      <c r="BH27" s="7" t="str">
        <f>IF([2]_MaterialAnalysis_month_day!T25="","",[2]_MaterialAnalysis_month_day!T25*1000)</f>
        <v/>
      </c>
      <c r="BI27" s="7" t="str">
        <f>IF([2]_MaterialAnalysis_month_day!U25="","",[2]_MaterialAnalysis_month_day!U25*100)</f>
        <v/>
      </c>
      <c r="BJ27" s="7" t="str">
        <f>IF([2]_MaterialAnalysis_month_day!V25="","",[2]_MaterialAnalysis_month_day!V25*100)</f>
        <v/>
      </c>
      <c r="BK27" s="7" t="str">
        <f>IF([2]_MaterialAnalysis_month_day!W25="","",[2]_MaterialAnalysis_month_day!W25*100)</f>
        <v/>
      </c>
      <c r="BL27" s="7" t="str">
        <f>IF([2]_MaterialAnalysis_month_day!X25="","",[2]_MaterialAnalysis_month_day!X25*100)</f>
        <v/>
      </c>
      <c r="BM27" s="7" t="str">
        <f>IF([2]_MaterialAnalysis_month_day!Y25="","",[2]_MaterialAnalysis_month_day!Y25*100)</f>
        <v/>
      </c>
      <c r="BN27" s="7" t="str">
        <f>IF([2]_MaterialAnalysis_month_day!Z25="","",[2]_MaterialAnalysis_month_day!Z25*100)</f>
        <v/>
      </c>
      <c r="BO27" s="7"/>
    </row>
    <row r="28" ht="14.25" spans="1:67">
      <c r="A28" s="16">
        <v>25</v>
      </c>
      <c r="B28" s="19" t="str">
        <f>IF(_tag_each_day!A26="","",_tag_each_day!A26)</f>
        <v/>
      </c>
      <c r="C28" s="19" t="str">
        <f>IF(_tag_each_day!B26="","",_tag_each_day!B26)</f>
        <v/>
      </c>
      <c r="D28" s="20" t="str">
        <f>IF(_tag_each_day!C26="","",_tag_each_day!C26)</f>
        <v/>
      </c>
      <c r="E28" s="21" t="str">
        <f>IF(_tag_each_day!D26="","",_tag_each_day!D26)</f>
        <v/>
      </c>
      <c r="F28" s="22" t="str">
        <f>IF(_tag_each_day!E26="","",_tag_each_day!E26)</f>
        <v/>
      </c>
      <c r="G28" s="23" t="str">
        <f>IF(_tag_each_day!F26="","",_tag_each_day!F26)</f>
        <v/>
      </c>
      <c r="H28" s="24" t="str">
        <f>IF(_tag_each_day!G26="","",_tag_each_day!G26)</f>
        <v/>
      </c>
      <c r="I28" s="21" t="str">
        <f>IF(_tag_each_day!H26="","",_tag_each_day!H26)</f>
        <v/>
      </c>
      <c r="J28" s="21" t="str">
        <f>IF(_tag_each_day!I26="","",_tag_each_day!I26)</f>
        <v/>
      </c>
      <c r="K28" s="30" t="str">
        <f>IF(_tag_each_day!J26="","",_tag_each_day!J26)</f>
        <v/>
      </c>
      <c r="L28" s="21" t="str">
        <f>IF(_tag_each_day!K26="","",_tag_each_day!K26)</f>
        <v/>
      </c>
      <c r="M28" s="31" t="str">
        <f>IF(_tag_each_day!L26="","",_tag_each_day!L26)</f>
        <v/>
      </c>
      <c r="N28" s="32" t="str">
        <f>IF(_tag_each_day!M26="","",_tag_each_day!M26)</f>
        <v/>
      </c>
      <c r="O28" s="33" t="str">
        <f>IF(_tag_each_day!N26="","",_tag_each_day!N26)</f>
        <v/>
      </c>
      <c r="P28" s="33" t="str">
        <f>IF(_tag_each_day!O26="","",_tag_each_day!O26)</f>
        <v/>
      </c>
      <c r="Q28" s="33" t="str">
        <f>IF(_tag_each_day!P26="","",_tag_each_day!P26)</f>
        <v/>
      </c>
      <c r="R28" s="41" t="str">
        <f>IF(_tag_each_day!Q26="","",_tag_each_day!Q26)</f>
        <v/>
      </c>
      <c r="S28" s="41" t="str">
        <f>IF(_tag_each_day!R26="","",_tag_each_day!R26)</f>
        <v/>
      </c>
      <c r="T28" s="41" t="str">
        <f>IF(_tag_each_day!S26="","",_tag_each_day!S26)</f>
        <v/>
      </c>
      <c r="U28" s="41" t="str">
        <f>IF(_tag_each_day!T26="","",_tag_each_day!T26)</f>
        <v/>
      </c>
      <c r="V28" s="32" t="str">
        <f>IF(_tag_each_day!U26="","",_tag_each_day!U26)</f>
        <v/>
      </c>
      <c r="W28" s="33" t="str">
        <f>IF(_tag_each_day!V26="","",_tag_each_day!V26)</f>
        <v/>
      </c>
      <c r="X28" s="33" t="str">
        <f>IF(_tag_each_day!W26="","",_tag_each_day!W26)</f>
        <v/>
      </c>
      <c r="Y28" s="33" t="str">
        <f>IF(_tag_each_day!X26="","",_tag_each_day!X26)</f>
        <v/>
      </c>
      <c r="Z28" s="33" t="str">
        <f>IF(_tag_each_day!Y26="","",_tag_each_day!Y26)</f>
        <v/>
      </c>
      <c r="AA28" s="33" t="str">
        <f>IF(_tag_each_day!Z26="","",_tag_each_day!Z26)</f>
        <v/>
      </c>
      <c r="AB28" s="33" t="str">
        <f>IF(_tag_each_day!AA26="","",_tag_each_day!AA26)</f>
        <v/>
      </c>
      <c r="AC28" s="33" t="str">
        <f>IF(_tag_each_day!AB26="","",_tag_each_day!AB26)</f>
        <v/>
      </c>
      <c r="AD28" s="20" t="str">
        <f>IF(_tag_each_day!AC26="","",_tag_each_day!AC26)</f>
        <v/>
      </c>
      <c r="AE28" s="20" t="str">
        <f>IF(_tag_each_day!AD26="","",_tag_each_day!AD26)</f>
        <v/>
      </c>
      <c r="AF28" s="20" t="str">
        <f>IF(_tag_each_day!AE26="","",_tag_each_day!AE26)</f>
        <v/>
      </c>
      <c r="AG28" s="20" t="str">
        <f>IF(_tag_each_day!AF26="","",_tag_each_day!AF26)</f>
        <v/>
      </c>
      <c r="AH28" s="32" t="str">
        <f>IF(_tag_each_day!AG26="","",_tag_each_day!AG26)</f>
        <v/>
      </c>
      <c r="AI28" s="32" t="str">
        <f>IF(_tag_each_day!AH26="","",_tag_each_day!AH26)</f>
        <v/>
      </c>
      <c r="AJ28" s="6" t="str">
        <f>IF(_tag_each_day!AI26="","",_tag_each_day!AI26)</f>
        <v/>
      </c>
      <c r="AK28" s="7" t="str">
        <f>IF([2]_Tag_month_day!AE26="","",[2]_Tag_month_day!AE26)</f>
        <v/>
      </c>
      <c r="AL28" s="7" t="str">
        <f>IF([2]_Tag_month_day!AF26="","",[2]_Tag_month_day!AF26)</f>
        <v/>
      </c>
      <c r="AM28" s="7" t="str">
        <f>IFERROR(([2]_MaterialAnalysis_month_day!AA26*[2]_MaterialAnalysis_month_day!H26+[2]_MaterialAnalysis_month_day!AB26*[2]_MaterialAnalysis_month_day!O26+[2]_MaterialAnalysis_month_day!AC26*[2]_MaterialAnalysis_month_day!O26)*100/SUM([2]_MaterialAnalysis_month_day!AA26:AC26),"")</f>
        <v/>
      </c>
      <c r="AN28" s="7" t="str">
        <f>IF([2]_MaterialAnalysis_month_day!A26="","",[2]_MaterialAnalysis_month_day!A26*100)</f>
        <v/>
      </c>
      <c r="AO28" s="7" t="str">
        <f>IF([2]_MaterialAnalysis_month_day!B26="","",[2]_MaterialAnalysis_month_day!B26*100)</f>
        <v/>
      </c>
      <c r="AP28" s="7" t="str">
        <f>IF([2]_MaterialAnalysis_month_day!C26="","",[2]_MaterialAnalysis_month_day!C26*100)</f>
        <v/>
      </c>
      <c r="AQ28" s="7" t="str">
        <f>IF([2]_MaterialAnalysis_month_day!D26="","",[2]_MaterialAnalysis_month_day!D26*100)</f>
        <v/>
      </c>
      <c r="AR28" s="7" t="str">
        <f>IF([2]_MaterialAnalysis_month_day!E26="","",[2]_MaterialAnalysis_month_day!E26*100)</f>
        <v/>
      </c>
      <c r="AS28" s="7" t="str">
        <f>IF([2]_MaterialAnalysis_month_day!F26="","",[2]_MaterialAnalysis_month_day!F26*100)</f>
        <v/>
      </c>
      <c r="AT28" s="7" t="str">
        <f>IF([2]_MaterialAnalysis_month_day!G26="","",[2]_MaterialAnalysis_month_day!G26*100)</f>
        <v/>
      </c>
      <c r="AU28" s="7" t="str">
        <f>IF([2]_MaterialAnalysis_month_day!H26="","",[2]_MaterialAnalysis_month_day!H26*100)</f>
        <v/>
      </c>
      <c r="AV28" s="7" t="str">
        <f>IF([2]_MaterialAnalysis_month_day!I26="","",[2]_MaterialAnalysis_month_day!I26*100)</f>
        <v/>
      </c>
      <c r="AW28" s="7" t="str">
        <f>IF([2]_MaterialAnalysis_month_day!J26="","",[2]_MaterialAnalysis_month_day!J26*100)</f>
        <v/>
      </c>
      <c r="AX28" s="7" t="str">
        <f>IF([2]_MaterialAnalysis_month_day!K26="","",[2]_MaterialAnalysis_month_day!K26*100)</f>
        <v/>
      </c>
      <c r="AY28" s="7" t="str">
        <f t="shared" si="0"/>
        <v/>
      </c>
      <c r="AZ28" s="7" t="str">
        <f>IF([2]_MaterialAnalysis_month_day!L26="","",[2]_MaterialAnalysis_month_day!L26*100)</f>
        <v/>
      </c>
      <c r="BA28" s="7" t="str">
        <f>IF([2]_MaterialAnalysis_month_day!M26="","",[2]_MaterialAnalysis_month_day!M26*100)</f>
        <v/>
      </c>
      <c r="BB28" s="7" t="str">
        <f>IF([2]_MaterialAnalysis_month_day!N26="","",[2]_MaterialAnalysis_month_day!N26*100)</f>
        <v/>
      </c>
      <c r="BC28" s="7" t="str">
        <f>IF([2]_MaterialAnalysis_month_day!O26="","",[2]_MaterialAnalysis_month_day!O26*100)</f>
        <v/>
      </c>
      <c r="BD28" s="7" t="str">
        <f>IF([2]_MaterialAnalysis_month_day!P26="","",[2]_MaterialAnalysis_month_day!P26*100)</f>
        <v/>
      </c>
      <c r="BE28" s="7" t="str">
        <f>IF([2]_MaterialAnalysis_month_day!Q26="","",[2]_MaterialAnalysis_month_day!Q26*100)</f>
        <v/>
      </c>
      <c r="BF28" s="7" t="str">
        <f>IF([2]_MaterialAnalysis_month_day!R26="","",[2]_MaterialAnalysis_month_day!R26*100)</f>
        <v/>
      </c>
      <c r="BG28" s="7" t="str">
        <f>IF([2]_MaterialAnalysis_month_day!S26="","",[2]_MaterialAnalysis_month_day!S26*100)</f>
        <v/>
      </c>
      <c r="BH28" s="7" t="str">
        <f>IF([2]_MaterialAnalysis_month_day!T26="","",[2]_MaterialAnalysis_month_day!T26*1000)</f>
        <v/>
      </c>
      <c r="BI28" s="7" t="str">
        <f>IF([2]_MaterialAnalysis_month_day!U26="","",[2]_MaterialAnalysis_month_day!U26*100)</f>
        <v/>
      </c>
      <c r="BJ28" s="7" t="str">
        <f>IF([2]_MaterialAnalysis_month_day!V26="","",[2]_MaterialAnalysis_month_day!V26*100)</f>
        <v/>
      </c>
      <c r="BK28" s="7" t="str">
        <f>IF([2]_MaterialAnalysis_month_day!W26="","",[2]_MaterialAnalysis_month_day!W26*100)</f>
        <v/>
      </c>
      <c r="BL28" s="7" t="str">
        <f>IF([2]_MaterialAnalysis_month_day!X26="","",[2]_MaterialAnalysis_month_day!X26*100)</f>
        <v/>
      </c>
      <c r="BM28" s="7" t="str">
        <f>IF([2]_MaterialAnalysis_month_day!Y26="","",[2]_MaterialAnalysis_month_day!Y26*100)</f>
        <v/>
      </c>
      <c r="BN28" s="7" t="str">
        <f>IF([2]_MaterialAnalysis_month_day!Z26="","",[2]_MaterialAnalysis_month_day!Z26*100)</f>
        <v/>
      </c>
      <c r="BO28" s="7"/>
    </row>
    <row r="29" ht="14.25" spans="1:67">
      <c r="A29" s="16">
        <v>26</v>
      </c>
      <c r="B29" s="19" t="str">
        <f>IF(_tag_each_day!A27="","",_tag_each_day!A27)</f>
        <v/>
      </c>
      <c r="C29" s="19" t="str">
        <f>IF(_tag_each_day!B27="","",_tag_each_day!B27)</f>
        <v/>
      </c>
      <c r="D29" s="20" t="str">
        <f>IF(_tag_each_day!C27="","",_tag_each_day!C27)</f>
        <v/>
      </c>
      <c r="E29" s="21" t="str">
        <f>IF(_tag_each_day!D27="","",_tag_each_day!D27)</f>
        <v/>
      </c>
      <c r="F29" s="22" t="str">
        <f>IF(_tag_each_day!E27="","",_tag_each_day!E27)</f>
        <v/>
      </c>
      <c r="G29" s="23" t="str">
        <f>IF(_tag_each_day!F27="","",_tag_each_day!F27)</f>
        <v/>
      </c>
      <c r="H29" s="24" t="str">
        <f>IF(_tag_each_day!G27="","",_tag_each_day!G27)</f>
        <v/>
      </c>
      <c r="I29" s="21" t="str">
        <f>IF(_tag_each_day!H27="","",_tag_each_day!H27)</f>
        <v/>
      </c>
      <c r="J29" s="21" t="str">
        <f>IF(_tag_each_day!I27="","",_tag_each_day!I27)</f>
        <v/>
      </c>
      <c r="K29" s="30" t="str">
        <f>IF(_tag_each_day!J27="","",_tag_each_day!J27)</f>
        <v/>
      </c>
      <c r="L29" s="21" t="str">
        <f>IF(_tag_each_day!K27="","",_tag_each_day!K27)</f>
        <v/>
      </c>
      <c r="M29" s="31" t="str">
        <f>IF(_tag_each_day!L27="","",_tag_each_day!L27)</f>
        <v/>
      </c>
      <c r="N29" s="32" t="str">
        <f>IF(_tag_each_day!M27="","",_tag_each_day!M27)</f>
        <v/>
      </c>
      <c r="O29" s="33" t="str">
        <f>IF(_tag_each_day!N27="","",_tag_each_day!N27)</f>
        <v/>
      </c>
      <c r="P29" s="33" t="str">
        <f>IF(_tag_each_day!O27="","",_tag_each_day!O27)</f>
        <v/>
      </c>
      <c r="Q29" s="33" t="str">
        <f>IF(_tag_each_day!P27="","",_tag_each_day!P27)</f>
        <v/>
      </c>
      <c r="R29" s="41" t="str">
        <f>IF(_tag_each_day!Q27="","",_tag_each_day!Q27)</f>
        <v/>
      </c>
      <c r="S29" s="41" t="str">
        <f>IF(_tag_each_day!R27="","",_tag_each_day!R27)</f>
        <v/>
      </c>
      <c r="T29" s="41" t="str">
        <f>IF(_tag_each_day!S27="","",_tag_each_day!S27)</f>
        <v/>
      </c>
      <c r="U29" s="41" t="str">
        <f>IF(_tag_each_day!T27="","",_tag_each_day!T27)</f>
        <v/>
      </c>
      <c r="V29" s="32" t="str">
        <f>IF(_tag_each_day!U27="","",_tag_each_day!U27)</f>
        <v/>
      </c>
      <c r="W29" s="33" t="str">
        <f>IF(_tag_each_day!V27="","",_tag_each_day!V27)</f>
        <v/>
      </c>
      <c r="X29" s="33" t="str">
        <f>IF(_tag_each_day!W27="","",_tag_each_day!W27)</f>
        <v/>
      </c>
      <c r="Y29" s="33" t="str">
        <f>IF(_tag_each_day!X27="","",_tag_each_day!X27)</f>
        <v/>
      </c>
      <c r="Z29" s="33" t="str">
        <f>IF(_tag_each_day!Y27="","",_tag_each_day!Y27)</f>
        <v/>
      </c>
      <c r="AA29" s="33" t="str">
        <f>IF(_tag_each_day!Z27="","",_tag_each_day!Z27)</f>
        <v/>
      </c>
      <c r="AB29" s="33" t="str">
        <f>IF(_tag_each_day!AA27="","",_tag_each_day!AA27)</f>
        <v/>
      </c>
      <c r="AC29" s="33" t="str">
        <f>IF(_tag_each_day!AB27="","",_tag_each_day!AB27)</f>
        <v/>
      </c>
      <c r="AD29" s="20" t="str">
        <f>IF(_tag_each_day!AC27="","",_tag_each_day!AC27)</f>
        <v/>
      </c>
      <c r="AE29" s="20" t="str">
        <f>IF(_tag_each_day!AD27="","",_tag_each_day!AD27)</f>
        <v/>
      </c>
      <c r="AF29" s="20" t="str">
        <f>IF(_tag_each_day!AE27="","",_tag_each_day!AE27)</f>
        <v/>
      </c>
      <c r="AG29" s="20" t="str">
        <f>IF(_tag_each_day!AF27="","",_tag_each_day!AF27)</f>
        <v/>
      </c>
      <c r="AH29" s="32" t="str">
        <f>IF(_tag_each_day!AG27="","",_tag_each_day!AG27)</f>
        <v/>
      </c>
      <c r="AI29" s="32" t="str">
        <f>IF(_tag_each_day!AH27="","",_tag_each_day!AH27)</f>
        <v/>
      </c>
      <c r="AJ29" s="6" t="str">
        <f>IF(_tag_each_day!AI27="","",_tag_each_day!AI27)</f>
        <v/>
      </c>
      <c r="AK29" s="7" t="str">
        <f>IF([2]_Tag_month_day!AE27="","",[2]_Tag_month_day!AE27)</f>
        <v/>
      </c>
      <c r="AL29" s="7" t="str">
        <f>IF([2]_Tag_month_day!AF27="","",[2]_Tag_month_day!AF27)</f>
        <v/>
      </c>
      <c r="AM29" s="7" t="str">
        <f>IFERROR(([2]_MaterialAnalysis_month_day!AA27*[2]_MaterialAnalysis_month_day!H27+[2]_MaterialAnalysis_month_day!AB27*[2]_MaterialAnalysis_month_day!O27+[2]_MaterialAnalysis_month_day!AC27*[2]_MaterialAnalysis_month_day!O27)*100/SUM([2]_MaterialAnalysis_month_day!AA27:AC27),"")</f>
        <v/>
      </c>
      <c r="AN29" s="7" t="str">
        <f>IF([2]_MaterialAnalysis_month_day!A27="","",[2]_MaterialAnalysis_month_day!A27*100)</f>
        <v/>
      </c>
      <c r="AO29" s="7" t="str">
        <f>IF([2]_MaterialAnalysis_month_day!B27="","",[2]_MaterialAnalysis_month_day!B27*100)</f>
        <v/>
      </c>
      <c r="AP29" s="7" t="str">
        <f>IF([2]_MaterialAnalysis_month_day!C27="","",[2]_MaterialAnalysis_month_day!C27*100)</f>
        <v/>
      </c>
      <c r="AQ29" s="7" t="str">
        <f>IF([2]_MaterialAnalysis_month_day!D27="","",[2]_MaterialAnalysis_month_day!D27*100)</f>
        <v/>
      </c>
      <c r="AR29" s="7" t="str">
        <f>IF([2]_MaterialAnalysis_month_day!E27="","",[2]_MaterialAnalysis_month_day!E27*100)</f>
        <v/>
      </c>
      <c r="AS29" s="7" t="str">
        <f>IF([2]_MaterialAnalysis_month_day!F27="","",[2]_MaterialAnalysis_month_day!F27*100)</f>
        <v/>
      </c>
      <c r="AT29" s="7" t="str">
        <f>IF([2]_MaterialAnalysis_month_day!G27="","",[2]_MaterialAnalysis_month_day!G27*100)</f>
        <v/>
      </c>
      <c r="AU29" s="7" t="str">
        <f>IF([2]_MaterialAnalysis_month_day!H27="","",[2]_MaterialAnalysis_month_day!H27*100)</f>
        <v/>
      </c>
      <c r="AV29" s="7" t="str">
        <f>IF([2]_MaterialAnalysis_month_day!I27="","",[2]_MaterialAnalysis_month_day!I27*100)</f>
        <v/>
      </c>
      <c r="AW29" s="7" t="str">
        <f>IF([2]_MaterialAnalysis_month_day!J27="","",[2]_MaterialAnalysis_month_day!J27*100)</f>
        <v/>
      </c>
      <c r="AX29" s="7" t="str">
        <f>IF([2]_MaterialAnalysis_month_day!K27="","",[2]_MaterialAnalysis_month_day!K27*100)</f>
        <v/>
      </c>
      <c r="AY29" s="7" t="str">
        <f t="shared" si="0"/>
        <v/>
      </c>
      <c r="AZ29" s="7" t="str">
        <f>IF([2]_MaterialAnalysis_month_day!L27="","",[2]_MaterialAnalysis_month_day!L27*100)</f>
        <v/>
      </c>
      <c r="BA29" s="7" t="str">
        <f>IF([2]_MaterialAnalysis_month_day!M27="","",[2]_MaterialAnalysis_month_day!M27*100)</f>
        <v/>
      </c>
      <c r="BB29" s="7" t="str">
        <f>IF([2]_MaterialAnalysis_month_day!N27="","",[2]_MaterialAnalysis_month_day!N27*100)</f>
        <v/>
      </c>
      <c r="BC29" s="7" t="str">
        <f>IF([2]_MaterialAnalysis_month_day!O27="","",[2]_MaterialAnalysis_month_day!O27*100)</f>
        <v/>
      </c>
      <c r="BD29" s="7" t="str">
        <f>IF([2]_MaterialAnalysis_month_day!P27="","",[2]_MaterialAnalysis_month_day!P27*100)</f>
        <v/>
      </c>
      <c r="BE29" s="7" t="str">
        <f>IF([2]_MaterialAnalysis_month_day!Q27="","",[2]_MaterialAnalysis_month_day!Q27*100)</f>
        <v/>
      </c>
      <c r="BF29" s="7" t="str">
        <f>IF([2]_MaterialAnalysis_month_day!R27="","",[2]_MaterialAnalysis_month_day!R27*100)</f>
        <v/>
      </c>
      <c r="BG29" s="7" t="str">
        <f>IF([2]_MaterialAnalysis_month_day!S27="","",[2]_MaterialAnalysis_month_day!S27*100)</f>
        <v/>
      </c>
      <c r="BH29" s="7" t="str">
        <f>IF([2]_MaterialAnalysis_month_day!T27="","",[2]_MaterialAnalysis_month_day!T27*1000)</f>
        <v/>
      </c>
      <c r="BI29" s="7" t="str">
        <f>IF([2]_MaterialAnalysis_month_day!U27="","",[2]_MaterialAnalysis_month_day!U27*100)</f>
        <v/>
      </c>
      <c r="BJ29" s="7" t="str">
        <f>IF([2]_MaterialAnalysis_month_day!V27="","",[2]_MaterialAnalysis_month_day!V27*100)</f>
        <v/>
      </c>
      <c r="BK29" s="7" t="str">
        <f>IF([2]_MaterialAnalysis_month_day!W27="","",[2]_MaterialAnalysis_month_day!W27*100)</f>
        <v/>
      </c>
      <c r="BL29" s="7" t="str">
        <f>IF([2]_MaterialAnalysis_month_day!X27="","",[2]_MaterialAnalysis_month_day!X27*100)</f>
        <v/>
      </c>
      <c r="BM29" s="7" t="str">
        <f>IF([2]_MaterialAnalysis_month_day!Y27="","",[2]_MaterialAnalysis_month_day!Y27*100)</f>
        <v/>
      </c>
      <c r="BN29" s="7" t="str">
        <f>IF([2]_MaterialAnalysis_month_day!Z27="","",[2]_MaterialAnalysis_month_day!Z27*100)</f>
        <v/>
      </c>
      <c r="BO29" s="7"/>
    </row>
    <row r="30" ht="14.25" spans="1:67">
      <c r="A30" s="16">
        <v>27</v>
      </c>
      <c r="B30" s="19" t="str">
        <f>IF(_tag_each_day!A28="","",_tag_each_day!A28)</f>
        <v/>
      </c>
      <c r="C30" s="19" t="str">
        <f>IF(_tag_each_day!B28="","",_tag_each_day!B28)</f>
        <v/>
      </c>
      <c r="D30" s="20" t="str">
        <f>IF(_tag_each_day!C28="","",_tag_each_day!C28)</f>
        <v/>
      </c>
      <c r="E30" s="21" t="str">
        <f>IF(_tag_each_day!D28="","",_tag_each_day!D28)</f>
        <v/>
      </c>
      <c r="F30" s="22" t="str">
        <f>IF(_tag_each_day!E28="","",_tag_each_day!E28)</f>
        <v/>
      </c>
      <c r="G30" s="23" t="str">
        <f>IF(_tag_each_day!F28="","",_tag_each_day!F28)</f>
        <v/>
      </c>
      <c r="H30" s="24" t="str">
        <f>IF(_tag_each_day!G28="","",_tag_each_day!G28)</f>
        <v/>
      </c>
      <c r="I30" s="21" t="str">
        <f>IF(_tag_each_day!H28="","",_tag_each_day!H28)</f>
        <v/>
      </c>
      <c r="J30" s="21" t="str">
        <f>IF(_tag_each_day!I28="","",_tag_each_day!I28)</f>
        <v/>
      </c>
      <c r="K30" s="30" t="str">
        <f>IF(_tag_each_day!J28="","",_tag_each_day!J28)</f>
        <v/>
      </c>
      <c r="L30" s="21" t="str">
        <f>IF(_tag_each_day!K28="","",_tag_each_day!K28)</f>
        <v/>
      </c>
      <c r="M30" s="31" t="str">
        <f>IF(_tag_each_day!L28="","",_tag_each_day!L28)</f>
        <v/>
      </c>
      <c r="N30" s="32" t="str">
        <f>IF(_tag_each_day!M28="","",_tag_each_day!M28)</f>
        <v/>
      </c>
      <c r="O30" s="33" t="str">
        <f>IF(_tag_each_day!N28="","",_tag_each_day!N28)</f>
        <v/>
      </c>
      <c r="P30" s="33" t="str">
        <f>IF(_tag_each_day!O28="","",_tag_each_day!O28)</f>
        <v/>
      </c>
      <c r="Q30" s="33" t="str">
        <f>IF(_tag_each_day!P28="","",_tag_each_day!P28)</f>
        <v/>
      </c>
      <c r="R30" s="41" t="str">
        <f>IF(_tag_each_day!Q28="","",_tag_each_day!Q28)</f>
        <v/>
      </c>
      <c r="S30" s="41" t="str">
        <f>IF(_tag_each_day!R28="","",_tag_each_day!R28)</f>
        <v/>
      </c>
      <c r="T30" s="41" t="str">
        <f>IF(_tag_each_day!S28="","",_tag_each_day!S28)</f>
        <v/>
      </c>
      <c r="U30" s="41" t="str">
        <f>IF(_tag_each_day!T28="","",_tag_each_day!T28)</f>
        <v/>
      </c>
      <c r="V30" s="32" t="str">
        <f>IF(_tag_each_day!U28="","",_tag_each_day!U28)</f>
        <v/>
      </c>
      <c r="W30" s="33" t="str">
        <f>IF(_tag_each_day!V28="","",_tag_each_day!V28)</f>
        <v/>
      </c>
      <c r="X30" s="33" t="str">
        <f>IF(_tag_each_day!W28="","",_tag_each_day!W28)</f>
        <v/>
      </c>
      <c r="Y30" s="33" t="str">
        <f>IF(_tag_each_day!X28="","",_tag_each_day!X28)</f>
        <v/>
      </c>
      <c r="Z30" s="33" t="str">
        <f>IF(_tag_each_day!Y28="","",_tag_each_day!Y28)</f>
        <v/>
      </c>
      <c r="AA30" s="33" t="str">
        <f>IF(_tag_each_day!Z28="","",_tag_each_day!Z28)</f>
        <v/>
      </c>
      <c r="AB30" s="33" t="str">
        <f>IF(_tag_each_day!AA28="","",_tag_each_day!AA28)</f>
        <v/>
      </c>
      <c r="AC30" s="33" t="str">
        <f>IF(_tag_each_day!AB28="","",_tag_each_day!AB28)</f>
        <v/>
      </c>
      <c r="AD30" s="20" t="str">
        <f>IF(_tag_each_day!AC28="","",_tag_each_day!AC28)</f>
        <v/>
      </c>
      <c r="AE30" s="20" t="str">
        <f>IF(_tag_each_day!AD28="","",_tag_each_day!AD28)</f>
        <v/>
      </c>
      <c r="AF30" s="20" t="str">
        <f>IF(_tag_each_day!AE28="","",_tag_each_day!AE28)</f>
        <v/>
      </c>
      <c r="AG30" s="20" t="str">
        <f>IF(_tag_each_day!AF28="","",_tag_each_day!AF28)</f>
        <v/>
      </c>
      <c r="AH30" s="32" t="str">
        <f>IF(_tag_each_day!AG28="","",_tag_each_day!AG28)</f>
        <v/>
      </c>
      <c r="AI30" s="32" t="str">
        <f>IF(_tag_each_day!AH28="","",_tag_each_day!AH28)</f>
        <v/>
      </c>
      <c r="AJ30" s="6" t="str">
        <f>IF(_tag_each_day!AI28="","",_tag_each_day!AI28)</f>
        <v/>
      </c>
      <c r="AK30" s="7" t="str">
        <f>IF([2]_Tag_month_day!AE28="","",[2]_Tag_month_day!AE28)</f>
        <v/>
      </c>
      <c r="AL30" s="7" t="str">
        <f>IF([2]_Tag_month_day!AF28="","",[2]_Tag_month_day!AF28)</f>
        <v/>
      </c>
      <c r="AM30" s="7" t="str">
        <f>IFERROR(([2]_MaterialAnalysis_month_day!AA28*[2]_MaterialAnalysis_month_day!H28+[2]_MaterialAnalysis_month_day!AB28*[2]_MaterialAnalysis_month_day!O28+[2]_MaterialAnalysis_month_day!AC28*[2]_MaterialAnalysis_month_day!O28)*100/SUM([2]_MaterialAnalysis_month_day!AA28:AC28),"")</f>
        <v/>
      </c>
      <c r="AN30" s="7" t="str">
        <f>IF([2]_MaterialAnalysis_month_day!A28="","",[2]_MaterialAnalysis_month_day!A28*100)</f>
        <v/>
      </c>
      <c r="AO30" s="7" t="str">
        <f>IF([2]_MaterialAnalysis_month_day!B28="","",[2]_MaterialAnalysis_month_day!B28*100)</f>
        <v/>
      </c>
      <c r="AP30" s="7" t="str">
        <f>IF([2]_MaterialAnalysis_month_day!C28="","",[2]_MaterialAnalysis_month_day!C28*100)</f>
        <v/>
      </c>
      <c r="AQ30" s="7" t="str">
        <f>IF([2]_MaterialAnalysis_month_day!D28="","",[2]_MaterialAnalysis_month_day!D28*100)</f>
        <v/>
      </c>
      <c r="AR30" s="7" t="str">
        <f>IF([2]_MaterialAnalysis_month_day!E28="","",[2]_MaterialAnalysis_month_day!E28*100)</f>
        <v/>
      </c>
      <c r="AS30" s="7" t="str">
        <f>IF([2]_MaterialAnalysis_month_day!F28="","",[2]_MaterialAnalysis_month_day!F28*100)</f>
        <v/>
      </c>
      <c r="AT30" s="7" t="str">
        <f>IF([2]_MaterialAnalysis_month_day!G28="","",[2]_MaterialAnalysis_month_day!G28*100)</f>
        <v/>
      </c>
      <c r="AU30" s="7" t="str">
        <f>IF([2]_MaterialAnalysis_month_day!H28="","",[2]_MaterialAnalysis_month_day!H28*100)</f>
        <v/>
      </c>
      <c r="AV30" s="7" t="str">
        <f>IF([2]_MaterialAnalysis_month_day!I28="","",[2]_MaterialAnalysis_month_day!I28*100)</f>
        <v/>
      </c>
      <c r="AW30" s="7" t="str">
        <f>IF([2]_MaterialAnalysis_month_day!J28="","",[2]_MaterialAnalysis_month_day!J28*100)</f>
        <v/>
      </c>
      <c r="AX30" s="7" t="str">
        <f>IF([2]_MaterialAnalysis_month_day!K28="","",[2]_MaterialAnalysis_month_day!K28*100)</f>
        <v/>
      </c>
      <c r="AY30" s="7" t="str">
        <f t="shared" si="0"/>
        <v/>
      </c>
      <c r="AZ30" s="7" t="str">
        <f>IF([2]_MaterialAnalysis_month_day!L28="","",[2]_MaterialAnalysis_month_day!L28*100)</f>
        <v/>
      </c>
      <c r="BA30" s="7" t="str">
        <f>IF([2]_MaterialAnalysis_month_day!M28="","",[2]_MaterialAnalysis_month_day!M28*100)</f>
        <v/>
      </c>
      <c r="BB30" s="7" t="str">
        <f>IF([2]_MaterialAnalysis_month_day!N28="","",[2]_MaterialAnalysis_month_day!N28*100)</f>
        <v/>
      </c>
      <c r="BC30" s="7" t="str">
        <f>IF([2]_MaterialAnalysis_month_day!O28="","",[2]_MaterialAnalysis_month_day!O28*100)</f>
        <v/>
      </c>
      <c r="BD30" s="7" t="str">
        <f>IF([2]_MaterialAnalysis_month_day!P28="","",[2]_MaterialAnalysis_month_day!P28*100)</f>
        <v/>
      </c>
      <c r="BE30" s="7" t="str">
        <f>IF([2]_MaterialAnalysis_month_day!Q28="","",[2]_MaterialAnalysis_month_day!Q28*100)</f>
        <v/>
      </c>
      <c r="BF30" s="7" t="str">
        <f>IF([2]_MaterialAnalysis_month_day!R28="","",[2]_MaterialAnalysis_month_day!R28*100)</f>
        <v/>
      </c>
      <c r="BG30" s="7" t="str">
        <f>IF([2]_MaterialAnalysis_month_day!S28="","",[2]_MaterialAnalysis_month_day!S28*100)</f>
        <v/>
      </c>
      <c r="BH30" s="7" t="str">
        <f>IF([2]_MaterialAnalysis_month_day!T28="","",[2]_MaterialAnalysis_month_day!T28*1000)</f>
        <v/>
      </c>
      <c r="BI30" s="7" t="str">
        <f>IF([2]_MaterialAnalysis_month_day!U28="","",[2]_MaterialAnalysis_month_day!U28*100)</f>
        <v/>
      </c>
      <c r="BJ30" s="7" t="str">
        <f>IF([2]_MaterialAnalysis_month_day!V28="","",[2]_MaterialAnalysis_month_day!V28*100)</f>
        <v/>
      </c>
      <c r="BK30" s="7" t="str">
        <f>IF([2]_MaterialAnalysis_month_day!W28="","",[2]_MaterialAnalysis_month_day!W28*100)</f>
        <v/>
      </c>
      <c r="BL30" s="7" t="str">
        <f>IF([2]_MaterialAnalysis_month_day!X28="","",[2]_MaterialAnalysis_month_day!X28*100)</f>
        <v/>
      </c>
      <c r="BM30" s="7" t="str">
        <f>IF([2]_MaterialAnalysis_month_day!Y28="","",[2]_MaterialAnalysis_month_day!Y28*100)</f>
        <v/>
      </c>
      <c r="BN30" s="7" t="str">
        <f>IF([2]_MaterialAnalysis_month_day!Z28="","",[2]_MaterialAnalysis_month_day!Z28*100)</f>
        <v/>
      </c>
      <c r="BO30" s="7"/>
    </row>
    <row r="31" ht="14.25" spans="1:67">
      <c r="A31" s="16">
        <v>28</v>
      </c>
      <c r="B31" s="19" t="str">
        <f>IF(_tag_each_day!A29="","",_tag_each_day!A29)</f>
        <v/>
      </c>
      <c r="C31" s="19" t="str">
        <f>IF(_tag_each_day!B29="","",_tag_each_day!B29)</f>
        <v/>
      </c>
      <c r="D31" s="20" t="str">
        <f>IF(_tag_each_day!C29="","",_tag_each_day!C29)</f>
        <v/>
      </c>
      <c r="E31" s="21" t="str">
        <f>IF(_tag_each_day!D29="","",_tag_each_day!D29)</f>
        <v/>
      </c>
      <c r="F31" s="22" t="str">
        <f>IF(_tag_each_day!E29="","",_tag_each_day!E29)</f>
        <v/>
      </c>
      <c r="G31" s="23" t="str">
        <f>IF(_tag_each_day!F29="","",_tag_each_day!F29)</f>
        <v/>
      </c>
      <c r="H31" s="24" t="str">
        <f>IF(_tag_each_day!G29="","",_tag_each_day!G29)</f>
        <v/>
      </c>
      <c r="I31" s="21" t="str">
        <f>IF(_tag_each_day!H29="","",_tag_each_day!H29)</f>
        <v/>
      </c>
      <c r="J31" s="21" t="str">
        <f>IF(_tag_each_day!I29="","",_tag_each_day!I29)</f>
        <v/>
      </c>
      <c r="K31" s="30" t="str">
        <f>IF(_tag_each_day!J29="","",_tag_each_day!J29)</f>
        <v/>
      </c>
      <c r="L31" s="21" t="str">
        <f>IF(_tag_each_day!K29="","",_tag_each_day!K29)</f>
        <v/>
      </c>
      <c r="M31" s="31" t="str">
        <f>IF(_tag_each_day!L29="","",_tag_each_day!L29)</f>
        <v/>
      </c>
      <c r="N31" s="32" t="str">
        <f>IF(_tag_each_day!M29="","",_tag_each_day!M29)</f>
        <v/>
      </c>
      <c r="O31" s="33" t="str">
        <f>IF(_tag_each_day!N29="","",_tag_each_day!N29)</f>
        <v/>
      </c>
      <c r="P31" s="33" t="str">
        <f>IF(_tag_each_day!O29="","",_tag_each_day!O29)</f>
        <v/>
      </c>
      <c r="Q31" s="33" t="str">
        <f>IF(_tag_each_day!P29="","",_tag_each_day!P29)</f>
        <v/>
      </c>
      <c r="R31" s="41" t="str">
        <f>IF(_tag_each_day!Q29="","",_tag_each_day!Q29)</f>
        <v/>
      </c>
      <c r="S31" s="41" t="str">
        <f>IF(_tag_each_day!R29="","",_tag_each_day!R29)</f>
        <v/>
      </c>
      <c r="T31" s="41" t="str">
        <f>IF(_tag_each_day!S29="","",_tag_each_day!S29)</f>
        <v/>
      </c>
      <c r="U31" s="41" t="str">
        <f>IF(_tag_each_day!T29="","",_tag_each_day!T29)</f>
        <v/>
      </c>
      <c r="V31" s="32" t="str">
        <f>IF(_tag_each_day!U29="","",_tag_each_day!U29)</f>
        <v/>
      </c>
      <c r="W31" s="33" t="str">
        <f>IF(_tag_each_day!V29="","",_tag_each_day!V29)</f>
        <v/>
      </c>
      <c r="X31" s="33" t="str">
        <f>IF(_tag_each_day!W29="","",_tag_each_day!W29)</f>
        <v/>
      </c>
      <c r="Y31" s="33" t="str">
        <f>IF(_tag_each_day!X29="","",_tag_each_day!X29)</f>
        <v/>
      </c>
      <c r="Z31" s="33" t="str">
        <f>IF(_tag_each_day!Y29="","",_tag_each_day!Y29)</f>
        <v/>
      </c>
      <c r="AA31" s="33" t="str">
        <f>IF(_tag_each_day!Z29="","",_tag_each_day!Z29)</f>
        <v/>
      </c>
      <c r="AB31" s="33" t="str">
        <f>IF(_tag_each_day!AA29="","",_tag_each_day!AA29)</f>
        <v/>
      </c>
      <c r="AC31" s="33" t="str">
        <f>IF(_tag_each_day!AB29="","",_tag_each_day!AB29)</f>
        <v/>
      </c>
      <c r="AD31" s="20" t="str">
        <f>IF(_tag_each_day!AC29="","",_tag_each_day!AC29)</f>
        <v/>
      </c>
      <c r="AE31" s="20" t="str">
        <f>IF(_tag_each_day!AD29="","",_tag_each_day!AD29)</f>
        <v/>
      </c>
      <c r="AF31" s="20" t="str">
        <f>IF(_tag_each_day!AE29="","",_tag_each_day!AE29)</f>
        <v/>
      </c>
      <c r="AG31" s="20" t="str">
        <f>IF(_tag_each_day!AF29="","",_tag_each_day!AF29)</f>
        <v/>
      </c>
      <c r="AH31" s="32" t="str">
        <f>IF(_tag_each_day!AG29="","",_tag_each_day!AG29)</f>
        <v/>
      </c>
      <c r="AI31" s="32" t="str">
        <f>IF(_tag_each_day!AH29="","",_tag_each_day!AH29)</f>
        <v/>
      </c>
      <c r="AJ31" s="6" t="str">
        <f>IF(_tag_each_day!AI29="","",_tag_each_day!AI29)</f>
        <v/>
      </c>
      <c r="AK31" s="7" t="str">
        <f>IF([2]_Tag_month_day!AE29="","",[2]_Tag_month_day!AE29)</f>
        <v/>
      </c>
      <c r="AL31" s="7" t="str">
        <f>IF([2]_Tag_month_day!AF29="","",[2]_Tag_month_day!AF29)</f>
        <v/>
      </c>
      <c r="AM31" s="7" t="str">
        <f>IFERROR(([2]_MaterialAnalysis_month_day!AA29*[2]_MaterialAnalysis_month_day!H29+[2]_MaterialAnalysis_month_day!AB29*[2]_MaterialAnalysis_month_day!O29+[2]_MaterialAnalysis_month_day!AC29*[2]_MaterialAnalysis_month_day!O29)*100/SUM([2]_MaterialAnalysis_month_day!AA29:AC29),"")</f>
        <v/>
      </c>
      <c r="AN31" s="7" t="str">
        <f>IF([2]_MaterialAnalysis_month_day!A29="","",[2]_MaterialAnalysis_month_day!A29*100)</f>
        <v/>
      </c>
      <c r="AO31" s="7" t="str">
        <f>IF([2]_MaterialAnalysis_month_day!B29="","",[2]_MaterialAnalysis_month_day!B29*100)</f>
        <v/>
      </c>
      <c r="AP31" s="7" t="str">
        <f>IF([2]_MaterialAnalysis_month_day!C29="","",[2]_MaterialAnalysis_month_day!C29*100)</f>
        <v/>
      </c>
      <c r="AQ31" s="7" t="str">
        <f>IF([2]_MaterialAnalysis_month_day!D29="","",[2]_MaterialAnalysis_month_day!D29*100)</f>
        <v/>
      </c>
      <c r="AR31" s="7" t="str">
        <f>IF([2]_MaterialAnalysis_month_day!E29="","",[2]_MaterialAnalysis_month_day!E29*100)</f>
        <v/>
      </c>
      <c r="AS31" s="7" t="str">
        <f>IF([2]_MaterialAnalysis_month_day!F29="","",[2]_MaterialAnalysis_month_day!F29*100)</f>
        <v/>
      </c>
      <c r="AT31" s="7" t="str">
        <f>IF([2]_MaterialAnalysis_month_day!G29="","",[2]_MaterialAnalysis_month_day!G29*100)</f>
        <v/>
      </c>
      <c r="AU31" s="7" t="str">
        <f>IF([2]_MaterialAnalysis_month_day!H29="","",[2]_MaterialAnalysis_month_day!H29*100)</f>
        <v/>
      </c>
      <c r="AV31" s="7" t="str">
        <f>IF([2]_MaterialAnalysis_month_day!I29="","",[2]_MaterialAnalysis_month_day!I29*100)</f>
        <v/>
      </c>
      <c r="AW31" s="7" t="str">
        <f>IF([2]_MaterialAnalysis_month_day!J29="","",[2]_MaterialAnalysis_month_day!J29*100)</f>
        <v/>
      </c>
      <c r="AX31" s="7" t="str">
        <f>IF([2]_MaterialAnalysis_month_day!K29="","",[2]_MaterialAnalysis_month_day!K29*100)</f>
        <v/>
      </c>
      <c r="AY31" s="7" t="str">
        <f t="shared" si="0"/>
        <v/>
      </c>
      <c r="AZ31" s="7" t="str">
        <f>IF([2]_MaterialAnalysis_month_day!L29="","",[2]_MaterialAnalysis_month_day!L29*100)</f>
        <v/>
      </c>
      <c r="BA31" s="7" t="str">
        <f>IF([2]_MaterialAnalysis_month_day!M29="","",[2]_MaterialAnalysis_month_day!M29*100)</f>
        <v/>
      </c>
      <c r="BB31" s="7" t="str">
        <f>IF([2]_MaterialAnalysis_month_day!N29="","",[2]_MaterialAnalysis_month_day!N29*100)</f>
        <v/>
      </c>
      <c r="BC31" s="7" t="str">
        <f>IF([2]_MaterialAnalysis_month_day!O29="","",[2]_MaterialAnalysis_month_day!O29*100)</f>
        <v/>
      </c>
      <c r="BD31" s="7" t="str">
        <f>IF([2]_MaterialAnalysis_month_day!P29="","",[2]_MaterialAnalysis_month_day!P29*100)</f>
        <v/>
      </c>
      <c r="BE31" s="7" t="str">
        <f>IF([2]_MaterialAnalysis_month_day!Q29="","",[2]_MaterialAnalysis_month_day!Q29*100)</f>
        <v/>
      </c>
      <c r="BF31" s="7" t="str">
        <f>IF([2]_MaterialAnalysis_month_day!R29="","",[2]_MaterialAnalysis_month_day!R29*100)</f>
        <v/>
      </c>
      <c r="BG31" s="7" t="str">
        <f>IF([2]_MaterialAnalysis_month_day!S29="","",[2]_MaterialAnalysis_month_day!S29*100)</f>
        <v/>
      </c>
      <c r="BH31" s="7" t="str">
        <f>IF([2]_MaterialAnalysis_month_day!T29="","",[2]_MaterialAnalysis_month_day!T29*1000)</f>
        <v/>
      </c>
      <c r="BI31" s="7" t="str">
        <f>IF([2]_MaterialAnalysis_month_day!U29="","",[2]_MaterialAnalysis_month_day!U29*100)</f>
        <v/>
      </c>
      <c r="BJ31" s="7" t="str">
        <f>IF([2]_MaterialAnalysis_month_day!V29="","",[2]_MaterialAnalysis_month_day!V29*100)</f>
        <v/>
      </c>
      <c r="BK31" s="7" t="str">
        <f>IF([2]_MaterialAnalysis_month_day!W29="","",[2]_MaterialAnalysis_month_day!W29*100)</f>
        <v/>
      </c>
      <c r="BL31" s="7" t="str">
        <f>IF([2]_MaterialAnalysis_month_day!X29="","",[2]_MaterialAnalysis_month_day!X29*100)</f>
        <v/>
      </c>
      <c r="BM31" s="7" t="str">
        <f>IF([2]_MaterialAnalysis_month_day!Y29="","",[2]_MaterialAnalysis_month_day!Y29*100)</f>
        <v/>
      </c>
      <c r="BN31" s="7" t="str">
        <f>IF([2]_MaterialAnalysis_month_day!Z29="","",[2]_MaterialAnalysis_month_day!Z29*100)</f>
        <v/>
      </c>
      <c r="BO31" s="7"/>
    </row>
    <row r="32" ht="14.25" spans="1:67">
      <c r="A32" s="16">
        <v>29</v>
      </c>
      <c r="B32" s="19" t="str">
        <f>IF(_tag_each_day!A30="","",_tag_each_day!A30)</f>
        <v/>
      </c>
      <c r="C32" s="19" t="str">
        <f>IF(_tag_each_day!B30="","",_tag_each_day!B30)</f>
        <v/>
      </c>
      <c r="D32" s="20" t="str">
        <f>IF(_tag_each_day!C30="","",_tag_each_day!C30)</f>
        <v/>
      </c>
      <c r="E32" s="21" t="str">
        <f>IF(_tag_each_day!D30="","",_tag_each_day!D30)</f>
        <v/>
      </c>
      <c r="F32" s="22" t="str">
        <f>IF(_tag_each_day!E30="","",_tag_each_day!E30)</f>
        <v/>
      </c>
      <c r="G32" s="23" t="str">
        <f>IF(_tag_each_day!F30="","",_tag_each_day!F30)</f>
        <v/>
      </c>
      <c r="H32" s="24" t="str">
        <f>IF(_tag_each_day!G30="","",_tag_each_day!G30)</f>
        <v/>
      </c>
      <c r="I32" s="21" t="str">
        <f>IF(_tag_each_day!H30="","",_tag_each_day!H30)</f>
        <v/>
      </c>
      <c r="J32" s="21" t="str">
        <f>IF(_tag_each_day!I30="","",_tag_each_day!I30)</f>
        <v/>
      </c>
      <c r="K32" s="30" t="str">
        <f>IF(_tag_each_day!J30="","",_tag_each_day!J30)</f>
        <v/>
      </c>
      <c r="L32" s="21" t="str">
        <f>IF(_tag_each_day!K30="","",_tag_each_day!K30)</f>
        <v/>
      </c>
      <c r="M32" s="31" t="str">
        <f>IF(_tag_each_day!L30="","",_tag_each_day!L30)</f>
        <v/>
      </c>
      <c r="N32" s="32" t="str">
        <f>IF(_tag_each_day!M30="","",_tag_each_day!M30)</f>
        <v/>
      </c>
      <c r="O32" s="33" t="str">
        <f>IF(_tag_each_day!N30="","",_tag_each_day!N30)</f>
        <v/>
      </c>
      <c r="P32" s="33" t="str">
        <f>IF(_tag_each_day!O30="","",_tag_each_day!O30)</f>
        <v/>
      </c>
      <c r="Q32" s="33" t="str">
        <f>IF(_tag_each_day!P30="","",_tag_each_day!P30)</f>
        <v/>
      </c>
      <c r="R32" s="41" t="str">
        <f>IF(_tag_each_day!Q30="","",_tag_each_day!Q30)</f>
        <v/>
      </c>
      <c r="S32" s="41" t="str">
        <f>IF(_tag_each_day!R30="","",_tag_each_day!R30)</f>
        <v/>
      </c>
      <c r="T32" s="41" t="str">
        <f>IF(_tag_each_day!S30="","",_tag_each_day!S30)</f>
        <v/>
      </c>
      <c r="U32" s="41" t="str">
        <f>IF(_tag_each_day!T30="","",_tag_each_day!T30)</f>
        <v/>
      </c>
      <c r="V32" s="32" t="str">
        <f>IF(_tag_each_day!U30="","",_tag_each_day!U30)</f>
        <v/>
      </c>
      <c r="W32" s="33" t="str">
        <f>IF(_tag_each_day!V30="","",_tag_each_day!V30)</f>
        <v/>
      </c>
      <c r="X32" s="33" t="str">
        <f>IF(_tag_each_day!W30="","",_tag_each_day!W30)</f>
        <v/>
      </c>
      <c r="Y32" s="33" t="str">
        <f>IF(_tag_each_day!X30="","",_tag_each_day!X30)</f>
        <v/>
      </c>
      <c r="Z32" s="33" t="str">
        <f>IF(_tag_each_day!Y30="","",_tag_each_day!Y30)</f>
        <v/>
      </c>
      <c r="AA32" s="33" t="str">
        <f>IF(_tag_each_day!Z30="","",_tag_each_day!Z30)</f>
        <v/>
      </c>
      <c r="AB32" s="33" t="str">
        <f>IF(_tag_each_day!AA30="","",_tag_each_day!AA30)</f>
        <v/>
      </c>
      <c r="AC32" s="33" t="str">
        <f>IF(_tag_each_day!AB30="","",_tag_each_day!AB30)</f>
        <v/>
      </c>
      <c r="AD32" s="20" t="str">
        <f>IF(_tag_each_day!AC30="","",_tag_each_day!AC30)</f>
        <v/>
      </c>
      <c r="AE32" s="20" t="str">
        <f>IF(_tag_each_day!AD30="","",_tag_each_day!AD30)</f>
        <v/>
      </c>
      <c r="AF32" s="20" t="str">
        <f>IF(_tag_each_day!AE30="","",_tag_each_day!AE30)</f>
        <v/>
      </c>
      <c r="AG32" s="20" t="str">
        <f>IF(_tag_each_day!AF30="","",_tag_each_day!AF30)</f>
        <v/>
      </c>
      <c r="AH32" s="32" t="str">
        <f>IF(_tag_each_day!AG30="","",_tag_each_day!AG30)</f>
        <v/>
      </c>
      <c r="AI32" s="32" t="str">
        <f>IF(_tag_each_day!AH30="","",_tag_each_day!AH30)</f>
        <v/>
      </c>
      <c r="AJ32" s="6" t="str">
        <f>IF(_tag_each_day!AI30="","",_tag_each_day!AI30)</f>
        <v/>
      </c>
      <c r="AK32" s="7" t="str">
        <f>IF([2]_Tag_month_day!AE30="","",[2]_Tag_month_day!AE30)</f>
        <v/>
      </c>
      <c r="AL32" s="7" t="str">
        <f>IF([2]_Tag_month_day!AF30="","",[2]_Tag_month_day!AF30)</f>
        <v/>
      </c>
      <c r="AM32" s="7" t="str">
        <f>IFERROR(([2]_MaterialAnalysis_month_day!AA30*[2]_MaterialAnalysis_month_day!H30+[2]_MaterialAnalysis_month_day!AB30*[2]_MaterialAnalysis_month_day!O30+[2]_MaterialAnalysis_month_day!AC30*[2]_MaterialAnalysis_month_day!O30)*100/SUM([2]_MaterialAnalysis_month_day!AA30:AC30),"")</f>
        <v/>
      </c>
      <c r="AN32" s="7" t="str">
        <f>IF([2]_MaterialAnalysis_month_day!A30="","",[2]_MaterialAnalysis_month_day!A30*100)</f>
        <v/>
      </c>
      <c r="AO32" s="7" t="str">
        <f>IF([2]_MaterialAnalysis_month_day!B30="","",[2]_MaterialAnalysis_month_day!B30*100)</f>
        <v/>
      </c>
      <c r="AP32" s="7" t="str">
        <f>IF([2]_MaterialAnalysis_month_day!C30="","",[2]_MaterialAnalysis_month_day!C30*100)</f>
        <v/>
      </c>
      <c r="AQ32" s="7" t="str">
        <f>IF([2]_MaterialAnalysis_month_day!D30="","",[2]_MaterialAnalysis_month_day!D30*100)</f>
        <v/>
      </c>
      <c r="AR32" s="7" t="str">
        <f>IF([2]_MaterialAnalysis_month_day!E30="","",[2]_MaterialAnalysis_month_day!E30*100)</f>
        <v/>
      </c>
      <c r="AS32" s="7" t="str">
        <f>IF([2]_MaterialAnalysis_month_day!F30="","",[2]_MaterialAnalysis_month_day!F30*100)</f>
        <v/>
      </c>
      <c r="AT32" s="7" t="str">
        <f>IF([2]_MaterialAnalysis_month_day!G30="","",[2]_MaterialAnalysis_month_day!G30*100)</f>
        <v/>
      </c>
      <c r="AU32" s="7" t="str">
        <f>IF([2]_MaterialAnalysis_month_day!H30="","",[2]_MaterialAnalysis_month_day!H30*100)</f>
        <v/>
      </c>
      <c r="AV32" s="7" t="str">
        <f>IF([2]_MaterialAnalysis_month_day!I30="","",[2]_MaterialAnalysis_month_day!I30*100)</f>
        <v/>
      </c>
      <c r="AW32" s="7" t="str">
        <f>IF([2]_MaterialAnalysis_month_day!J30="","",[2]_MaterialAnalysis_month_day!J30*100)</f>
        <v/>
      </c>
      <c r="AX32" s="7" t="str">
        <f>IF([2]_MaterialAnalysis_month_day!K30="","",[2]_MaterialAnalysis_month_day!K30*100)</f>
        <v/>
      </c>
      <c r="AY32" s="7" t="str">
        <f t="shared" si="0"/>
        <v/>
      </c>
      <c r="AZ32" s="7" t="str">
        <f>IF([2]_MaterialAnalysis_month_day!L30="","",[2]_MaterialAnalysis_month_day!L30*100)</f>
        <v/>
      </c>
      <c r="BA32" s="7" t="str">
        <f>IF([2]_MaterialAnalysis_month_day!M30="","",[2]_MaterialAnalysis_month_day!M30*100)</f>
        <v/>
      </c>
      <c r="BB32" s="7" t="str">
        <f>IF([2]_MaterialAnalysis_month_day!N30="","",[2]_MaterialAnalysis_month_day!N30*100)</f>
        <v/>
      </c>
      <c r="BC32" s="7" t="str">
        <f>IF([2]_MaterialAnalysis_month_day!O30="","",[2]_MaterialAnalysis_month_day!O30*100)</f>
        <v/>
      </c>
      <c r="BD32" s="7" t="str">
        <f>IF([2]_MaterialAnalysis_month_day!P30="","",[2]_MaterialAnalysis_month_day!P30*100)</f>
        <v/>
      </c>
      <c r="BE32" s="7" t="str">
        <f>IF([2]_MaterialAnalysis_month_day!Q30="","",[2]_MaterialAnalysis_month_day!Q30*100)</f>
        <v/>
      </c>
      <c r="BF32" s="7" t="str">
        <f>IF([2]_MaterialAnalysis_month_day!R30="","",[2]_MaterialAnalysis_month_day!R30*100)</f>
        <v/>
      </c>
      <c r="BG32" s="7" t="str">
        <f>IF([2]_MaterialAnalysis_month_day!S30="","",[2]_MaterialAnalysis_month_day!S30*100)</f>
        <v/>
      </c>
      <c r="BH32" s="7" t="str">
        <f>IF([2]_MaterialAnalysis_month_day!T30="","",[2]_MaterialAnalysis_month_day!T30*1000)</f>
        <v/>
      </c>
      <c r="BI32" s="7" t="str">
        <f>IF([2]_MaterialAnalysis_month_day!U30="","",[2]_MaterialAnalysis_month_day!U30*100)</f>
        <v/>
      </c>
      <c r="BJ32" s="7" t="str">
        <f>IF([2]_MaterialAnalysis_month_day!V30="","",[2]_MaterialAnalysis_month_day!V30*100)</f>
        <v/>
      </c>
      <c r="BK32" s="7" t="str">
        <f>IF([2]_MaterialAnalysis_month_day!W30="","",[2]_MaterialAnalysis_month_day!W30*100)</f>
        <v/>
      </c>
      <c r="BL32" s="7" t="str">
        <f>IF([2]_MaterialAnalysis_month_day!X30="","",[2]_MaterialAnalysis_month_day!X30*100)</f>
        <v/>
      </c>
      <c r="BM32" s="7" t="str">
        <f>IF([2]_MaterialAnalysis_month_day!Y30="","",[2]_MaterialAnalysis_month_day!Y30*100)</f>
        <v/>
      </c>
      <c r="BN32" s="7" t="str">
        <f>IF([2]_MaterialAnalysis_month_day!Z30="","",[2]_MaterialAnalysis_month_day!Z30*100)</f>
        <v/>
      </c>
      <c r="BO32" s="7"/>
    </row>
    <row r="33" ht="14.25" spans="1:67">
      <c r="A33" s="16">
        <v>30</v>
      </c>
      <c r="B33" s="19" t="str">
        <f>IF(_tag_each_day!A31="","",_tag_each_day!A31)</f>
        <v/>
      </c>
      <c r="C33" s="19" t="str">
        <f>IF(_tag_each_day!B31="","",_tag_each_day!B31)</f>
        <v/>
      </c>
      <c r="D33" s="20" t="str">
        <f>IF(_tag_each_day!C31="","",_tag_each_day!C31)</f>
        <v/>
      </c>
      <c r="E33" s="21" t="str">
        <f>IF(_tag_each_day!D31="","",_tag_each_day!D31)</f>
        <v/>
      </c>
      <c r="F33" s="22" t="str">
        <f>IF(_tag_each_day!E31="","",_tag_each_day!E31)</f>
        <v/>
      </c>
      <c r="G33" s="23" t="str">
        <f>IF(_tag_each_day!F31="","",_tag_each_day!F31)</f>
        <v/>
      </c>
      <c r="H33" s="24" t="str">
        <f>IF(_tag_each_day!G31="","",_tag_each_day!G31)</f>
        <v/>
      </c>
      <c r="I33" s="21" t="str">
        <f>IF(_tag_each_day!H31="","",_tag_each_day!H31)</f>
        <v/>
      </c>
      <c r="J33" s="21" t="str">
        <f>IF(_tag_each_day!I31="","",_tag_each_day!I31)</f>
        <v/>
      </c>
      <c r="K33" s="30" t="str">
        <f>IF(_tag_each_day!J31="","",_tag_each_day!J31)</f>
        <v/>
      </c>
      <c r="L33" s="21" t="str">
        <f>IF(_tag_each_day!K31="","",_tag_each_day!K31)</f>
        <v/>
      </c>
      <c r="M33" s="31" t="str">
        <f>IF(_tag_each_day!L31="","",_tag_each_day!L31)</f>
        <v/>
      </c>
      <c r="N33" s="32" t="str">
        <f>IF(_tag_each_day!M31="","",_tag_each_day!M31)</f>
        <v/>
      </c>
      <c r="O33" s="33" t="str">
        <f>IF(_tag_each_day!N31="","",_tag_each_day!N31)</f>
        <v/>
      </c>
      <c r="P33" s="33" t="str">
        <f>IF(_tag_each_day!O31="","",_tag_each_day!O31)</f>
        <v/>
      </c>
      <c r="Q33" s="33" t="str">
        <f>IF(_tag_each_day!P31="","",_tag_each_day!P31)</f>
        <v/>
      </c>
      <c r="R33" s="41" t="str">
        <f>IF(_tag_each_day!Q31="","",_tag_each_day!Q31)</f>
        <v/>
      </c>
      <c r="S33" s="41" t="str">
        <f>IF(_tag_each_day!R31="","",_tag_each_day!R31)</f>
        <v/>
      </c>
      <c r="T33" s="41" t="str">
        <f>IF(_tag_each_day!S31="","",_tag_each_day!S31)</f>
        <v/>
      </c>
      <c r="U33" s="41" t="str">
        <f>IF(_tag_each_day!T31="","",_tag_each_day!T31)</f>
        <v/>
      </c>
      <c r="V33" s="32" t="str">
        <f>IF(_tag_each_day!U31="","",_tag_each_day!U31)</f>
        <v/>
      </c>
      <c r="W33" s="33" t="str">
        <f>IF(_tag_each_day!V31="","",_tag_each_day!V31)</f>
        <v/>
      </c>
      <c r="X33" s="33" t="str">
        <f>IF(_tag_each_day!W31="","",_tag_each_day!W31)</f>
        <v/>
      </c>
      <c r="Y33" s="33" t="str">
        <f>IF(_tag_each_day!X31="","",_tag_each_day!X31)</f>
        <v/>
      </c>
      <c r="Z33" s="33" t="str">
        <f>IF(_tag_each_day!Y31="","",_tag_each_day!Y31)</f>
        <v/>
      </c>
      <c r="AA33" s="33" t="str">
        <f>IF(_tag_each_day!Z31="","",_tag_each_day!Z31)</f>
        <v/>
      </c>
      <c r="AB33" s="33" t="str">
        <f>IF(_tag_each_day!AA31="","",_tag_each_day!AA31)</f>
        <v/>
      </c>
      <c r="AC33" s="33" t="str">
        <f>IF(_tag_each_day!AB31="","",_tag_each_day!AB31)</f>
        <v/>
      </c>
      <c r="AD33" s="20" t="str">
        <f>IF(_tag_each_day!AC31="","",_tag_each_day!AC31)</f>
        <v/>
      </c>
      <c r="AE33" s="20" t="str">
        <f>IF(_tag_each_day!AD31="","",_tag_each_day!AD31)</f>
        <v/>
      </c>
      <c r="AF33" s="20" t="str">
        <f>IF(_tag_each_day!AE31="","",_tag_each_day!AE31)</f>
        <v/>
      </c>
      <c r="AG33" s="20" t="str">
        <f>IF(_tag_each_day!AF31="","",_tag_each_day!AF31)</f>
        <v/>
      </c>
      <c r="AH33" s="32" t="str">
        <f>IF(_tag_each_day!AG31="","",_tag_each_day!AG31)</f>
        <v/>
      </c>
      <c r="AI33" s="32" t="str">
        <f>IF(_tag_each_day!AH31="","",_tag_each_day!AH31)</f>
        <v/>
      </c>
      <c r="AJ33" s="6" t="str">
        <f>IF(_tag_each_day!AI31="","",_tag_each_day!AI31)</f>
        <v/>
      </c>
      <c r="AK33" s="7" t="str">
        <f>IF([2]_Tag_month_day!AE31="","",[2]_Tag_month_day!AE31)</f>
        <v/>
      </c>
      <c r="AL33" s="7" t="str">
        <f>IF([2]_Tag_month_day!AF31="","",[2]_Tag_month_day!AF31)</f>
        <v/>
      </c>
      <c r="AM33" s="7" t="str">
        <f>IFERROR(([2]_MaterialAnalysis_month_day!AA31*[2]_MaterialAnalysis_month_day!H31+[2]_MaterialAnalysis_month_day!AB31*[2]_MaterialAnalysis_month_day!O31+[2]_MaterialAnalysis_month_day!AC31*[2]_MaterialAnalysis_month_day!O31)*100/SUM([2]_MaterialAnalysis_month_day!AA31:AC31),"")</f>
        <v/>
      </c>
      <c r="AN33" s="7" t="str">
        <f>IF([2]_MaterialAnalysis_month_day!A31="","",[2]_MaterialAnalysis_month_day!A31*100)</f>
        <v/>
      </c>
      <c r="AO33" s="7" t="str">
        <f>IF([2]_MaterialAnalysis_month_day!B31="","",[2]_MaterialAnalysis_month_day!B31*100)</f>
        <v/>
      </c>
      <c r="AP33" s="7" t="str">
        <f>IF([2]_MaterialAnalysis_month_day!C31="","",[2]_MaterialAnalysis_month_day!C31*100)</f>
        <v/>
      </c>
      <c r="AQ33" s="7" t="str">
        <f>IF([2]_MaterialAnalysis_month_day!D31="","",[2]_MaterialAnalysis_month_day!D31*100)</f>
        <v/>
      </c>
      <c r="AR33" s="7" t="str">
        <f>IF([2]_MaterialAnalysis_month_day!E31="","",[2]_MaterialAnalysis_month_day!E31*100)</f>
        <v/>
      </c>
      <c r="AS33" s="7" t="str">
        <f>IF([2]_MaterialAnalysis_month_day!F31="","",[2]_MaterialAnalysis_month_day!F31*100)</f>
        <v/>
      </c>
      <c r="AT33" s="7" t="str">
        <f>IF([2]_MaterialAnalysis_month_day!G31="","",[2]_MaterialAnalysis_month_day!G31*100)</f>
        <v/>
      </c>
      <c r="AU33" s="7" t="str">
        <f>IF([2]_MaterialAnalysis_month_day!H31="","",[2]_MaterialAnalysis_month_day!H31*100)</f>
        <v/>
      </c>
      <c r="AV33" s="7" t="str">
        <f>IF([2]_MaterialAnalysis_month_day!I31="","",[2]_MaterialAnalysis_month_day!I31*100)</f>
        <v/>
      </c>
      <c r="AW33" s="7" t="str">
        <f>IF([2]_MaterialAnalysis_month_day!J31="","",[2]_MaterialAnalysis_month_day!J31*100)</f>
        <v/>
      </c>
      <c r="AX33" s="7" t="str">
        <f>IF([2]_MaterialAnalysis_month_day!K31="","",[2]_MaterialAnalysis_month_day!K31*100)</f>
        <v/>
      </c>
      <c r="AY33" s="7" t="str">
        <f t="shared" si="0"/>
        <v/>
      </c>
      <c r="AZ33" s="7" t="str">
        <f>IF([2]_MaterialAnalysis_month_day!L31="","",[2]_MaterialAnalysis_month_day!L31*100)</f>
        <v/>
      </c>
      <c r="BA33" s="7" t="str">
        <f>IF([2]_MaterialAnalysis_month_day!M31="","",[2]_MaterialAnalysis_month_day!M31*100)</f>
        <v/>
      </c>
      <c r="BB33" s="7" t="str">
        <f>IF([2]_MaterialAnalysis_month_day!N31="","",[2]_MaterialAnalysis_month_day!N31*100)</f>
        <v/>
      </c>
      <c r="BC33" s="7" t="str">
        <f>IF([2]_MaterialAnalysis_month_day!O31="","",[2]_MaterialAnalysis_month_day!O31*100)</f>
        <v/>
      </c>
      <c r="BD33" s="7" t="str">
        <f>IF([2]_MaterialAnalysis_month_day!P31="","",[2]_MaterialAnalysis_month_day!P31*100)</f>
        <v/>
      </c>
      <c r="BE33" s="7" t="str">
        <f>IF([2]_MaterialAnalysis_month_day!Q31="","",[2]_MaterialAnalysis_month_day!Q31*100)</f>
        <v/>
      </c>
      <c r="BF33" s="7" t="str">
        <f>IF([2]_MaterialAnalysis_month_day!R31="","",[2]_MaterialAnalysis_month_day!R31*100)</f>
        <v/>
      </c>
      <c r="BG33" s="7" t="str">
        <f>IF([2]_MaterialAnalysis_month_day!S31="","",[2]_MaterialAnalysis_month_day!S31*100)</f>
        <v/>
      </c>
      <c r="BH33" s="7" t="str">
        <f>IF([2]_MaterialAnalysis_month_day!T31="","",[2]_MaterialAnalysis_month_day!T31*1000)</f>
        <v/>
      </c>
      <c r="BI33" s="7" t="str">
        <f>IF([2]_MaterialAnalysis_month_day!U31="","",[2]_MaterialAnalysis_month_day!U31*100)</f>
        <v/>
      </c>
      <c r="BJ33" s="7" t="str">
        <f>IF([2]_MaterialAnalysis_month_day!V31="","",[2]_MaterialAnalysis_month_day!V31*100)</f>
        <v/>
      </c>
      <c r="BK33" s="7" t="str">
        <f>IF([2]_MaterialAnalysis_month_day!W31="","",[2]_MaterialAnalysis_month_day!W31*100)</f>
        <v/>
      </c>
      <c r="BL33" s="7" t="str">
        <f>IF([2]_MaterialAnalysis_month_day!X31="","",[2]_MaterialAnalysis_month_day!X31*100)</f>
        <v/>
      </c>
      <c r="BM33" s="7" t="str">
        <f>IF([2]_MaterialAnalysis_month_day!Y31="","",[2]_MaterialAnalysis_month_day!Y31*100)</f>
        <v/>
      </c>
      <c r="BN33" s="7" t="str">
        <f>IF([2]_MaterialAnalysis_month_day!Z31="","",[2]_MaterialAnalysis_month_day!Z31*100)</f>
        <v/>
      </c>
      <c r="BO33" s="7"/>
    </row>
    <row r="34" ht="15" spans="1:67">
      <c r="A34" s="16">
        <v>31</v>
      </c>
      <c r="B34" s="19" t="str">
        <f>IF(_tag_each_day!A32="","",_tag_each_day!A32)</f>
        <v/>
      </c>
      <c r="C34" s="19" t="str">
        <f>IF(_tag_each_day!B32="","",_tag_each_day!B32)</f>
        <v/>
      </c>
      <c r="D34" s="20" t="str">
        <f>IF(_tag_each_day!C32="","",_tag_each_day!C32)</f>
        <v/>
      </c>
      <c r="E34" s="21" t="str">
        <f>IF(_tag_each_day!D32="","",_tag_each_day!D32)</f>
        <v/>
      </c>
      <c r="F34" s="25" t="str">
        <f>IF(_tag_each_day!E32="","",_tag_each_day!E32)</f>
        <v/>
      </c>
      <c r="G34" s="23" t="str">
        <f>IF(_tag_each_day!F32="","",_tag_each_day!F32)</f>
        <v/>
      </c>
      <c r="H34" s="26" t="str">
        <f>IF(_tag_each_day!G32="","",_tag_each_day!G32)</f>
        <v/>
      </c>
      <c r="I34" s="21" t="str">
        <f>IF(_tag_each_day!H32="","",_tag_each_day!H32)</f>
        <v/>
      </c>
      <c r="J34" s="21" t="str">
        <f>IF(_tag_each_day!I32="","",_tag_each_day!I32)</f>
        <v/>
      </c>
      <c r="K34" s="34" t="str">
        <f>IF(_tag_each_day!J32="","",_tag_each_day!J32)</f>
        <v/>
      </c>
      <c r="L34" s="21" t="str">
        <f>IF(_tag_each_day!K32="","",_tag_each_day!K32)</f>
        <v/>
      </c>
      <c r="M34" s="35" t="str">
        <f>IF(_tag_each_day!L32="","",_tag_each_day!L32)</f>
        <v/>
      </c>
      <c r="N34" s="32" t="str">
        <f>IF(_tag_each_day!M32="","",_tag_each_day!M32)</f>
        <v/>
      </c>
      <c r="O34" s="33" t="str">
        <f>IF(_tag_each_day!N32="","",_tag_each_day!N32)</f>
        <v/>
      </c>
      <c r="P34" s="33" t="str">
        <f>IF(_tag_each_day!O32="","",_tag_each_day!O32)</f>
        <v/>
      </c>
      <c r="Q34" s="33" t="str">
        <f>IF(_tag_each_day!P32="","",_tag_each_day!P32)</f>
        <v/>
      </c>
      <c r="R34" s="41" t="str">
        <f>IF(_tag_each_day!Q32="","",_tag_each_day!Q32)</f>
        <v/>
      </c>
      <c r="S34" s="41" t="str">
        <f>IF(_tag_each_day!R32="","",_tag_each_day!R32)</f>
        <v/>
      </c>
      <c r="T34" s="41" t="str">
        <f>IF(_tag_each_day!S32="","",_tag_each_day!S32)</f>
        <v/>
      </c>
      <c r="U34" s="41" t="str">
        <f>IF(_tag_each_day!T32="","",_tag_each_day!T32)</f>
        <v/>
      </c>
      <c r="V34" s="32" t="str">
        <f>IF(_tag_each_day!U32="","",_tag_each_day!U32)</f>
        <v/>
      </c>
      <c r="W34" s="33" t="str">
        <f>IF(_tag_each_day!V32="","",_tag_each_day!V32)</f>
        <v/>
      </c>
      <c r="X34" s="33" t="str">
        <f>IF(_tag_each_day!W32="","",_tag_each_day!W32)</f>
        <v/>
      </c>
      <c r="Y34" s="33" t="str">
        <f>IF(_tag_each_day!X32="","",_tag_each_day!X32)</f>
        <v/>
      </c>
      <c r="Z34" s="33" t="str">
        <f>IF(_tag_each_day!Y32="","",_tag_each_day!Y32)</f>
        <v/>
      </c>
      <c r="AA34" s="33" t="str">
        <f>IF(_tag_each_day!Z32="","",_tag_each_day!Z32)</f>
        <v/>
      </c>
      <c r="AB34" s="33" t="str">
        <f>IF(_tag_each_day!AA32="","",_tag_each_day!AA32)</f>
        <v/>
      </c>
      <c r="AC34" s="33" t="str">
        <f>IF(_tag_each_day!AB32="","",_tag_each_day!AB32)</f>
        <v/>
      </c>
      <c r="AD34" s="20" t="str">
        <f>IF(_tag_each_day!AC32="","",_tag_each_day!AC32)</f>
        <v/>
      </c>
      <c r="AE34" s="20" t="str">
        <f>IF(_tag_each_day!AD32="","",_tag_each_day!AD32)</f>
        <v/>
      </c>
      <c r="AF34" s="20" t="str">
        <f>IF(_tag_each_day!AE32="","",_tag_each_day!AE32)</f>
        <v/>
      </c>
      <c r="AG34" s="20" t="str">
        <f>IF(_tag_each_day!AF32="","",_tag_each_day!AF32)</f>
        <v/>
      </c>
      <c r="AH34" s="32" t="str">
        <f>IF(_tag_each_day!AG32="","",_tag_each_day!AG32)</f>
        <v/>
      </c>
      <c r="AI34" s="32" t="str">
        <f>IF(_tag_each_day!AH32="","",_tag_each_day!AH32)</f>
        <v/>
      </c>
      <c r="AJ34" s="6" t="str">
        <f>IF(_tag_each_day!AI32="","",_tag_each_day!AI32)</f>
        <v/>
      </c>
      <c r="AK34" s="7" t="str">
        <f>IF([2]_Tag_month_day!AE32="","",[2]_Tag_month_day!AE32)</f>
        <v/>
      </c>
      <c r="AL34" s="7" t="str">
        <f>IF([2]_Tag_month_day!AF32="","",[2]_Tag_month_day!AF32)</f>
        <v/>
      </c>
      <c r="AM34" s="7" t="str">
        <f>IFERROR(([2]_MaterialAnalysis_month_day!AA32*[2]_MaterialAnalysis_month_day!H32+[2]_MaterialAnalysis_month_day!AB32*[2]_MaterialAnalysis_month_day!O32+[2]_MaterialAnalysis_month_day!AC32*[2]_MaterialAnalysis_month_day!O32)*100/SUM([2]_MaterialAnalysis_month_day!AA32:AC32),"")</f>
        <v/>
      </c>
      <c r="AN34" s="7" t="str">
        <f>IF([2]_MaterialAnalysis_month_day!A32="","",[2]_MaterialAnalysis_month_day!A32*100)</f>
        <v/>
      </c>
      <c r="AO34" s="7" t="str">
        <f>IF([2]_MaterialAnalysis_month_day!B32="","",[2]_MaterialAnalysis_month_day!B32*100)</f>
        <v/>
      </c>
      <c r="AP34" s="7" t="str">
        <f>IF([2]_MaterialAnalysis_month_day!C32="","",[2]_MaterialAnalysis_month_day!C32*100)</f>
        <v/>
      </c>
      <c r="AQ34" s="7" t="str">
        <f>IF([2]_MaterialAnalysis_month_day!D32="","",[2]_MaterialAnalysis_month_day!D32*100)</f>
        <v/>
      </c>
      <c r="AR34" s="7" t="str">
        <f>IF([2]_MaterialAnalysis_month_day!E32="","",[2]_MaterialAnalysis_month_day!E32*100)</f>
        <v/>
      </c>
      <c r="AS34" s="7" t="str">
        <f>IF([2]_MaterialAnalysis_month_day!F32="","",[2]_MaterialAnalysis_month_day!F32*100)</f>
        <v/>
      </c>
      <c r="AT34" s="7" t="str">
        <f>IF([2]_MaterialAnalysis_month_day!G32="","",[2]_MaterialAnalysis_month_day!G32*100)</f>
        <v/>
      </c>
      <c r="AU34" s="7" t="str">
        <f>IF([2]_MaterialAnalysis_month_day!H32="","",[2]_MaterialAnalysis_month_day!H32*100)</f>
        <v/>
      </c>
      <c r="AV34" s="7" t="str">
        <f>IF([2]_MaterialAnalysis_month_day!I32="","",[2]_MaterialAnalysis_month_day!I32*100)</f>
        <v/>
      </c>
      <c r="AW34" s="7" t="str">
        <f>IF([2]_MaterialAnalysis_month_day!J32="","",[2]_MaterialAnalysis_month_day!J32*100)</f>
        <v/>
      </c>
      <c r="AX34" s="7" t="str">
        <f>IF([2]_MaterialAnalysis_month_day!K32="","",[2]_MaterialAnalysis_month_day!K32*100)</f>
        <v/>
      </c>
      <c r="AY34" s="7" t="str">
        <f t="shared" si="0"/>
        <v/>
      </c>
      <c r="AZ34" s="7" t="str">
        <f>IF([2]_MaterialAnalysis_month_day!L32="","",[2]_MaterialAnalysis_month_day!L32*100)</f>
        <v/>
      </c>
      <c r="BA34" s="7" t="str">
        <f>IF([2]_MaterialAnalysis_month_day!M32="","",[2]_MaterialAnalysis_month_day!M32*100)</f>
        <v/>
      </c>
      <c r="BB34" s="7" t="str">
        <f>IF([2]_MaterialAnalysis_month_day!N32="","",[2]_MaterialAnalysis_month_day!N32*100)</f>
        <v/>
      </c>
      <c r="BC34" s="7" t="str">
        <f>IF([2]_MaterialAnalysis_month_day!O32="","",[2]_MaterialAnalysis_month_day!O32*100)</f>
        <v/>
      </c>
      <c r="BD34" s="7" t="str">
        <f>IF([2]_MaterialAnalysis_month_day!P32="","",[2]_MaterialAnalysis_month_day!P32*100)</f>
        <v/>
      </c>
      <c r="BE34" s="7" t="str">
        <f>IF([2]_MaterialAnalysis_month_day!Q32="","",[2]_MaterialAnalysis_month_day!Q32*100)</f>
        <v/>
      </c>
      <c r="BF34" s="7" t="str">
        <f>IF([2]_MaterialAnalysis_month_day!R32="","",[2]_MaterialAnalysis_month_day!R32*100)</f>
        <v/>
      </c>
      <c r="BG34" s="7" t="str">
        <f>IF([2]_MaterialAnalysis_month_day!S32="","",[2]_MaterialAnalysis_month_day!S32*100)</f>
        <v/>
      </c>
      <c r="BH34" s="7" t="str">
        <f>IF([2]_MaterialAnalysis_month_day!T32="","",[2]_MaterialAnalysis_month_day!T32*1000)</f>
        <v/>
      </c>
      <c r="BI34" s="7" t="str">
        <f>IF([2]_MaterialAnalysis_month_day!U32="","",[2]_MaterialAnalysis_month_day!U32*100)</f>
        <v/>
      </c>
      <c r="BJ34" s="7" t="str">
        <f>IF([2]_MaterialAnalysis_month_day!V32="","",[2]_MaterialAnalysis_month_day!V32*100)</f>
        <v/>
      </c>
      <c r="BK34" s="7" t="str">
        <f>IF([2]_MaterialAnalysis_month_day!W32="","",[2]_MaterialAnalysis_month_day!W32*100)</f>
        <v/>
      </c>
      <c r="BL34" s="7" t="str">
        <f>IF([2]_MaterialAnalysis_month_day!X32="","",[2]_MaterialAnalysis_month_day!X32*100)</f>
        <v/>
      </c>
      <c r="BM34" s="7" t="str">
        <f>IF([2]_MaterialAnalysis_month_day!Y32="","",[2]_MaterialAnalysis_month_day!Y32*100)</f>
        <v/>
      </c>
      <c r="BN34" s="7" t="str">
        <f>IF([2]_MaterialAnalysis_month_day!Z32="","",[2]_MaterialAnalysis_month_day!Z32*100)</f>
        <v/>
      </c>
      <c r="BO34" s="7"/>
    </row>
    <row r="35" ht="15" spans="1:67">
      <c r="A35" s="27" t="s">
        <v>40</v>
      </c>
      <c r="B35" s="28" t="str">
        <f>IFERROR(AVERAGE(B4:B34),"")</f>
        <v/>
      </c>
      <c r="C35" s="28" t="str">
        <f t="shared" ref="C35:BN35" si="1">IFERROR(AVERAGE(C4:C34),"")</f>
        <v/>
      </c>
      <c r="D35" s="29" t="str">
        <f t="shared" si="1"/>
        <v/>
      </c>
      <c r="E35" s="29" t="str">
        <f t="shared" si="1"/>
        <v/>
      </c>
      <c r="F35" s="29" t="str">
        <f t="shared" si="1"/>
        <v/>
      </c>
      <c r="G35" s="29" t="str">
        <f t="shared" si="1"/>
        <v/>
      </c>
      <c r="H35" s="29" t="str">
        <f t="shared" si="1"/>
        <v/>
      </c>
      <c r="I35" s="29" t="str">
        <f t="shared" si="1"/>
        <v/>
      </c>
      <c r="J35" s="29" t="str">
        <f t="shared" si="1"/>
        <v/>
      </c>
      <c r="K35" s="29" t="str">
        <f t="shared" si="1"/>
        <v/>
      </c>
      <c r="L35" s="29" t="str">
        <f t="shared" si="1"/>
        <v/>
      </c>
      <c r="M35" s="29" t="str">
        <f t="shared" si="1"/>
        <v/>
      </c>
      <c r="N35" s="29" t="str">
        <f t="shared" si="1"/>
        <v/>
      </c>
      <c r="O35" s="28" t="str">
        <f t="shared" si="1"/>
        <v/>
      </c>
      <c r="P35" s="28" t="str">
        <f t="shared" si="1"/>
        <v/>
      </c>
      <c r="Q35" s="28" t="str">
        <f t="shared" si="1"/>
        <v/>
      </c>
      <c r="R35" s="29" t="str">
        <f t="shared" si="1"/>
        <v/>
      </c>
      <c r="S35" s="29" t="str">
        <f t="shared" si="1"/>
        <v/>
      </c>
      <c r="T35" s="29" t="str">
        <f t="shared" si="1"/>
        <v/>
      </c>
      <c r="U35" s="29" t="str">
        <f t="shared" si="1"/>
        <v/>
      </c>
      <c r="V35" s="29" t="str">
        <f t="shared" si="1"/>
        <v/>
      </c>
      <c r="W35" s="28" t="str">
        <f t="shared" si="1"/>
        <v/>
      </c>
      <c r="X35" s="28" t="str">
        <f t="shared" si="1"/>
        <v/>
      </c>
      <c r="Y35" s="28" t="str">
        <f t="shared" si="1"/>
        <v/>
      </c>
      <c r="Z35" s="28" t="str">
        <f t="shared" si="1"/>
        <v/>
      </c>
      <c r="AA35" s="28" t="str">
        <f t="shared" si="1"/>
        <v/>
      </c>
      <c r="AB35" s="28" t="str">
        <f t="shared" si="1"/>
        <v/>
      </c>
      <c r="AC35" s="28" t="str">
        <f t="shared" si="1"/>
        <v/>
      </c>
      <c r="AD35" s="29" t="str">
        <f t="shared" si="1"/>
        <v/>
      </c>
      <c r="AE35" s="29" t="str">
        <f t="shared" si="1"/>
        <v/>
      </c>
      <c r="AF35" s="29" t="str">
        <f t="shared" si="1"/>
        <v/>
      </c>
      <c r="AG35" s="29" t="str">
        <f t="shared" si="1"/>
        <v/>
      </c>
      <c r="AH35" s="29" t="str">
        <f t="shared" si="1"/>
        <v/>
      </c>
      <c r="AI35" s="29" t="str">
        <f t="shared" si="1"/>
        <v/>
      </c>
      <c r="AJ35" s="49" t="str">
        <f t="shared" si="1"/>
        <v/>
      </c>
      <c r="AK35" s="7" t="str">
        <f t="shared" si="1"/>
        <v/>
      </c>
      <c r="AL35" s="7" t="str">
        <f t="shared" si="1"/>
        <v/>
      </c>
      <c r="AM35" s="7" t="str">
        <f t="shared" si="1"/>
        <v/>
      </c>
      <c r="AN35" s="7" t="str">
        <f t="shared" si="1"/>
        <v/>
      </c>
      <c r="AO35" s="7" t="str">
        <f t="shared" si="1"/>
        <v/>
      </c>
      <c r="AP35" s="7" t="str">
        <f t="shared" si="1"/>
        <v/>
      </c>
      <c r="AQ35" s="7" t="str">
        <f t="shared" si="1"/>
        <v/>
      </c>
      <c r="AR35" s="7" t="str">
        <f t="shared" si="1"/>
        <v/>
      </c>
      <c r="AS35" s="7" t="str">
        <f t="shared" si="1"/>
        <v/>
      </c>
      <c r="AT35" s="7" t="str">
        <f t="shared" si="1"/>
        <v/>
      </c>
      <c r="AU35" s="7" t="str">
        <f t="shared" si="1"/>
        <v/>
      </c>
      <c r="AV35" s="7" t="str">
        <f t="shared" si="1"/>
        <v/>
      </c>
      <c r="AW35" s="7" t="str">
        <f t="shared" si="1"/>
        <v/>
      </c>
      <c r="AX35" s="7" t="str">
        <f t="shared" si="1"/>
        <v/>
      </c>
      <c r="AY35" s="7" t="str">
        <f t="shared" si="1"/>
        <v/>
      </c>
      <c r="AZ35" s="7" t="str">
        <f t="shared" si="1"/>
        <v/>
      </c>
      <c r="BA35" s="7" t="str">
        <f t="shared" si="1"/>
        <v/>
      </c>
      <c r="BB35" s="7" t="str">
        <f t="shared" si="1"/>
        <v/>
      </c>
      <c r="BC35" s="7" t="str">
        <f t="shared" si="1"/>
        <v/>
      </c>
      <c r="BD35" s="7" t="str">
        <f t="shared" si="1"/>
        <v/>
      </c>
      <c r="BE35" s="7" t="str">
        <f t="shared" si="1"/>
        <v/>
      </c>
      <c r="BF35" s="7" t="str">
        <f t="shared" si="1"/>
        <v/>
      </c>
      <c r="BG35" s="7" t="str">
        <f t="shared" si="1"/>
        <v/>
      </c>
      <c r="BH35" s="7" t="str">
        <f t="shared" si="1"/>
        <v/>
      </c>
      <c r="BI35" s="7" t="str">
        <f t="shared" si="1"/>
        <v/>
      </c>
      <c r="BJ35" s="7" t="str">
        <f t="shared" si="1"/>
        <v/>
      </c>
      <c r="BK35" s="7" t="str">
        <f t="shared" si="1"/>
        <v/>
      </c>
      <c r="BL35" s="7" t="str">
        <f t="shared" si="1"/>
        <v/>
      </c>
      <c r="BM35" s="7" t="str">
        <f t="shared" si="1"/>
        <v/>
      </c>
      <c r="BN35" s="7" t="str">
        <f t="shared" si="1"/>
        <v/>
      </c>
      <c r="BO35" s="7"/>
    </row>
    <row r="36" ht="14.25" spans="36:67">
      <c r="AJ36" s="50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</row>
    <row r="37" ht="15.75" spans="36:64">
      <c r="AJ37" s="51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</row>
    <row r="38" ht="15.75" spans="36:64">
      <c r="AJ38" s="53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</row>
    <row r="39" ht="15.75" spans="36:64">
      <c r="AJ39" s="53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</row>
    <row r="40" ht="15.75" spans="36:64">
      <c r="AJ40" s="53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</row>
    <row r="41" ht="15.75" spans="36:64">
      <c r="AJ41" s="53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</row>
    <row r="42" ht="15.75" spans="36:64">
      <c r="AJ42" s="53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</row>
    <row r="43" ht="15.75" spans="36:64">
      <c r="AJ43" s="53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</row>
    <row r="44" ht="15.75" spans="36:64">
      <c r="AJ44" s="53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</row>
    <row r="45" ht="15.75" spans="36:64">
      <c r="AJ45" s="53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</row>
    <row r="46" ht="15.75" spans="36:64">
      <c r="AJ46" s="53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</row>
    <row r="47" ht="15.75" spans="36:64">
      <c r="AJ47" s="53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</row>
    <row r="48" ht="15.75" spans="36:64">
      <c r="AJ48" s="53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</row>
    <row r="49" ht="15.75" spans="36:64">
      <c r="AJ49" s="53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</row>
    <row r="50" ht="15.75" spans="36:64">
      <c r="AJ50" s="53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</row>
    <row r="51" ht="15.75" spans="36:64">
      <c r="AJ51" s="53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</row>
    <row r="52" ht="15.75" spans="36:64">
      <c r="AJ52" s="53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</row>
    <row r="53" ht="15.75" spans="36:64">
      <c r="AJ53" s="53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</row>
    <row r="54" ht="15.75" spans="36:64">
      <c r="AJ54" s="53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</row>
    <row r="55" ht="15.75" spans="36:64">
      <c r="AJ55" s="53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</row>
    <row r="56" ht="15.75" spans="36:64">
      <c r="AJ56" s="53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</row>
    <row r="57" ht="15.75" spans="36:64">
      <c r="AJ57" s="53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</row>
    <row r="58" ht="15.75" spans="36:64">
      <c r="AJ58" s="53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</row>
    <row r="59" ht="15.75" spans="36:64">
      <c r="AJ59" s="53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</row>
    <row r="60" ht="15.75" spans="36:64">
      <c r="AJ60" s="53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</row>
    <row r="61" ht="15.75" spans="36:64">
      <c r="AJ61" s="53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</row>
    <row r="62" ht="15.75" spans="36:64">
      <c r="AJ62" s="53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</row>
    <row r="63" ht="15.75" spans="36:64">
      <c r="AJ63" s="53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</row>
    <row r="64" ht="15.75" spans="36:64">
      <c r="AJ64" s="53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</row>
    <row r="65" ht="15.75" spans="36:64">
      <c r="AJ65" s="53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</row>
    <row r="66" ht="15.75" spans="36:64">
      <c r="AJ66" s="53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</row>
    <row r="67" ht="15.75" spans="36:64">
      <c r="AJ67" s="53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</row>
    <row r="68" ht="15.75" spans="36:64">
      <c r="AJ68" s="53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</row>
    <row r="69" ht="15.75" spans="36:64">
      <c r="AJ69" s="54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</row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"/>
  <sheetViews>
    <sheetView topLeftCell="L1" workbookViewId="0">
      <selection activeCell="AH1" sqref="AH1"/>
    </sheetView>
  </sheetViews>
  <sheetFormatPr defaultColWidth="9" defaultRowHeight="13.5"/>
  <sheetData>
    <row r="1" ht="48" spans="1:35">
      <c r="A1" s="2"/>
      <c r="B1" s="2" t="s">
        <v>41</v>
      </c>
      <c r="C1" s="2" t="s">
        <v>42</v>
      </c>
      <c r="D1" s="2"/>
      <c r="E1" s="2" t="s">
        <v>43</v>
      </c>
      <c r="F1" s="3" t="s">
        <v>44</v>
      </c>
      <c r="G1" s="3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s="2" t="s">
        <v>53</v>
      </c>
      <c r="P1" s="2" t="s">
        <v>54</v>
      </c>
      <c r="Q1" s="2" t="s">
        <v>55</v>
      </c>
      <c r="R1" s="2" t="s">
        <v>56</v>
      </c>
      <c r="S1" s="2" t="s">
        <v>57</v>
      </c>
      <c r="T1" s="2" t="s">
        <v>58</v>
      </c>
      <c r="U1" s="2" t="s">
        <v>59</v>
      </c>
      <c r="V1" s="2" t="s">
        <v>60</v>
      </c>
      <c r="W1" s="2" t="s">
        <v>61</v>
      </c>
      <c r="X1" s="2" t="s">
        <v>62</v>
      </c>
      <c r="Y1" s="2" t="s">
        <v>63</v>
      </c>
      <c r="Z1" s="2" t="s">
        <v>64</v>
      </c>
      <c r="AA1" s="4" t="s">
        <v>65</v>
      </c>
      <c r="AB1" s="5" t="s">
        <v>66</v>
      </c>
      <c r="AC1" s="5" t="s">
        <v>67</v>
      </c>
      <c r="AD1" s="5" t="s">
        <v>68</v>
      </c>
      <c r="AE1" s="2"/>
      <c r="AF1" s="2"/>
      <c r="AG1" s="2" t="s">
        <v>69</v>
      </c>
      <c r="AH1" s="2" t="s">
        <v>70</v>
      </c>
      <c r="AI1" s="6" t="s">
        <v>71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tabSelected="1" workbookViewId="0">
      <selection activeCell="A1" sqref="A1:B13"/>
    </sheetView>
  </sheetViews>
  <sheetFormatPr defaultColWidth="9" defaultRowHeight="13.5" outlineLevelCol="1"/>
  <sheetData>
    <row r="1" spans="1:2">
      <c r="A1" s="1" t="s">
        <v>72</v>
      </c>
      <c r="B1" s="1"/>
    </row>
    <row r="2" spans="1:2">
      <c r="A2" s="1" t="s">
        <v>73</v>
      </c>
      <c r="B2" s="1"/>
    </row>
    <row r="3" spans="1:2">
      <c r="A3" s="1" t="s">
        <v>74</v>
      </c>
      <c r="B3" s="1"/>
    </row>
    <row r="4" spans="1:2">
      <c r="A4" s="1" t="s">
        <v>75</v>
      </c>
      <c r="B4" s="1"/>
    </row>
    <row r="5" spans="1:2">
      <c r="A5" s="1" t="s">
        <v>76</v>
      </c>
      <c r="B5" s="1"/>
    </row>
    <row r="6" spans="1:2">
      <c r="A6" s="1" t="s">
        <v>77</v>
      </c>
      <c r="B6" s="1"/>
    </row>
    <row r="7" spans="1:2">
      <c r="A7" s="1" t="s">
        <v>78</v>
      </c>
      <c r="B7" s="1"/>
    </row>
    <row r="8" spans="1:2">
      <c r="A8" s="1" t="s">
        <v>79</v>
      </c>
      <c r="B8" s="1"/>
    </row>
    <row r="9" spans="1:2">
      <c r="A9" s="1" t="s">
        <v>80</v>
      </c>
      <c r="B9" s="1"/>
    </row>
    <row r="10" spans="1:2">
      <c r="A10" s="1" t="s">
        <v>81</v>
      </c>
      <c r="B10" s="1"/>
    </row>
    <row r="11" spans="1:2">
      <c r="A11" s="1" t="s">
        <v>82</v>
      </c>
      <c r="B11" s="1"/>
    </row>
    <row r="12" spans="1:2">
      <c r="A12" s="1" t="s">
        <v>83</v>
      </c>
      <c r="B12" s="1"/>
    </row>
    <row r="13" spans="1:2">
      <c r="A13" s="1" t="s">
        <v>84</v>
      </c>
      <c r="B13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月报表</vt:lpstr>
      <vt:lpstr>_tag_each_day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2018-11-09T10:43:06Z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