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40F2151-1E10-4BDC-9373-B5ECA46CE5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烧结生产报表模板-配点" sheetId="1" r:id="rId1"/>
    <sheet name="_sjscpd_day_twoshift" sheetId="4" r:id="rId2"/>
    <sheet name="_dayposition" sheetId="3" r:id="rId3"/>
    <sheet name="_dictionar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Q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B62" i="1"/>
  <c r="B58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B57" i="1"/>
  <c r="L49" i="1"/>
  <c r="M49" i="1"/>
  <c r="N49" i="1"/>
  <c r="K49" i="1"/>
  <c r="K48" i="1"/>
  <c r="L48" i="1"/>
  <c r="M48" i="1"/>
  <c r="N48" i="1"/>
  <c r="L47" i="1"/>
  <c r="M47" i="1"/>
  <c r="N47" i="1"/>
  <c r="K47" i="1"/>
  <c r="T41" i="1"/>
  <c r="S41" i="1"/>
  <c r="T40" i="1"/>
  <c r="S40" i="1"/>
  <c r="C43" i="1"/>
  <c r="D43" i="1"/>
  <c r="E43" i="1"/>
  <c r="F43" i="1"/>
  <c r="G43" i="1"/>
  <c r="H43" i="1"/>
  <c r="I43" i="1"/>
  <c r="J43" i="1"/>
  <c r="K43" i="1"/>
  <c r="L43" i="1"/>
  <c r="B43" i="1"/>
  <c r="B42" i="1" l="1"/>
  <c r="C42" i="1"/>
  <c r="D42" i="1"/>
  <c r="E42" i="1"/>
  <c r="F42" i="1"/>
  <c r="G42" i="1"/>
  <c r="H42" i="1"/>
  <c r="I42" i="1"/>
  <c r="J42" i="1"/>
  <c r="K42" i="1"/>
  <c r="L42" i="1"/>
  <c r="C41" i="1"/>
  <c r="D41" i="1"/>
  <c r="E41" i="1"/>
  <c r="F41" i="1"/>
  <c r="G41" i="1"/>
  <c r="H41" i="1"/>
  <c r="I41" i="1"/>
  <c r="J41" i="1"/>
  <c r="K41" i="1"/>
  <c r="L41" i="1"/>
  <c r="B41" i="1"/>
  <c r="K36" i="1" l="1"/>
  <c r="L36" i="1"/>
  <c r="M36" i="1"/>
  <c r="N36" i="1"/>
  <c r="O36" i="1"/>
  <c r="L35" i="1"/>
  <c r="M35" i="1"/>
  <c r="N35" i="1"/>
  <c r="O35" i="1"/>
  <c r="K35" i="1"/>
  <c r="Q32" i="1"/>
  <c r="K33" i="1"/>
  <c r="L33" i="1"/>
  <c r="M33" i="1"/>
  <c r="N33" i="1"/>
  <c r="O33" i="1"/>
  <c r="P33" i="1"/>
  <c r="Q33" i="1"/>
  <c r="N32" i="1"/>
  <c r="O32" i="1"/>
  <c r="P32" i="1"/>
  <c r="M32" i="1"/>
  <c r="L32" i="1"/>
  <c r="K32" i="1"/>
  <c r="S30" i="1"/>
  <c r="R30" i="1"/>
  <c r="Q30" i="1"/>
  <c r="P30" i="1"/>
  <c r="O30" i="1"/>
  <c r="N30" i="1"/>
  <c r="M30" i="1"/>
  <c r="L30" i="1"/>
  <c r="S29" i="1" l="1"/>
  <c r="R29" i="1"/>
  <c r="Q29" i="1"/>
  <c r="P29" i="1"/>
  <c r="O29" i="1"/>
  <c r="N29" i="1"/>
  <c r="M29" i="1"/>
  <c r="L29" i="1"/>
  <c r="K29" i="1"/>
  <c r="D12" i="1"/>
  <c r="E12" i="1"/>
  <c r="E10" i="1"/>
  <c r="D10" i="1"/>
  <c r="D3" i="1"/>
  <c r="E3" i="1"/>
</calcChain>
</file>

<file path=xl/sharedStrings.xml><?xml version="1.0" encoding="utf-8"?>
<sst xmlns="http://schemas.openxmlformats.org/spreadsheetml/2006/main" count="517" uniqueCount="317">
  <si>
    <t>班次</t>
    <phoneticPr fontId="2" type="noConversion"/>
  </si>
  <si>
    <t>夜</t>
    <phoneticPr fontId="2" type="noConversion"/>
  </si>
  <si>
    <t>白</t>
    <phoneticPr fontId="2" type="noConversion"/>
  </si>
  <si>
    <t>产量</t>
    <phoneticPr fontId="2" type="noConversion"/>
  </si>
  <si>
    <t>t</t>
  </si>
  <si>
    <t>台时产量</t>
    <phoneticPr fontId="2" type="noConversion"/>
  </si>
  <si>
    <t>t/台.h</t>
  </si>
  <si>
    <t>利用系数</t>
  </si>
  <si>
    <t>%</t>
  </si>
  <si>
    <t>综合合格率</t>
    <phoneticPr fontId="2" type="noConversion"/>
  </si>
  <si>
    <t>综合一级品率</t>
  </si>
  <si>
    <t>Ro±0.08稳定率</t>
  </si>
  <si>
    <t>作业率</t>
    <phoneticPr fontId="2" type="noConversion"/>
  </si>
  <si>
    <t>累计作业率</t>
    <phoneticPr fontId="2" type="noConversion"/>
  </si>
  <si>
    <t>煤气流量</t>
    <phoneticPr fontId="2" type="noConversion"/>
  </si>
  <si>
    <t>煤粉用量</t>
    <phoneticPr fontId="2" type="noConversion"/>
  </si>
  <si>
    <t>t</t>
    <phoneticPr fontId="2" type="noConversion"/>
  </si>
  <si>
    <t>班次</t>
    <phoneticPr fontId="2" type="noConversion"/>
  </si>
  <si>
    <t>停机止时</t>
    <phoneticPr fontId="2" type="noConversion"/>
  </si>
  <si>
    <t>停机时间</t>
    <phoneticPr fontId="2" type="noConversion"/>
  </si>
  <si>
    <t>停机原因</t>
    <phoneticPr fontId="2" type="noConversion"/>
  </si>
  <si>
    <t>责任单位</t>
    <phoneticPr fontId="2" type="noConversion"/>
  </si>
  <si>
    <t>夜</t>
    <phoneticPr fontId="2" type="noConversion"/>
  </si>
  <si>
    <t>合计</t>
    <phoneticPr fontId="2" type="noConversion"/>
  </si>
  <si>
    <t>共停</t>
    <phoneticPr fontId="2" type="noConversion"/>
  </si>
  <si>
    <t>白</t>
    <phoneticPr fontId="2" type="noConversion"/>
  </si>
  <si>
    <t>合计</t>
    <phoneticPr fontId="2" type="noConversion"/>
  </si>
  <si>
    <t>共停</t>
    <phoneticPr fontId="2" type="noConversion"/>
  </si>
  <si>
    <t>总计</t>
    <phoneticPr fontId="2" type="noConversion"/>
  </si>
  <si>
    <t>停机次数：</t>
    <phoneticPr fontId="2" type="noConversion"/>
  </si>
  <si>
    <t>2#</t>
    <phoneticPr fontId="2" type="noConversion"/>
  </si>
  <si>
    <t>班次</t>
    <phoneticPr fontId="2" type="noConversion"/>
  </si>
  <si>
    <t>机速</t>
    <phoneticPr fontId="2" type="noConversion"/>
  </si>
  <si>
    <t>上料量</t>
    <phoneticPr fontId="2" type="noConversion"/>
  </si>
  <si>
    <t>点火温度</t>
    <phoneticPr fontId="2" type="noConversion"/>
  </si>
  <si>
    <t>炉膛负压</t>
  </si>
  <si>
    <t>℃</t>
    <phoneticPr fontId="2" type="noConversion"/>
  </si>
  <si>
    <t>pa</t>
    <phoneticPr fontId="2" type="noConversion"/>
  </si>
  <si>
    <t>平均值</t>
    <phoneticPr fontId="2" type="noConversion"/>
  </si>
  <si>
    <t>%</t>
    <phoneticPr fontId="2" type="noConversion"/>
  </si>
  <si>
    <t>样编号</t>
    <phoneticPr fontId="2" type="noConversion"/>
  </si>
  <si>
    <t>TFe(%)</t>
    <phoneticPr fontId="2" type="noConversion"/>
  </si>
  <si>
    <t>CaO(%)</t>
    <phoneticPr fontId="2" type="noConversion"/>
  </si>
  <si>
    <t>SiO2(%)</t>
    <phoneticPr fontId="2" type="noConversion"/>
  </si>
  <si>
    <t>FeO(%)</t>
    <phoneticPr fontId="2" type="noConversion"/>
  </si>
  <si>
    <t>MgO(%)</t>
    <phoneticPr fontId="2" type="noConversion"/>
  </si>
  <si>
    <t>S(%)</t>
    <phoneticPr fontId="2" type="noConversion"/>
  </si>
  <si>
    <t>转鼓</t>
    <phoneticPr fontId="2" type="noConversion"/>
  </si>
  <si>
    <t>白</t>
  </si>
  <si>
    <t>平均值</t>
    <phoneticPr fontId="2" type="noConversion"/>
  </si>
  <si>
    <t>烧结矿化学成分（%）</t>
  </si>
  <si>
    <t>烧结矿粒度组成（%）</t>
  </si>
  <si>
    <t>&gt;40mm</t>
  </si>
  <si>
    <t>25-40mm</t>
  </si>
  <si>
    <t>16-25mm</t>
  </si>
  <si>
    <t>10-16mm</t>
  </si>
  <si>
    <t>5-10mm</t>
  </si>
  <si>
    <t>&lt;5mm</t>
  </si>
  <si>
    <t>耐磨指数</t>
  </si>
  <si>
    <t>转鼓指数</t>
  </si>
  <si>
    <t>样编号</t>
    <phoneticPr fontId="2" type="noConversion"/>
  </si>
  <si>
    <t>m/min</t>
    <phoneticPr fontId="2" type="noConversion"/>
  </si>
  <si>
    <t>t/h</t>
    <phoneticPr fontId="2" type="noConversion"/>
  </si>
  <si>
    <r>
      <t>Ro(</t>
    </r>
    <r>
      <rPr>
        <sz val="11"/>
        <color indexed="8"/>
        <rFont val="等线"/>
        <family val="3"/>
        <charset val="134"/>
        <scheme val="minor"/>
      </rPr>
      <t>倍)</t>
    </r>
  </si>
  <si>
    <r>
      <t>Al</t>
    </r>
    <r>
      <rPr>
        <vertAlign val="subscript"/>
        <sz val="11"/>
        <rFont val="等线"/>
        <family val="3"/>
        <charset val="134"/>
        <scheme val="minor"/>
      </rPr>
      <t>2</t>
    </r>
    <r>
      <rPr>
        <sz val="11"/>
        <rFont val="等线"/>
        <family val="3"/>
        <charset val="134"/>
        <scheme val="minor"/>
      </rPr>
      <t>O</t>
    </r>
    <r>
      <rPr>
        <vertAlign val="subscript"/>
        <sz val="11"/>
        <rFont val="等线"/>
        <family val="3"/>
        <charset val="134"/>
        <scheme val="minor"/>
      </rPr>
      <t>3</t>
    </r>
    <phoneticPr fontId="2" type="noConversion"/>
  </si>
  <si>
    <r>
      <t>m</t>
    </r>
    <r>
      <rPr>
        <vertAlign val="superscript"/>
        <sz val="11"/>
        <color indexed="8"/>
        <rFont val="等线"/>
        <family val="3"/>
        <charset val="134"/>
        <scheme val="minor"/>
      </rPr>
      <t>3</t>
    </r>
    <phoneticPr fontId="2" type="noConversion"/>
  </si>
  <si>
    <t>一混水份</t>
    <phoneticPr fontId="2" type="noConversion"/>
  </si>
  <si>
    <t>二混水份</t>
    <phoneticPr fontId="2" type="noConversion"/>
  </si>
  <si>
    <t>CaO(%)</t>
    <phoneticPr fontId="2" type="noConversion"/>
  </si>
  <si>
    <t>生石灰(PL9)</t>
    <phoneticPr fontId="2" type="noConversion"/>
  </si>
  <si>
    <t>返矿</t>
    <phoneticPr fontId="2" type="noConversion"/>
  </si>
  <si>
    <t>原料物化性能</t>
    <phoneticPr fontId="2" type="noConversion"/>
  </si>
  <si>
    <t>MgO（%)</t>
    <phoneticPr fontId="2" type="noConversion"/>
  </si>
  <si>
    <t>活性度</t>
    <phoneticPr fontId="2" type="noConversion"/>
  </si>
  <si>
    <t>混匀</t>
    <phoneticPr fontId="2" type="noConversion"/>
  </si>
  <si>
    <t>生石灰(PL8)</t>
    <phoneticPr fontId="2" type="noConversion"/>
  </si>
  <si>
    <t>石灰石</t>
    <phoneticPr fontId="2" type="noConversion"/>
  </si>
  <si>
    <t>白云石</t>
    <phoneticPr fontId="2" type="noConversion"/>
  </si>
  <si>
    <t>A烟道℃</t>
  </si>
  <si>
    <t>B烟道℃</t>
  </si>
  <si>
    <t>煤气流量</t>
  </si>
  <si>
    <t>煤气压力</t>
  </si>
  <si>
    <t>成品料温</t>
  </si>
  <si>
    <t>S(%)</t>
    <phoneticPr fontId="2" type="noConversion"/>
  </si>
  <si>
    <t>碳(%)</t>
    <phoneticPr fontId="2" type="noConversion"/>
  </si>
  <si>
    <t>灰份(%)</t>
    <phoneticPr fontId="2" type="noConversion"/>
  </si>
  <si>
    <t>挥发份(%)</t>
    <phoneticPr fontId="2" type="noConversion"/>
  </si>
  <si>
    <t>水(%)</t>
    <phoneticPr fontId="2" type="noConversion"/>
  </si>
  <si>
    <t>燃料</t>
    <phoneticPr fontId="2" type="noConversion"/>
  </si>
  <si>
    <t>1#</t>
    <phoneticPr fontId="2" type="noConversion"/>
  </si>
  <si>
    <t>3#</t>
    <phoneticPr fontId="2" type="noConversion"/>
  </si>
  <si>
    <t>4#</t>
    <phoneticPr fontId="2" type="noConversion"/>
  </si>
  <si>
    <t>7#</t>
    <phoneticPr fontId="2" type="noConversion"/>
  </si>
  <si>
    <t>5#</t>
    <phoneticPr fontId="2" type="noConversion"/>
  </si>
  <si>
    <t>6#</t>
    <phoneticPr fontId="2" type="noConversion"/>
  </si>
  <si>
    <t>8#</t>
    <phoneticPr fontId="2" type="noConversion"/>
  </si>
  <si>
    <t>9#</t>
    <phoneticPr fontId="2" type="noConversion"/>
  </si>
  <si>
    <t>交班槽存</t>
    <phoneticPr fontId="2" type="noConversion"/>
  </si>
  <si>
    <t>高返</t>
    <phoneticPr fontId="2" type="noConversion"/>
  </si>
  <si>
    <t>配料</t>
    <phoneticPr fontId="2" type="noConversion"/>
  </si>
  <si>
    <t>10#</t>
  </si>
  <si>
    <t>11#</t>
    <phoneticPr fontId="2" type="noConversion"/>
  </si>
  <si>
    <t>12#</t>
  </si>
  <si>
    <t>13#</t>
  </si>
  <si>
    <t>14#</t>
  </si>
  <si>
    <t>15#</t>
  </si>
  <si>
    <t>16#</t>
  </si>
  <si>
    <t>项目</t>
    <phoneticPr fontId="2" type="noConversion"/>
  </si>
  <si>
    <t>夜班</t>
    <phoneticPr fontId="2" type="noConversion"/>
  </si>
  <si>
    <t>白班</t>
    <phoneticPr fontId="2" type="noConversion"/>
  </si>
  <si>
    <t>全天</t>
    <phoneticPr fontId="2" type="noConversion"/>
  </si>
  <si>
    <t>配料比</t>
  </si>
  <si>
    <t>石灰石</t>
  </si>
  <si>
    <t>白云石</t>
  </si>
  <si>
    <t>混匀粉</t>
    <phoneticPr fontId="2" type="noConversion"/>
  </si>
  <si>
    <t>燃料</t>
    <phoneticPr fontId="2" type="noConversion"/>
  </si>
  <si>
    <t>返矿</t>
    <phoneticPr fontId="2" type="noConversion"/>
  </si>
  <si>
    <t>消耗配比</t>
    <phoneticPr fontId="2" type="noConversion"/>
  </si>
  <si>
    <t>计算机配比</t>
    <phoneticPr fontId="2" type="noConversion"/>
  </si>
  <si>
    <t>全天</t>
    <phoneticPr fontId="2" type="noConversion"/>
  </si>
  <si>
    <t>平均值</t>
    <phoneticPr fontId="2" type="noConversion"/>
  </si>
  <si>
    <t>班次</t>
    <phoneticPr fontId="2" type="noConversion"/>
  </si>
  <si>
    <t>产蒸汽量</t>
    <phoneticPr fontId="2" type="noConversion"/>
  </si>
  <si>
    <t>S103A</t>
    <phoneticPr fontId="2" type="noConversion"/>
  </si>
  <si>
    <t>S103B</t>
    <phoneticPr fontId="2" type="noConversion"/>
  </si>
  <si>
    <t>返104</t>
    <phoneticPr fontId="2" type="noConversion"/>
  </si>
  <si>
    <t>冶返-2</t>
    <phoneticPr fontId="2" type="noConversion"/>
  </si>
  <si>
    <t>铺103</t>
    <phoneticPr fontId="2" type="noConversion"/>
  </si>
  <si>
    <t>堆2</t>
    <phoneticPr fontId="2" type="noConversion"/>
  </si>
  <si>
    <t>堆6</t>
    <phoneticPr fontId="2" type="noConversion"/>
  </si>
  <si>
    <r>
      <t>m</t>
    </r>
    <r>
      <rPr>
        <sz val="8"/>
        <color indexed="8"/>
        <rFont val="宋体"/>
        <family val="3"/>
        <charset val="134"/>
      </rPr>
      <t>3/h</t>
    </r>
    <phoneticPr fontId="2" type="noConversion"/>
  </si>
  <si>
    <t>夜</t>
    <phoneticPr fontId="2" type="noConversion"/>
  </si>
  <si>
    <t>白</t>
    <phoneticPr fontId="2" type="noConversion"/>
  </si>
  <si>
    <t>t</t>
    <phoneticPr fontId="2" type="noConversion"/>
  </si>
  <si>
    <t>堆场库存</t>
    <phoneticPr fontId="2" type="noConversion"/>
  </si>
  <si>
    <t>1#</t>
    <phoneticPr fontId="2" type="noConversion"/>
  </si>
  <si>
    <t>最大值</t>
    <phoneticPr fontId="2" type="noConversion"/>
  </si>
  <si>
    <t>1#</t>
    <phoneticPr fontId="2" type="noConversion"/>
  </si>
  <si>
    <t>2#</t>
    <phoneticPr fontId="2" type="noConversion"/>
  </si>
  <si>
    <t>最大值</t>
    <phoneticPr fontId="2" type="noConversion"/>
  </si>
  <si>
    <t>1#瓦振动</t>
    <phoneticPr fontId="2" type="noConversion"/>
  </si>
  <si>
    <t>马达电流</t>
    <phoneticPr fontId="2" type="noConversion"/>
  </si>
  <si>
    <t>2#瓦振动</t>
    <phoneticPr fontId="2" type="noConversion"/>
  </si>
  <si>
    <t>风门开度</t>
    <phoneticPr fontId="2" type="noConversion"/>
  </si>
  <si>
    <t>3#瓦振动</t>
    <phoneticPr fontId="2" type="noConversion"/>
  </si>
  <si>
    <t>风机轴承温度</t>
    <phoneticPr fontId="2" type="noConversion"/>
  </si>
  <si>
    <t>4#瓦振动</t>
    <phoneticPr fontId="2" type="noConversion"/>
  </si>
  <si>
    <t>电机轴承温度</t>
    <phoneticPr fontId="2" type="noConversion"/>
  </si>
  <si>
    <t>负压</t>
    <phoneticPr fontId="2" type="noConversion"/>
  </si>
  <si>
    <t>温度</t>
    <phoneticPr fontId="2" type="noConversion"/>
  </si>
  <si>
    <t>南烟道风箱温度（℃）</t>
    <phoneticPr fontId="2" type="noConversion"/>
  </si>
  <si>
    <t>Pa</t>
    <phoneticPr fontId="2" type="noConversion"/>
  </si>
  <si>
    <t>白班</t>
    <phoneticPr fontId="2" type="noConversion"/>
  </si>
  <si>
    <t>班次</t>
    <phoneticPr fontId="2" type="noConversion"/>
  </si>
  <si>
    <t>负压</t>
    <phoneticPr fontId="2" type="noConversion"/>
  </si>
  <si>
    <t>温度</t>
    <phoneticPr fontId="2" type="noConversion"/>
  </si>
  <si>
    <t>北烟道风箱温度（℃）</t>
    <phoneticPr fontId="2" type="noConversion"/>
  </si>
  <si>
    <t>Pa</t>
    <phoneticPr fontId="2" type="noConversion"/>
  </si>
  <si>
    <t>计算点</t>
    <phoneticPr fontId="2" type="noConversion"/>
  </si>
  <si>
    <t>计算点</t>
    <phoneticPr fontId="2" type="noConversion"/>
  </si>
  <si>
    <t>平均</t>
  </si>
  <si>
    <t>平均</t>
    <phoneticPr fontId="2" type="noConversion"/>
  </si>
  <si>
    <t>和</t>
    <phoneticPr fontId="2" type="noConversion"/>
  </si>
  <si>
    <t>MES</t>
    <phoneticPr fontId="2" type="noConversion"/>
  </si>
  <si>
    <t>计算点</t>
    <phoneticPr fontId="2" type="noConversion"/>
  </si>
  <si>
    <t>待定</t>
    <phoneticPr fontId="2" type="noConversion"/>
  </si>
  <si>
    <t>待定</t>
    <phoneticPr fontId="2" type="noConversion"/>
  </si>
  <si>
    <t>待定</t>
    <phoneticPr fontId="2" type="noConversion"/>
  </si>
  <si>
    <t>MES</t>
    <phoneticPr fontId="2" type="noConversion"/>
  </si>
  <si>
    <t>MES</t>
    <phoneticPr fontId="2" type="noConversion"/>
  </si>
  <si>
    <t>停机起时</t>
    <phoneticPr fontId="2" type="noConversion"/>
  </si>
  <si>
    <t>MES</t>
    <phoneticPr fontId="2" type="noConversion"/>
  </si>
  <si>
    <t>MES</t>
    <phoneticPr fontId="2" type="noConversion"/>
  </si>
  <si>
    <t>FeO±1稳定率</t>
    <phoneticPr fontId="2" type="noConversion"/>
  </si>
  <si>
    <t>待定</t>
    <phoneticPr fontId="2" type="noConversion"/>
  </si>
  <si>
    <t>焦粉灰</t>
    <phoneticPr fontId="2" type="noConversion"/>
  </si>
  <si>
    <t>生石灰</t>
    <phoneticPr fontId="2" type="noConversion"/>
  </si>
  <si>
    <t>MES</t>
    <phoneticPr fontId="2" type="noConversion"/>
  </si>
  <si>
    <t>MES</t>
    <phoneticPr fontId="2" type="noConversion"/>
  </si>
  <si>
    <t>待定</t>
    <phoneticPr fontId="2" type="noConversion"/>
  </si>
  <si>
    <t>待定</t>
    <phoneticPr fontId="2" type="noConversion"/>
  </si>
  <si>
    <t>ZP_ST4_L1R_SIN_1OreBldBunkLvl</t>
  </si>
  <si>
    <t>ZP_ST4_L1R_SIN_2OreBldBunkLvl</t>
  </si>
  <si>
    <t>ZP_ST4_L1R_SIN_3OreBldBunkLvl</t>
  </si>
  <si>
    <t>ZP_ST4_L1R_SIN_4OreBldBunkLvl</t>
  </si>
  <si>
    <t>ZP_ST4_L1R_SIN_5OreBldBunkLvl</t>
  </si>
  <si>
    <t>ZP_ST4_L1R_SIN_6FuelBunkLvl</t>
  </si>
  <si>
    <t>ZP_ST4_L1R_SIN_7FuelBunkLvl</t>
  </si>
  <si>
    <t>ZP_ST4_L1R_SIN_8QuLimeBunkLvl</t>
  </si>
  <si>
    <t>ZP_ST4_L1R_SIN_9CokePowderBunkLvl</t>
  </si>
  <si>
    <t>ZP_ST4_L1R_SIN_10CoReFineBunkLvl</t>
  </si>
  <si>
    <t>ZP_ST4_L1R_SIN_11CoReFineBunkLvl</t>
  </si>
  <si>
    <t>ZP_ST4_L1R_SIN_12CoReFineBunkLvl</t>
  </si>
  <si>
    <t>ZP_ST4_L1R_SIN_13LimeBunkLvl</t>
  </si>
  <si>
    <t>ZP_ST4_L1R_SIN_14LimeBunkLvl</t>
  </si>
  <si>
    <t>ZP_ST4_L1R_SIN_15DoloBunkLvl</t>
  </si>
  <si>
    <t>ZP_ST4_L1R_SIN_16DoloBunkLvl</t>
  </si>
  <si>
    <t>ZP_ST4_L1R_SIN_1BFCoReFineLvl</t>
  </si>
  <si>
    <t>ZP_ST4_L1R_SIN_2BFCoReFineLvl</t>
  </si>
  <si>
    <t>ZP_ST4_L1R_SIN_3BFCoReFineLvl</t>
  </si>
  <si>
    <t>ZP_ST4_L1R_SIN_4BFCoReFineLvl</t>
  </si>
  <si>
    <t>ZP_ST4_L1R_SIN_5BFCoReFineLvl</t>
  </si>
  <si>
    <t>ZP_ST4_L1R_SIN_SelTIAvg</t>
  </si>
  <si>
    <t>ZP_ST4_L1R_SIN_IgHeaPI</t>
  </si>
  <si>
    <t>ZP_ST4_L1R_SIN_IgGasHePipPI</t>
  </si>
  <si>
    <t>ZP_ST4_L1R_SIN_SinTe</t>
  </si>
  <si>
    <t>ZP_ST4_L1R_SIN_1stMixH2OAct</t>
  </si>
  <si>
    <t>ZP_ST4_L1R_SIN_2ndMixH2OAct</t>
  </si>
  <si>
    <t>ZP_ST4_L1R_SIN_AMainMaA</t>
  </si>
  <si>
    <t>ZP_ST4_L1R_SIN_BMainMaA</t>
  </si>
  <si>
    <t>ZP_ST4_L1R_SIN_AMainMaGaOP</t>
  </si>
  <si>
    <t>ZP_ST4_L1R_SIN_BMainMaGaOP</t>
  </si>
  <si>
    <t>ZP_ST4_L1R_SIN_103ASinInstanFl</t>
  </si>
  <si>
    <t>ZP_ST4_L1R_SIN_103BSinInstanFl</t>
  </si>
  <si>
    <t>ZP_ST4_L1R_SIN_CRF104InstanFl</t>
  </si>
  <si>
    <t>ZP_ST4_L1R_SIN_BF2CRFInstanFl</t>
  </si>
  <si>
    <t>ZP_ST4_L1R_SIN_2MainChiFlPI</t>
  </si>
  <si>
    <t>ZP_ST4_L1R_SIN_TE1306</t>
  </si>
  <si>
    <t>ZP_ST4_L1R_SIN_TE1308</t>
  </si>
  <si>
    <t>ZP_ST4_L1R_SIN_TE1310</t>
  </si>
  <si>
    <t>ZP_ST4_L1R_SIN_TE1312</t>
  </si>
  <si>
    <t>ZP_ST4_L1R_SIN_TE1314</t>
  </si>
  <si>
    <t>ZP_ST4_L1R_SIN_TE1316</t>
  </si>
  <si>
    <t>ZP_ST4_L1R_SIN_TE1318</t>
  </si>
  <si>
    <t>ZP_ST4_L1R_SIN_TE132234</t>
  </si>
  <si>
    <t>ZP_ST4_L1R_SIN_TE1326</t>
  </si>
  <si>
    <t>ZP_ST4_L1R_SIN_TE1328</t>
  </si>
  <si>
    <t>ZP_ST4_L1R_SIN_TE1330</t>
  </si>
  <si>
    <t>ZP_ST4_L1R_SIN_TE133456</t>
  </si>
  <si>
    <t>ZP_ST4_L1R_SIN_TE1338</t>
  </si>
  <si>
    <t>ZP_ST4_L1R_SIN_TE1340</t>
  </si>
  <si>
    <t>ZP_ST4_L1R_SIN_1MainChiFlPI</t>
  </si>
  <si>
    <t>ZP_ST4_L1R_SIN_TE1305</t>
  </si>
  <si>
    <t>ZP_ST4_L1R_SIN_TE1307</t>
  </si>
  <si>
    <t>ZP_ST4_L1R_SIN_TE1309</t>
  </si>
  <si>
    <t>ZP_ST4_L1R_SIN_TE1311</t>
  </si>
  <si>
    <t>ZP_ST4_L1R_SIN_TE1313</t>
  </si>
  <si>
    <t>ZP_ST4_L1R_SIN_TE1315</t>
  </si>
  <si>
    <t>ZP_ST4_L1R_SIN_TE1317</t>
  </si>
  <si>
    <t>ZP_ST4_L1R_SIN_STE132913</t>
  </si>
  <si>
    <t>ZP_ST4_L1R_SIN_TE1325</t>
  </si>
  <si>
    <t>ZP_ST4_L1R_SIN_TE1327</t>
  </si>
  <si>
    <t>ZP_ST4_L1R_SIN_TE1329</t>
  </si>
  <si>
    <t>ZP_ST4_L1R_SIN_TE133135</t>
  </si>
  <si>
    <t>ZP_ST4_L1R_SIN_TE1337</t>
  </si>
  <si>
    <t>ZP_ST4_L1R_SIN_TE1339</t>
  </si>
  <si>
    <t>ZP_ST4_L1R_SIN_DelAmtUse</t>
  </si>
  <si>
    <t>ZP_ST4_L1R_SIN_SiMaRunVel</t>
  </si>
  <si>
    <t>right</t>
    <phoneticPr fontId="10" type="noConversion"/>
  </si>
  <si>
    <t>bottom</t>
    <phoneticPr fontId="10" type="noConversion"/>
  </si>
  <si>
    <t>ZP_ST4_MESR_SIN_SinterShtConfirmY</t>
    <phoneticPr fontId="10" type="noConversion"/>
  </si>
  <si>
    <t xml:space="preserve">ZP_ST4_L2R_SIN_ProductRatio </t>
    <phoneticPr fontId="10" type="noConversion"/>
  </si>
  <si>
    <t>version</t>
    <phoneticPr fontId="10" type="noConversion"/>
  </si>
  <si>
    <t>ZP_ST4_L1R_SIN_IgGasHePipFl1</t>
    <phoneticPr fontId="10" type="noConversion"/>
  </si>
  <si>
    <t>ZP_ST4_L1R_SIN_IgGasHePipFl2</t>
    <phoneticPr fontId="10" type="noConversion"/>
  </si>
  <si>
    <t>ZP_ST4_L1R_SIN_1MainChiFlTe1</t>
    <phoneticPr fontId="10" type="noConversion"/>
  </si>
  <si>
    <t>ZP_ST4_L1R_SIN_1MainChiFlTe2</t>
    <phoneticPr fontId="10" type="noConversion"/>
  </si>
  <si>
    <t>ZP_ST4_L1R_SIN_2MainChiFlTe1</t>
    <phoneticPr fontId="10" type="noConversion"/>
  </si>
  <si>
    <t>ZP_ST4_L1R_SIN_2MainChiFlTe2</t>
    <phoneticPr fontId="10" type="noConversion"/>
  </si>
  <si>
    <t xml:space="preserve">ZP_ST4_L2R_SIN_ProductRatio </t>
    <phoneticPr fontId="10" type="noConversion"/>
  </si>
  <si>
    <t>ZP_ST4_MESR_SIN_SinterShtConfirmY</t>
    <phoneticPr fontId="10" type="noConversion"/>
  </si>
  <si>
    <t>ZP_ST4_L1R_SIN_IgGasHePipFl1</t>
  </si>
  <si>
    <t>ZP_ST4_L1R_SIN_2OreBldBunkLvl</t>
    <phoneticPr fontId="10" type="noConversion"/>
  </si>
  <si>
    <t>ZP_ST4_L1R_SIN_4OreBldBunkLvl</t>
    <phoneticPr fontId="10" type="noConversion"/>
  </si>
  <si>
    <t>ZP_ST4_L1R_SIN_5OreBldBunkLvl</t>
    <phoneticPr fontId="10" type="noConversion"/>
  </si>
  <si>
    <t>ZP_ST4_L1R_SIN_6FuelBunkLvl</t>
    <phoneticPr fontId="10" type="noConversion"/>
  </si>
  <si>
    <t>ZP_ST4_L1R_SIN_7FuelBunkLvl</t>
    <phoneticPr fontId="10" type="noConversion"/>
  </si>
  <si>
    <t>ZP_ST4_L1R_SIN_8QuLimeBunkLvl</t>
    <phoneticPr fontId="10" type="noConversion"/>
  </si>
  <si>
    <t>ZP_ST4_L1R_SIN_9CokePowderBunkLvl</t>
    <phoneticPr fontId="10" type="noConversion"/>
  </si>
  <si>
    <t>ZP_ST4_L1R_SIN_10CoReFineBunkLvl</t>
    <phoneticPr fontId="10" type="noConversion"/>
  </si>
  <si>
    <t>ZP_ST4_L1R_SIN_11CoReFineBunkLvl</t>
    <phoneticPr fontId="10" type="noConversion"/>
  </si>
  <si>
    <t>ZP_ST4_L1R_SIN_12CoReFineBunkLvl</t>
    <phoneticPr fontId="10" type="noConversion"/>
  </si>
  <si>
    <t>ZP_ST4_L1R_SIN_14LimeBunkLvl</t>
    <phoneticPr fontId="10" type="noConversion"/>
  </si>
  <si>
    <t>ZP_ST4_L1R_SIN_15DoloBunkLvl</t>
    <phoneticPr fontId="10" type="noConversion"/>
  </si>
  <si>
    <t>ZP_ST4_L1R_SIN_16DoloBunkLvl</t>
    <phoneticPr fontId="10" type="noConversion"/>
  </si>
  <si>
    <t>ZP_ST4_L1R_SIN_1BFCoReFineLvl</t>
    <phoneticPr fontId="10" type="noConversion"/>
  </si>
  <si>
    <t>ZP_ST4_L1R_SIN_3BFCoReFineLvl</t>
    <phoneticPr fontId="10" type="noConversion"/>
  </si>
  <si>
    <t>ZP_ST4_L1R_SIN_4BFCoReFineLvl</t>
    <phoneticPr fontId="10" type="noConversion"/>
  </si>
  <si>
    <t>ZP_ST4_L1R_SIN_5BFCoReFineLvl</t>
    <phoneticPr fontId="10" type="noConversion"/>
  </si>
  <si>
    <t>ZP_ST4_L1R_SIN_SiMaRunVel</t>
    <phoneticPr fontId="10" type="noConversion"/>
  </si>
  <si>
    <t>ZP_ST4_L1R_SIN_DelAmtUse</t>
    <phoneticPr fontId="10" type="noConversion"/>
  </si>
  <si>
    <t>ZP_ST4_L1R_SIN_SelTIAvg</t>
    <phoneticPr fontId="10" type="noConversion"/>
  </si>
  <si>
    <t>ZP_ST4_L1R_SIN_1MainChiFlTe1</t>
  </si>
  <si>
    <t>ZP_ST4_L1R_SIN_2MainChiFlTe1</t>
    <phoneticPr fontId="10" type="noConversion"/>
  </si>
  <si>
    <t>ZP_ST4_L1R_SIN_IgGasHePipFl2</t>
  </si>
  <si>
    <t>ZP_ST4_L1R_SIN_IgGasHePipPI</t>
    <phoneticPr fontId="10" type="noConversion"/>
  </si>
  <si>
    <t>ZP_ST4_L1R_SIN_2ndMixH2OAct</t>
    <phoneticPr fontId="10" type="noConversion"/>
  </si>
  <si>
    <t>ZP_ST4_L1R_SIN_AMainMaA</t>
    <phoneticPr fontId="10" type="noConversion"/>
  </si>
  <si>
    <t>ZP_ST4_L1R_SIN_BMainMaA</t>
    <phoneticPr fontId="10" type="noConversion"/>
  </si>
  <si>
    <t>ZP_ST4_L1R_SIN_AMainMaGaOP</t>
    <phoneticPr fontId="10" type="noConversion"/>
  </si>
  <si>
    <t>ZP_ST4_L1R_SIN_BMainMaGaOP</t>
    <phoneticPr fontId="10" type="noConversion"/>
  </si>
  <si>
    <t>ZP_ST4_L1R_SIN_103ASinInstanFl</t>
    <phoneticPr fontId="10" type="noConversion"/>
  </si>
  <si>
    <t>ZP_ST4_L1R_SIN_BF2CRFInstanFl</t>
    <phoneticPr fontId="10" type="noConversion"/>
  </si>
  <si>
    <t>ZP_ST4_L1R_SIN_2MainChiFlTe2</t>
  </si>
  <si>
    <t>ZP_ST4_L1R_SIN_TE1306</t>
    <phoneticPr fontId="10" type="noConversion"/>
  </si>
  <si>
    <t>ZP_ST4_L1R_SIN_TE1308</t>
    <phoneticPr fontId="10" type="noConversion"/>
  </si>
  <si>
    <t>ZP_ST4_L1R_SIN_TE1310</t>
    <phoneticPr fontId="10" type="noConversion"/>
  </si>
  <si>
    <t>ZP_ST4_L1R_SIN_TE1312</t>
    <phoneticPr fontId="10" type="noConversion"/>
  </si>
  <si>
    <t>ZP_ST4_L1R_SIN_TE1316</t>
    <phoneticPr fontId="10" type="noConversion"/>
  </si>
  <si>
    <t>ZP_ST4_L1R_SIN_TE132234</t>
    <phoneticPr fontId="10" type="noConversion"/>
  </si>
  <si>
    <t>ZP_ST4_L1R_SIN_TE1326</t>
    <phoneticPr fontId="10" type="noConversion"/>
  </si>
  <si>
    <t>ZP_ST4_L1R_SIN_TE1328</t>
    <phoneticPr fontId="10" type="noConversion"/>
  </si>
  <si>
    <t>ZP_ST4_L1R_SIN_TE1330</t>
    <phoneticPr fontId="10" type="noConversion"/>
  </si>
  <si>
    <t>ZP_ST4_L1R_SIN_TE133456</t>
    <phoneticPr fontId="10" type="noConversion"/>
  </si>
  <si>
    <t>ZP_ST4_L1R_SIN_TE1340</t>
    <phoneticPr fontId="10" type="noConversion"/>
  </si>
  <si>
    <t>ZP_ST4_L1R_SIN_1MainChiFlPI</t>
    <phoneticPr fontId="10" type="noConversion"/>
  </si>
  <si>
    <t>ZP_ST4_L1R_SIN_1MainChiFlTe2</t>
    <phoneticPr fontId="10" type="noConversion"/>
  </si>
  <si>
    <t>ZP_ST4_L1R_SIN_TE1307</t>
    <phoneticPr fontId="10" type="noConversion"/>
  </si>
  <si>
    <t>ZP_ST4_L1R_SIN_TE1309</t>
    <phoneticPr fontId="10" type="noConversion"/>
  </si>
  <si>
    <t>ZP_ST4_L1R_SIN_TE1313</t>
    <phoneticPr fontId="10" type="noConversion"/>
  </si>
  <si>
    <t>ZP_ST4_L1R_SIN_TE1315</t>
    <phoneticPr fontId="10" type="noConversion"/>
  </si>
  <si>
    <t>ZP_ST4_L1R_SIN_TE1317</t>
    <phoneticPr fontId="10" type="noConversion"/>
  </si>
  <si>
    <t>ZP_ST4_L1R_SIN_STE132913</t>
    <phoneticPr fontId="10" type="noConversion"/>
  </si>
  <si>
    <t>ZP_ST4_L1R_SIN_TE1325</t>
    <phoneticPr fontId="10" type="noConversion"/>
  </si>
  <si>
    <t>ZP_ST4_L1R_SIN_TE1327</t>
    <phoneticPr fontId="10" type="noConversion"/>
  </si>
  <si>
    <t>ZP_ST4_L1R_SIN_TE1329</t>
    <phoneticPr fontId="10" type="noConversion"/>
  </si>
  <si>
    <t>ZP_ST4_L1R_SIN_TE1337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</si>
</sst>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 "/>
  </numFmts>
  <fonts count="12" x14ac:knownFonts="1">
    <font>
      <sz val="11"/>
      <color theme="1"/>
      <name val="等线"/>
      <family val="2"/>
      <scheme val="minor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8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vertAlign val="subscript"/>
      <sz val="11"/>
      <name val="等线"/>
      <family val="3"/>
      <charset val="134"/>
      <scheme val="minor"/>
    </font>
    <font>
      <vertAlign val="superscript"/>
      <sz val="11"/>
      <color indexed="8"/>
      <name val="等线"/>
      <family val="3"/>
      <charset val="134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4" fillId="0" borderId="0" xfId="0" applyFont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76" fontId="6" fillId="0" borderId="5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177" fontId="6" fillId="0" borderId="8" xfId="0" applyNumberFormat="1" applyFont="1" applyBorder="1" applyAlignment="1">
      <alignment horizontal="center" vertical="center" wrapText="1"/>
    </xf>
    <xf numFmtId="177" fontId="6" fillId="0" borderId="18" xfId="0" applyNumberFormat="1" applyFont="1" applyBorder="1" applyAlignment="1">
      <alignment horizontal="center" vertical="center" wrapText="1"/>
    </xf>
    <xf numFmtId="0" fontId="4" fillId="0" borderId="30" xfId="0" applyFont="1" applyBorder="1" applyAlignment="1" applyProtection="1">
      <alignment horizontal="center" vertical="center" wrapText="1"/>
      <protection locked="0"/>
    </xf>
    <xf numFmtId="0" fontId="4" fillId="0" borderId="26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wrapText="1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0" borderId="0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6" fillId="2" borderId="6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20" fontId="6" fillId="0" borderId="5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4" fillId="0" borderId="18" xfId="0" applyFont="1" applyBorder="1" applyAlignment="1">
      <alignment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6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4" fillId="0" borderId="0" xfId="0" applyFont="1" applyBorder="1" applyAlignment="1">
      <alignment vertical="center" wrapText="1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4" xfId="0" applyBorder="1" applyAlignment="1" applyProtection="1">
      <alignment horizontal="center" wrapText="1"/>
      <protection locked="0"/>
    </xf>
    <xf numFmtId="0" fontId="1" fillId="0" borderId="0" xfId="0" applyFont="1" applyBorder="1" applyAlignment="1">
      <alignment horizontal="center" vertical="center" wrapText="1"/>
    </xf>
    <xf numFmtId="0" fontId="0" fillId="0" borderId="7" xfId="0" applyBorder="1" applyAlignment="1" applyProtection="1">
      <alignment horizontal="center" wrapText="1"/>
      <protection locked="0"/>
    </xf>
    <xf numFmtId="0" fontId="9" fillId="0" borderId="0" xfId="0" applyFon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0" xfId="0" applyBorder="1"/>
    <xf numFmtId="176" fontId="6" fillId="0" borderId="0" xfId="0" applyNumberFormat="1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NumberFormat="1"/>
    <xf numFmtId="0" fontId="6" fillId="0" borderId="5" xfId="0" applyFont="1" applyBorder="1" applyAlignment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3" borderId="5" xfId="0" applyFont="1" applyFill="1" applyBorder="1" applyAlignment="1" applyProtection="1">
      <alignment horizontal="center" vertical="center" wrapText="1"/>
    </xf>
    <xf numFmtId="0" fontId="11" fillId="3" borderId="5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4" fillId="3" borderId="18" xfId="0" applyFont="1" applyFill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33" xfId="0" applyFont="1" applyBorder="1" applyAlignment="1" applyProtection="1">
      <alignment horizontal="center" vertical="center" wrapText="1"/>
      <protection locked="0"/>
    </xf>
    <xf numFmtId="0" fontId="4" fillId="0" borderId="22" xfId="0" applyFont="1" applyBorder="1" applyAlignment="1" applyProtection="1">
      <alignment horizontal="center" vertical="center" wrapText="1"/>
      <protection locked="0"/>
    </xf>
    <xf numFmtId="0" fontId="4" fillId="0" borderId="19" xfId="0" applyFont="1" applyBorder="1" applyAlignment="1" applyProtection="1">
      <alignment horizontal="center" vertical="center" wrapText="1"/>
      <protection locked="0"/>
    </xf>
    <xf numFmtId="0" fontId="4" fillId="0" borderId="32" xfId="0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4" fillId="0" borderId="34" xfId="0" applyFont="1" applyBorder="1" applyAlignment="1" applyProtection="1">
      <alignment horizontal="center" vertical="center" wrapText="1"/>
      <protection locked="0"/>
    </xf>
    <xf numFmtId="0" fontId="6" fillId="0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35" xfId="0" applyFont="1" applyBorder="1" applyAlignment="1" applyProtection="1">
      <alignment horizontal="center" vertical="center" wrapText="1"/>
      <protection locked="0"/>
    </xf>
    <xf numFmtId="0" fontId="4" fillId="0" borderId="15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23" xfId="0" applyFont="1" applyBorder="1" applyAlignment="1" applyProtection="1">
      <alignment horizontal="center" vertical="center" wrapText="1"/>
      <protection locked="0"/>
    </xf>
    <xf numFmtId="0" fontId="4" fillId="0" borderId="24" xfId="0" applyFont="1" applyBorder="1" applyAlignment="1" applyProtection="1">
      <alignment horizontal="center" vertical="center" wrapText="1"/>
      <protection locked="0"/>
    </xf>
    <xf numFmtId="0" fontId="4" fillId="0" borderId="25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4" fillId="0" borderId="26" xfId="0" applyFont="1" applyBorder="1" applyAlignment="1" applyProtection="1">
      <alignment horizontal="center" vertical="center" wrapText="1"/>
      <protection locked="0"/>
    </xf>
    <xf numFmtId="0" fontId="4" fillId="0" borderId="31" xfId="0" applyFont="1" applyBorder="1" applyAlignment="1" applyProtection="1">
      <alignment horizontal="center" vertical="center" wrapText="1"/>
      <protection locked="0"/>
    </xf>
    <xf numFmtId="0" fontId="4" fillId="0" borderId="27" xfId="0" applyFont="1" applyBorder="1" applyAlignment="1" applyProtection="1">
      <alignment horizontal="center" vertical="center" wrapText="1"/>
      <protection locked="0"/>
    </xf>
    <xf numFmtId="0" fontId="4" fillId="0" borderId="28" xfId="0" applyFont="1" applyBorder="1" applyAlignment="1" applyProtection="1">
      <alignment horizontal="center" vertical="center" wrapText="1"/>
      <protection locked="0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36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A49" zoomScale="115" zoomScaleNormal="115" workbookViewId="0">
      <selection activeCell="D65" sqref="D65"/>
    </sheetView>
  </sheetViews>
  <sheetFormatPr defaultRowHeight="14.25" x14ac:dyDescent="0.2"/>
  <cols>
    <col min="1" max="1" width="7.875" style="1" customWidth="1"/>
    <col min="2" max="2" width="11.5" style="1" customWidth="1"/>
    <col min="3" max="3" width="10.5" style="1" customWidth="1"/>
    <col min="4" max="4" width="38.625" style="1" customWidth="1"/>
    <col min="5" max="5" width="23" style="1" customWidth="1"/>
    <col min="6" max="6" width="9" style="1"/>
    <col min="7" max="7" width="10.75" style="1" customWidth="1"/>
    <col min="8" max="8" width="9" style="1"/>
    <col min="9" max="9" width="7.625" style="1" customWidth="1"/>
    <col min="10" max="10" width="10" style="1" customWidth="1"/>
    <col min="11" max="11" width="8.375" style="1" customWidth="1"/>
    <col min="12" max="16" width="9" style="1"/>
    <col min="17" max="17" width="10.625" style="1" customWidth="1"/>
    <col min="18" max="18" width="9" style="1"/>
    <col min="19" max="19" width="10.875" style="1" customWidth="1"/>
    <col min="20" max="20" width="9" style="1"/>
    <col min="21" max="21" width="9.75" style="1" customWidth="1"/>
    <col min="22" max="16384" width="9" style="1"/>
  </cols>
  <sheetData>
    <row r="1" spans="1:20" ht="15" thickBot="1" x14ac:dyDescent="0.25"/>
    <row r="2" spans="1:20" ht="15" thickBot="1" x14ac:dyDescent="0.25">
      <c r="A2" s="165"/>
      <c r="B2" s="166"/>
      <c r="C2" s="2" t="s">
        <v>0</v>
      </c>
      <c r="D2" s="2" t="s">
        <v>1</v>
      </c>
      <c r="E2" s="2" t="s">
        <v>2</v>
      </c>
      <c r="F2" s="167" t="s">
        <v>119</v>
      </c>
      <c r="G2" s="168"/>
      <c r="H2" s="3"/>
      <c r="J2" s="144" t="s">
        <v>50</v>
      </c>
      <c r="K2" s="145"/>
      <c r="L2" s="145"/>
      <c r="M2" s="145"/>
      <c r="N2" s="145"/>
      <c r="O2" s="145"/>
      <c r="P2" s="145"/>
      <c r="Q2" s="145"/>
      <c r="R2" s="145"/>
      <c r="S2" s="145"/>
      <c r="T2" s="146"/>
    </row>
    <row r="3" spans="1:20" ht="32.25" customHeight="1" x14ac:dyDescent="0.2">
      <c r="A3" s="128" t="s">
        <v>3</v>
      </c>
      <c r="B3" s="126"/>
      <c r="C3" s="4" t="s">
        <v>4</v>
      </c>
      <c r="D3" s="5" t="str">
        <f>IF(_sjscpd_day_twoshift!A2="","",_sjscpd_day_twoshift!A2)</f>
        <v/>
      </c>
      <c r="E3" s="5" t="str">
        <f>IF(_sjscpd_day_twoshift!A3="","",_sjscpd_day_twoshift!A3)</f>
        <v/>
      </c>
      <c r="F3" s="126" t="s">
        <v>162</v>
      </c>
      <c r="G3" s="158"/>
      <c r="H3" s="6"/>
      <c r="J3" s="7" t="s">
        <v>31</v>
      </c>
      <c r="K3" s="8" t="s">
        <v>60</v>
      </c>
      <c r="L3" s="2" t="s">
        <v>41</v>
      </c>
      <c r="M3" s="2" t="s">
        <v>42</v>
      </c>
      <c r="N3" s="2" t="s">
        <v>43</v>
      </c>
      <c r="O3" s="2" t="s">
        <v>63</v>
      </c>
      <c r="P3" s="2" t="s">
        <v>44</v>
      </c>
      <c r="Q3" s="2" t="s">
        <v>45</v>
      </c>
      <c r="R3" s="2" t="s">
        <v>46</v>
      </c>
      <c r="S3" s="9" t="s">
        <v>64</v>
      </c>
      <c r="T3" s="10" t="s">
        <v>47</v>
      </c>
    </row>
    <row r="4" spans="1:20" x14ac:dyDescent="0.2">
      <c r="A4" s="128" t="s">
        <v>5</v>
      </c>
      <c r="B4" s="126"/>
      <c r="C4" s="4" t="s">
        <v>6</v>
      </c>
      <c r="D4" s="4" t="s">
        <v>164</v>
      </c>
      <c r="E4" s="4"/>
      <c r="F4" s="126" t="s">
        <v>161</v>
      </c>
      <c r="G4" s="158"/>
      <c r="H4" s="6"/>
      <c r="J4" s="11" t="s">
        <v>22</v>
      </c>
      <c r="K4" s="4">
        <v>2</v>
      </c>
      <c r="L4" s="12" t="s">
        <v>163</v>
      </c>
      <c r="M4" s="12" t="s">
        <v>163</v>
      </c>
      <c r="N4" s="12" t="s">
        <v>163</v>
      </c>
      <c r="O4" s="12" t="s">
        <v>163</v>
      </c>
      <c r="P4" s="12" t="s">
        <v>163</v>
      </c>
      <c r="Q4" s="12" t="s">
        <v>163</v>
      </c>
      <c r="R4" s="12" t="s">
        <v>163</v>
      </c>
      <c r="S4" s="12" t="s">
        <v>163</v>
      </c>
      <c r="T4" s="12" t="s">
        <v>163</v>
      </c>
    </row>
    <row r="5" spans="1:20" x14ac:dyDescent="0.2">
      <c r="A5" s="128" t="s">
        <v>7</v>
      </c>
      <c r="B5" s="126"/>
      <c r="C5" s="4" t="s">
        <v>8</v>
      </c>
      <c r="D5" s="4" t="s">
        <v>164</v>
      </c>
      <c r="E5" s="4"/>
      <c r="F5" s="126" t="s">
        <v>160</v>
      </c>
      <c r="G5" s="158"/>
      <c r="H5" s="6"/>
      <c r="J5" s="147" t="s">
        <v>48</v>
      </c>
      <c r="K5" s="4">
        <v>5</v>
      </c>
      <c r="L5" s="4"/>
      <c r="M5" s="4"/>
      <c r="N5" s="4"/>
      <c r="O5" s="4"/>
      <c r="P5" s="4"/>
      <c r="Q5" s="4"/>
      <c r="R5" s="4"/>
      <c r="S5" s="4"/>
      <c r="T5" s="13"/>
    </row>
    <row r="6" spans="1:20" x14ac:dyDescent="0.2">
      <c r="A6" s="128" t="s">
        <v>9</v>
      </c>
      <c r="B6" s="126"/>
      <c r="C6" s="4" t="s">
        <v>8</v>
      </c>
      <c r="D6" s="4" t="s">
        <v>165</v>
      </c>
      <c r="E6" s="4"/>
      <c r="F6" s="126" t="s">
        <v>160</v>
      </c>
      <c r="G6" s="158"/>
      <c r="H6" s="6"/>
      <c r="J6" s="148"/>
      <c r="K6" s="4">
        <v>8</v>
      </c>
      <c r="L6" s="4"/>
      <c r="M6" s="4"/>
      <c r="N6" s="4"/>
      <c r="O6" s="4"/>
      <c r="P6" s="4"/>
      <c r="Q6" s="4"/>
      <c r="R6" s="4"/>
      <c r="S6" s="4"/>
      <c r="T6" s="13"/>
    </row>
    <row r="7" spans="1:20" x14ac:dyDescent="0.2">
      <c r="A7" s="128" t="s">
        <v>10</v>
      </c>
      <c r="B7" s="126"/>
      <c r="C7" s="4" t="s">
        <v>8</v>
      </c>
      <c r="D7" s="4" t="s">
        <v>166</v>
      </c>
      <c r="E7" s="4"/>
      <c r="F7" s="126" t="s">
        <v>160</v>
      </c>
      <c r="G7" s="158"/>
      <c r="H7" s="6"/>
      <c r="J7" s="11" t="s">
        <v>22</v>
      </c>
      <c r="K7" s="4">
        <v>11</v>
      </c>
      <c r="L7" s="4"/>
      <c r="M7" s="4"/>
      <c r="N7" s="4"/>
      <c r="O7" s="4"/>
      <c r="P7" s="4"/>
      <c r="Q7" s="4"/>
      <c r="R7" s="4"/>
      <c r="S7" s="4"/>
      <c r="T7" s="13"/>
    </row>
    <row r="8" spans="1:20" ht="15" thickBot="1" x14ac:dyDescent="0.25">
      <c r="A8" s="128" t="s">
        <v>11</v>
      </c>
      <c r="B8" s="126"/>
      <c r="C8" s="4" t="s">
        <v>8</v>
      </c>
      <c r="D8" s="12" t="s">
        <v>158</v>
      </c>
      <c r="E8" s="4"/>
      <c r="F8" s="126" t="s">
        <v>160</v>
      </c>
      <c r="G8" s="158"/>
      <c r="H8" s="6"/>
      <c r="J8" s="149" t="s">
        <v>49</v>
      </c>
      <c r="K8" s="150"/>
      <c r="L8" s="14"/>
      <c r="M8" s="14"/>
      <c r="N8" s="14"/>
      <c r="O8" s="14"/>
      <c r="P8" s="14"/>
      <c r="Q8" s="14"/>
      <c r="R8" s="14"/>
      <c r="S8" s="14"/>
      <c r="T8" s="15"/>
    </row>
    <row r="9" spans="1:20" ht="15" thickBot="1" x14ac:dyDescent="0.25">
      <c r="A9" s="128" t="s">
        <v>173</v>
      </c>
      <c r="B9" s="126"/>
      <c r="C9" s="4" t="s">
        <v>8</v>
      </c>
      <c r="D9" s="12" t="s">
        <v>159</v>
      </c>
      <c r="E9" s="4"/>
      <c r="F9" s="126" t="s">
        <v>160</v>
      </c>
      <c r="G9" s="158"/>
      <c r="H9" s="6"/>
    </row>
    <row r="10" spans="1:20" x14ac:dyDescent="0.2">
      <c r="A10" s="128" t="s">
        <v>12</v>
      </c>
      <c r="B10" s="126"/>
      <c r="C10" s="4" t="s">
        <v>8</v>
      </c>
      <c r="D10" s="12" t="str">
        <f>IF(_sjscpd_day_twoshift!B2="","",_sjscpd_day_twoshift!B2)</f>
        <v/>
      </c>
      <c r="E10" s="4" t="str">
        <f>IF(_sjscpd_day_twoshift!B3="","",_sjscpd_day_twoshift!B3)</f>
        <v/>
      </c>
      <c r="F10" s="126" t="s">
        <v>160</v>
      </c>
      <c r="G10" s="158"/>
      <c r="H10" s="6"/>
      <c r="J10" s="153" t="s">
        <v>51</v>
      </c>
      <c r="K10" s="154"/>
      <c r="L10" s="154"/>
      <c r="M10" s="154"/>
      <c r="N10" s="154"/>
      <c r="O10" s="154"/>
      <c r="P10" s="154"/>
      <c r="Q10" s="154"/>
      <c r="R10" s="154"/>
      <c r="S10" s="154"/>
      <c r="T10" s="155"/>
    </row>
    <row r="11" spans="1:20" x14ac:dyDescent="0.2">
      <c r="A11" s="128" t="s">
        <v>13</v>
      </c>
      <c r="B11" s="126"/>
      <c r="C11" s="4" t="s">
        <v>8</v>
      </c>
      <c r="D11" s="4" t="s">
        <v>164</v>
      </c>
      <c r="E11" s="4"/>
      <c r="F11" s="126" t="s">
        <v>160</v>
      </c>
      <c r="G11" s="158"/>
      <c r="H11" s="6"/>
      <c r="J11" s="16" t="s">
        <v>40</v>
      </c>
      <c r="K11" s="17" t="s">
        <v>52</v>
      </c>
      <c r="L11" s="17" t="s">
        <v>53</v>
      </c>
      <c r="M11" s="17" t="s">
        <v>54</v>
      </c>
      <c r="N11" s="17" t="s">
        <v>55</v>
      </c>
      <c r="O11" s="17" t="s">
        <v>56</v>
      </c>
      <c r="P11" s="17" t="s">
        <v>57</v>
      </c>
      <c r="Q11" s="151" t="s">
        <v>58</v>
      </c>
      <c r="R11" s="151"/>
      <c r="S11" s="151" t="s">
        <v>59</v>
      </c>
      <c r="T11" s="152"/>
    </row>
    <row r="12" spans="1:20" ht="22.5" customHeight="1" x14ac:dyDescent="0.2">
      <c r="A12" s="128" t="s">
        <v>14</v>
      </c>
      <c r="B12" s="126"/>
      <c r="C12" s="4" t="s">
        <v>65</v>
      </c>
      <c r="D12" s="100" t="str">
        <f>IF(_sjscpd_day_twoshift!C2="","",_sjscpd_day_twoshift!C2)</f>
        <v/>
      </c>
      <c r="E12" s="100" t="str">
        <f>IF(_sjscpd_day_twoshift!C3="","",_sjscpd_day_twoshift!C3)</f>
        <v/>
      </c>
      <c r="F12" s="126" t="s">
        <v>160</v>
      </c>
      <c r="G12" s="158"/>
      <c r="H12" s="6"/>
      <c r="J12" s="18">
        <v>2</v>
      </c>
      <c r="K12" s="19" t="s">
        <v>172</v>
      </c>
      <c r="L12" s="19" t="s">
        <v>171</v>
      </c>
      <c r="M12" s="19" t="s">
        <v>172</v>
      </c>
      <c r="N12" s="19" t="s">
        <v>171</v>
      </c>
      <c r="O12" s="19" t="s">
        <v>172</v>
      </c>
      <c r="P12" s="19" t="s">
        <v>171</v>
      </c>
      <c r="Q12" s="136" t="s">
        <v>163</v>
      </c>
      <c r="R12" s="136"/>
      <c r="S12" s="136" t="s">
        <v>163</v>
      </c>
      <c r="T12" s="137"/>
    </row>
    <row r="13" spans="1:20" ht="15" thickBot="1" x14ac:dyDescent="0.25">
      <c r="A13" s="159" t="s">
        <v>15</v>
      </c>
      <c r="B13" s="123"/>
      <c r="C13" s="20" t="s">
        <v>16</v>
      </c>
      <c r="D13" s="20" t="s">
        <v>167</v>
      </c>
      <c r="E13" s="21"/>
      <c r="F13" s="160"/>
      <c r="G13" s="161"/>
      <c r="H13" s="22"/>
      <c r="J13" s="18">
        <v>5</v>
      </c>
      <c r="K13" s="23"/>
      <c r="L13" s="23"/>
      <c r="M13" s="23"/>
      <c r="N13" s="23"/>
      <c r="O13" s="23"/>
      <c r="P13" s="23"/>
      <c r="Q13" s="141"/>
      <c r="R13" s="141"/>
      <c r="S13" s="141"/>
      <c r="T13" s="142"/>
    </row>
    <row r="14" spans="1:20" ht="15" thickBot="1" x14ac:dyDescent="0.25">
      <c r="J14" s="18">
        <v>8</v>
      </c>
      <c r="K14" s="23"/>
      <c r="L14" s="23"/>
      <c r="M14" s="23"/>
      <c r="N14" s="23"/>
      <c r="O14" s="23"/>
      <c r="P14" s="23"/>
      <c r="Q14" s="141"/>
      <c r="R14" s="141"/>
      <c r="S14" s="141"/>
      <c r="T14" s="142"/>
    </row>
    <row r="15" spans="1:20" ht="15" thickBot="1" x14ac:dyDescent="0.25">
      <c r="A15" s="24" t="s">
        <v>17</v>
      </c>
      <c r="B15" s="25" t="s">
        <v>170</v>
      </c>
      <c r="C15" s="25" t="s">
        <v>18</v>
      </c>
      <c r="D15" s="8" t="s">
        <v>19</v>
      </c>
      <c r="E15" s="156" t="s">
        <v>20</v>
      </c>
      <c r="F15" s="156"/>
      <c r="G15" s="26" t="s">
        <v>21</v>
      </c>
      <c r="H15" s="6"/>
      <c r="J15" s="27">
        <v>11</v>
      </c>
      <c r="K15" s="28"/>
      <c r="L15" s="28"/>
      <c r="M15" s="28"/>
      <c r="N15" s="28"/>
      <c r="O15" s="28"/>
      <c r="P15" s="28"/>
      <c r="Q15" s="140"/>
      <c r="R15" s="140"/>
      <c r="S15" s="140"/>
      <c r="T15" s="143"/>
    </row>
    <row r="16" spans="1:20" ht="17.25" customHeight="1" thickBot="1" x14ac:dyDescent="0.25">
      <c r="A16" s="128" t="s">
        <v>22</v>
      </c>
      <c r="B16" s="12" t="s">
        <v>171</v>
      </c>
      <c r="C16" s="12" t="s">
        <v>169</v>
      </c>
      <c r="D16" s="12" t="s">
        <v>163</v>
      </c>
      <c r="E16" s="157" t="s">
        <v>168</v>
      </c>
      <c r="F16" s="157"/>
      <c r="G16" s="29" t="s">
        <v>169</v>
      </c>
      <c r="H16" s="30"/>
    </row>
    <row r="17" spans="1:21" x14ac:dyDescent="0.2">
      <c r="A17" s="128"/>
      <c r="B17" s="31"/>
      <c r="C17" s="31"/>
      <c r="D17" s="4"/>
      <c r="E17" s="126"/>
      <c r="F17" s="126"/>
      <c r="G17" s="32"/>
      <c r="H17" s="30"/>
      <c r="J17" s="135" t="s">
        <v>107</v>
      </c>
      <c r="K17" s="114" t="s">
        <v>71</v>
      </c>
      <c r="L17" s="114"/>
      <c r="M17" s="114"/>
      <c r="N17" s="114"/>
      <c r="O17" s="114"/>
      <c r="P17" s="114"/>
      <c r="Q17" s="33"/>
      <c r="R17" s="33"/>
      <c r="S17" s="33"/>
      <c r="T17" s="34"/>
      <c r="U17" s="35"/>
    </row>
    <row r="18" spans="1:21" x14ac:dyDescent="0.2">
      <c r="A18" s="128"/>
      <c r="B18" s="31"/>
      <c r="C18" s="31"/>
      <c r="D18" s="4"/>
      <c r="E18" s="126"/>
      <c r="F18" s="126"/>
      <c r="G18" s="32"/>
      <c r="H18" s="30"/>
      <c r="J18" s="133"/>
      <c r="K18" s="36" t="s">
        <v>68</v>
      </c>
      <c r="L18" s="36" t="s">
        <v>43</v>
      </c>
      <c r="M18" s="36" t="s">
        <v>72</v>
      </c>
      <c r="N18" s="36" t="s">
        <v>41</v>
      </c>
      <c r="O18" s="36" t="s">
        <v>83</v>
      </c>
      <c r="P18" s="36" t="s">
        <v>73</v>
      </c>
      <c r="Q18" s="37" t="s">
        <v>84</v>
      </c>
      <c r="R18" s="37" t="s">
        <v>85</v>
      </c>
      <c r="S18" s="37" t="s">
        <v>86</v>
      </c>
      <c r="T18" s="38" t="s">
        <v>87</v>
      </c>
      <c r="U18" s="39"/>
    </row>
    <row r="19" spans="1:21" x14ac:dyDescent="0.2">
      <c r="A19" s="128"/>
      <c r="B19" s="31"/>
      <c r="C19" s="31"/>
      <c r="D19" s="4"/>
      <c r="E19" s="126"/>
      <c r="F19" s="126"/>
      <c r="G19" s="32"/>
      <c r="H19" s="30"/>
      <c r="J19" s="40" t="s">
        <v>74</v>
      </c>
      <c r="K19" s="41" t="s">
        <v>171</v>
      </c>
      <c r="L19" s="41" t="s">
        <v>171</v>
      </c>
      <c r="M19" s="41" t="s">
        <v>171</v>
      </c>
      <c r="N19" s="41" t="s">
        <v>171</v>
      </c>
      <c r="O19" s="41" t="s">
        <v>171</v>
      </c>
      <c r="P19" s="41" t="s">
        <v>171</v>
      </c>
      <c r="Q19" s="41" t="s">
        <v>171</v>
      </c>
      <c r="R19" s="41" t="s">
        <v>171</v>
      </c>
      <c r="S19" s="41" t="s">
        <v>171</v>
      </c>
      <c r="T19" s="41" t="s">
        <v>171</v>
      </c>
      <c r="U19" s="42"/>
    </row>
    <row r="20" spans="1:21" ht="28.5" x14ac:dyDescent="0.2">
      <c r="A20" s="128"/>
      <c r="B20" s="31"/>
      <c r="C20" s="31"/>
      <c r="D20" s="4"/>
      <c r="E20" s="126"/>
      <c r="F20" s="126"/>
      <c r="G20" s="32"/>
      <c r="H20" s="30"/>
      <c r="J20" s="40" t="s">
        <v>75</v>
      </c>
      <c r="K20" s="36"/>
      <c r="L20" s="36"/>
      <c r="M20" s="36"/>
      <c r="N20" s="36"/>
      <c r="O20" s="36"/>
      <c r="P20" s="36"/>
      <c r="Q20" s="43"/>
      <c r="R20" s="23"/>
      <c r="S20" s="23"/>
      <c r="T20" s="44"/>
      <c r="U20" s="42"/>
    </row>
    <row r="21" spans="1:21" ht="28.5" x14ac:dyDescent="0.2">
      <c r="A21" s="128"/>
      <c r="B21" s="31"/>
      <c r="C21" s="31"/>
      <c r="D21" s="4"/>
      <c r="E21" s="126"/>
      <c r="F21" s="126"/>
      <c r="G21" s="32"/>
      <c r="H21" s="30"/>
      <c r="J21" s="40" t="s">
        <v>69</v>
      </c>
      <c r="K21" s="36"/>
      <c r="L21" s="36"/>
      <c r="M21" s="36"/>
      <c r="N21" s="36"/>
      <c r="O21" s="36"/>
      <c r="P21" s="36"/>
      <c r="Q21" s="43"/>
      <c r="R21" s="23"/>
      <c r="S21" s="23"/>
      <c r="T21" s="44"/>
      <c r="U21" s="42"/>
    </row>
    <row r="22" spans="1:21" x14ac:dyDescent="0.2">
      <c r="A22" s="128"/>
      <c r="B22" s="31"/>
      <c r="C22" s="31"/>
      <c r="D22" s="4"/>
      <c r="E22" s="126"/>
      <c r="F22" s="126"/>
      <c r="G22" s="32"/>
      <c r="H22" s="30"/>
      <c r="J22" s="40" t="s">
        <v>76</v>
      </c>
      <c r="K22" s="36"/>
      <c r="L22" s="36"/>
      <c r="M22" s="36"/>
      <c r="N22" s="36"/>
      <c r="O22" s="36"/>
      <c r="P22" s="36"/>
      <c r="Q22" s="45"/>
      <c r="R22" s="23"/>
      <c r="S22" s="23"/>
      <c r="T22" s="44"/>
      <c r="U22" s="42"/>
    </row>
    <row r="23" spans="1:21" x14ac:dyDescent="0.2">
      <c r="A23" s="128"/>
      <c r="B23" s="46"/>
      <c r="C23" s="46"/>
      <c r="D23" s="4"/>
      <c r="E23" s="126"/>
      <c r="F23" s="126"/>
      <c r="G23" s="32"/>
      <c r="H23" s="30"/>
      <c r="J23" s="40" t="s">
        <v>77</v>
      </c>
      <c r="K23" s="36"/>
      <c r="L23" s="36"/>
      <c r="M23" s="36"/>
      <c r="N23" s="36"/>
      <c r="O23" s="36"/>
      <c r="P23" s="36"/>
      <c r="Q23" s="45"/>
      <c r="R23" s="23"/>
      <c r="S23" s="23"/>
      <c r="T23" s="44"/>
      <c r="U23" s="42"/>
    </row>
    <row r="24" spans="1:21" x14ac:dyDescent="0.2">
      <c r="A24" s="128"/>
      <c r="B24" s="4"/>
      <c r="C24" s="4"/>
      <c r="D24" s="4"/>
      <c r="E24" s="126"/>
      <c r="F24" s="126"/>
      <c r="G24" s="32"/>
      <c r="H24" s="30"/>
      <c r="J24" s="40" t="s">
        <v>70</v>
      </c>
      <c r="K24" s="36"/>
      <c r="L24" s="36"/>
      <c r="M24" s="36"/>
      <c r="N24" s="36"/>
      <c r="O24" s="36"/>
      <c r="P24" s="36"/>
      <c r="Q24" s="45"/>
      <c r="R24" s="23"/>
      <c r="S24" s="23"/>
      <c r="T24" s="44"/>
      <c r="U24" s="42"/>
    </row>
    <row r="25" spans="1:21" ht="15" thickBot="1" x14ac:dyDescent="0.25">
      <c r="A25" s="18" t="s">
        <v>23</v>
      </c>
      <c r="B25" s="126" t="s">
        <v>24</v>
      </c>
      <c r="C25" s="126"/>
      <c r="D25" s="4"/>
      <c r="E25" s="126" t="s">
        <v>29</v>
      </c>
      <c r="F25" s="126"/>
      <c r="G25" s="32"/>
      <c r="H25" s="30"/>
      <c r="J25" s="47" t="s">
        <v>88</v>
      </c>
      <c r="K25" s="48"/>
      <c r="L25" s="49"/>
      <c r="M25" s="49"/>
      <c r="N25" s="49"/>
      <c r="O25" s="49"/>
      <c r="P25" s="49"/>
      <c r="Q25" s="49"/>
      <c r="R25" s="28"/>
      <c r="S25" s="28"/>
      <c r="T25" s="50"/>
      <c r="U25" s="42"/>
    </row>
    <row r="26" spans="1:21" ht="15" thickBot="1" x14ac:dyDescent="0.25">
      <c r="A26" s="128" t="s">
        <v>25</v>
      </c>
      <c r="B26" s="4"/>
      <c r="C26" s="4"/>
      <c r="D26" s="4"/>
      <c r="E26" s="126"/>
      <c r="F26" s="126"/>
      <c r="G26" s="32"/>
      <c r="H26" s="30"/>
    </row>
    <row r="27" spans="1:21" x14ac:dyDescent="0.2">
      <c r="A27" s="128"/>
      <c r="B27" s="4"/>
      <c r="C27" s="4"/>
      <c r="D27" s="4"/>
      <c r="E27" s="126"/>
      <c r="F27" s="126"/>
      <c r="G27" s="32"/>
      <c r="H27" s="30"/>
      <c r="J27" s="51" t="s">
        <v>107</v>
      </c>
      <c r="K27" s="114" t="s">
        <v>97</v>
      </c>
      <c r="L27" s="114"/>
      <c r="M27" s="114"/>
      <c r="N27" s="114"/>
      <c r="O27" s="114"/>
      <c r="P27" s="114"/>
      <c r="Q27" s="114"/>
      <c r="R27" s="114"/>
      <c r="S27" s="115"/>
      <c r="T27" s="42"/>
    </row>
    <row r="28" spans="1:21" x14ac:dyDescent="0.2">
      <c r="A28" s="128"/>
      <c r="B28" s="4"/>
      <c r="C28" s="4"/>
      <c r="D28" s="4"/>
      <c r="E28" s="126"/>
      <c r="F28" s="126"/>
      <c r="G28" s="32"/>
      <c r="H28" s="30"/>
      <c r="J28" s="133" t="s">
        <v>99</v>
      </c>
      <c r="K28" s="36" t="s">
        <v>89</v>
      </c>
      <c r="L28" s="36" t="s">
        <v>30</v>
      </c>
      <c r="M28" s="36" t="s">
        <v>90</v>
      </c>
      <c r="N28" s="36" t="s">
        <v>91</v>
      </c>
      <c r="O28" s="36" t="s">
        <v>93</v>
      </c>
      <c r="P28" s="36" t="s">
        <v>94</v>
      </c>
      <c r="Q28" s="36" t="s">
        <v>92</v>
      </c>
      <c r="R28" s="36" t="s">
        <v>95</v>
      </c>
      <c r="S28" s="52" t="s">
        <v>96</v>
      </c>
    </row>
    <row r="29" spans="1:21" x14ac:dyDescent="0.2">
      <c r="A29" s="128"/>
      <c r="B29" s="4"/>
      <c r="C29" s="4"/>
      <c r="D29" s="4"/>
      <c r="E29" s="126"/>
      <c r="F29" s="126"/>
      <c r="G29" s="32"/>
      <c r="H29" s="30"/>
      <c r="J29" s="133"/>
      <c r="K29" s="101" t="str">
        <f>IF(_sjscpd_day_twoshift!E2="","",_sjscpd_day_twoshift!E2)</f>
        <v/>
      </c>
      <c r="L29" s="101" t="str">
        <f>IF(_sjscpd_day_twoshift!F2="","",_sjscpd_day_twoshift!F2)</f>
        <v/>
      </c>
      <c r="M29" s="101" t="str">
        <f>IF(_sjscpd_day_twoshift!G2="","",_sjscpd_day_twoshift!G2)</f>
        <v/>
      </c>
      <c r="N29" s="101" t="str">
        <f>IF(_sjscpd_day_twoshift!H2="","",_sjscpd_day_twoshift!H2)</f>
        <v/>
      </c>
      <c r="O29" s="101" t="str">
        <f>IF(_sjscpd_day_twoshift!I2="","",_sjscpd_day_twoshift!I2)</f>
        <v/>
      </c>
      <c r="P29" s="101" t="str">
        <f>IF(_sjscpd_day_twoshift!J2="","",_sjscpd_day_twoshift!J2)</f>
        <v/>
      </c>
      <c r="Q29" s="101" t="str">
        <f>IF(_sjscpd_day_twoshift!K2="","",_sjscpd_day_twoshift!K2)</f>
        <v/>
      </c>
      <c r="R29" s="102" t="str">
        <f>IF(_sjscpd_day_twoshift!L2="","",_sjscpd_day_twoshift!L2)</f>
        <v/>
      </c>
      <c r="S29" s="103" t="str">
        <f>IF(_sjscpd_day_twoshift!M2="","",_sjscpd_day_twoshift!M2)</f>
        <v/>
      </c>
    </row>
    <row r="30" spans="1:21" x14ac:dyDescent="0.2">
      <c r="A30" s="128"/>
      <c r="B30" s="4"/>
      <c r="C30" s="4"/>
      <c r="D30" s="54"/>
      <c r="E30" s="126"/>
      <c r="F30" s="126"/>
      <c r="G30" s="32"/>
      <c r="H30" s="30"/>
      <c r="J30" s="133"/>
      <c r="K30" s="104"/>
      <c r="L30" s="104" t="str">
        <f>IF(_sjscpd_day_twoshift!F3="","",_sjscpd_day_twoshift!F3)</f>
        <v/>
      </c>
      <c r="M30" s="105" t="str">
        <f>IF(_sjscpd_day_twoshift!G3="","",_sjscpd_day_twoshift!G3)</f>
        <v/>
      </c>
      <c r="N30" s="105" t="str">
        <f>IF(_sjscpd_day_twoshift!H3="","",_sjscpd_day_twoshift!H3)</f>
        <v/>
      </c>
      <c r="O30" s="105" t="str">
        <f>IF(_sjscpd_day_twoshift!I3="","",_sjscpd_day_twoshift!I3)</f>
        <v/>
      </c>
      <c r="P30" s="105" t="str">
        <f>IF(_sjscpd_day_twoshift!J3="","",_sjscpd_day_twoshift!J3)</f>
        <v/>
      </c>
      <c r="Q30" s="105" t="str">
        <f>IF(_sjscpd_day_twoshift!K3="","",_sjscpd_day_twoshift!K3)</f>
        <v/>
      </c>
      <c r="R30" s="106" t="str">
        <f>IF(_sjscpd_day_twoshift!L3="","",_sjscpd_day_twoshift!L3)</f>
        <v/>
      </c>
      <c r="S30" s="107" t="str">
        <f>IF(_sjscpd_day_twoshift!M3="","",_sjscpd_day_twoshift!M3)</f>
        <v/>
      </c>
      <c r="T30" s="55"/>
      <c r="U30" s="42"/>
    </row>
    <row r="31" spans="1:21" x14ac:dyDescent="0.2">
      <c r="A31" s="128"/>
      <c r="B31" s="4"/>
      <c r="C31" s="4"/>
      <c r="D31" s="4"/>
      <c r="E31" s="126"/>
      <c r="F31" s="126"/>
      <c r="G31" s="32"/>
      <c r="H31" s="30"/>
      <c r="J31" s="133"/>
      <c r="K31" s="36" t="s">
        <v>100</v>
      </c>
      <c r="L31" s="36" t="s">
        <v>101</v>
      </c>
      <c r="M31" s="36" t="s">
        <v>102</v>
      </c>
      <c r="N31" s="36" t="s">
        <v>103</v>
      </c>
      <c r="O31" s="36" t="s">
        <v>104</v>
      </c>
      <c r="P31" s="36" t="s">
        <v>105</v>
      </c>
      <c r="Q31" s="36" t="s">
        <v>106</v>
      </c>
      <c r="R31" s="116"/>
      <c r="S31" s="117"/>
    </row>
    <row r="32" spans="1:21" x14ac:dyDescent="0.2">
      <c r="A32" s="128"/>
      <c r="B32" s="4"/>
      <c r="C32" s="4"/>
      <c r="D32" s="4"/>
      <c r="E32" s="126"/>
      <c r="F32" s="126"/>
      <c r="G32" s="32"/>
      <c r="H32" s="30"/>
      <c r="J32" s="133"/>
      <c r="K32" s="101" t="str">
        <f>IF(_sjscpd_day_twoshift!N2="","",_sjscpd_day_twoshift!N2)</f>
        <v/>
      </c>
      <c r="L32" s="101" t="str">
        <f>IF(_sjscpd_day_twoshift!O2="","",_sjscpd_day_twoshift!O2)</f>
        <v/>
      </c>
      <c r="M32" s="101" t="str">
        <f>IF(_sjscpd_day_twoshift!P2="","",_sjscpd_day_twoshift!P2)</f>
        <v/>
      </c>
      <c r="N32" s="101" t="str">
        <f>IF(_sjscpd_day_twoshift!Q2="","",_sjscpd_day_twoshift!Q2)</f>
        <v/>
      </c>
      <c r="O32" s="101" t="str">
        <f>IF(_sjscpd_day_twoshift!R2="","",_sjscpd_day_twoshift!R2)</f>
        <v/>
      </c>
      <c r="P32" s="101" t="str">
        <f>IF(_sjscpd_day_twoshift!S2="","",_sjscpd_day_twoshift!S2)</f>
        <v/>
      </c>
      <c r="Q32" s="101" t="str">
        <f>IF(_sjscpd_day_twoshift!T2="","",_sjscpd_day_twoshift!T2)</f>
        <v/>
      </c>
      <c r="R32" s="118"/>
      <c r="S32" s="119"/>
    </row>
    <row r="33" spans="1:21" x14ac:dyDescent="0.2">
      <c r="A33" s="128"/>
      <c r="B33" s="4"/>
      <c r="C33" s="4"/>
      <c r="D33" s="4"/>
      <c r="E33" s="126"/>
      <c r="F33" s="126"/>
      <c r="G33" s="32"/>
      <c r="H33" s="30"/>
      <c r="J33" s="133"/>
      <c r="K33" s="105" t="str">
        <f>IF(_sjscpd_day_twoshift!N3="","",_sjscpd_day_twoshift!N3)</f>
        <v/>
      </c>
      <c r="L33" s="105" t="str">
        <f>IF(_sjscpd_day_twoshift!O3="","",_sjscpd_day_twoshift!O3)</f>
        <v/>
      </c>
      <c r="M33" s="105" t="str">
        <f>IF(_sjscpd_day_twoshift!P3="","",_sjscpd_day_twoshift!P3)</f>
        <v/>
      </c>
      <c r="N33" s="105" t="str">
        <f>IF(_sjscpd_day_twoshift!Q3="","",_sjscpd_day_twoshift!Q3)</f>
        <v/>
      </c>
      <c r="O33" s="105" t="str">
        <f>IF(_sjscpd_day_twoshift!R3="","",_sjscpd_day_twoshift!R3)</f>
        <v/>
      </c>
      <c r="P33" s="105" t="str">
        <f>IF(_sjscpd_day_twoshift!S3="","",_sjscpd_day_twoshift!S3)</f>
        <v/>
      </c>
      <c r="Q33" s="105" t="str">
        <f>IF(_sjscpd_day_twoshift!T3="","",_sjscpd_day_twoshift!T3)</f>
        <v/>
      </c>
      <c r="R33" s="120"/>
      <c r="S33" s="121"/>
    </row>
    <row r="34" spans="1:21" x14ac:dyDescent="0.2">
      <c r="A34" s="128"/>
      <c r="B34" s="4"/>
      <c r="C34" s="4"/>
      <c r="D34" s="4"/>
      <c r="E34" s="126"/>
      <c r="F34" s="126"/>
      <c r="G34" s="32"/>
      <c r="H34" s="30"/>
      <c r="J34" s="133" t="s">
        <v>98</v>
      </c>
      <c r="K34" s="36" t="s">
        <v>89</v>
      </c>
      <c r="L34" s="36" t="s">
        <v>30</v>
      </c>
      <c r="M34" s="36" t="s">
        <v>90</v>
      </c>
      <c r="N34" s="36" t="s">
        <v>91</v>
      </c>
      <c r="O34" s="36" t="s">
        <v>93</v>
      </c>
      <c r="P34" s="36" t="s">
        <v>94</v>
      </c>
      <c r="Q34" s="36" t="s">
        <v>92</v>
      </c>
      <c r="R34" s="36" t="s">
        <v>95</v>
      </c>
      <c r="S34" s="52" t="s">
        <v>96</v>
      </c>
    </row>
    <row r="35" spans="1:21" x14ac:dyDescent="0.2">
      <c r="A35" s="18" t="s">
        <v>26</v>
      </c>
      <c r="B35" s="126" t="s">
        <v>27</v>
      </c>
      <c r="C35" s="126"/>
      <c r="D35" s="4"/>
      <c r="E35" s="126" t="s">
        <v>29</v>
      </c>
      <c r="F35" s="126"/>
      <c r="G35" s="32"/>
      <c r="H35" s="30"/>
      <c r="J35" s="133"/>
      <c r="K35" s="101" t="str">
        <f>IF(_sjscpd_day_twoshift!V2="","",_sjscpd_day_twoshift!V2)</f>
        <v/>
      </c>
      <c r="L35" s="101" t="str">
        <f>IF(_sjscpd_day_twoshift!W2="","",_sjscpd_day_twoshift!W2)</f>
        <v/>
      </c>
      <c r="M35" s="101" t="str">
        <f>IF(_sjscpd_day_twoshift!X2="","",_sjscpd_day_twoshift!X2)</f>
        <v/>
      </c>
      <c r="N35" s="101" t="str">
        <f>IF(_sjscpd_day_twoshift!Y2="","",_sjscpd_day_twoshift!Y2)</f>
        <v/>
      </c>
      <c r="O35" s="101" t="str">
        <f>IF(_sjscpd_day_twoshift!Z2="","",_sjscpd_day_twoshift!Z2)</f>
        <v/>
      </c>
      <c r="P35" s="36"/>
      <c r="Q35" s="36"/>
      <c r="R35" s="36"/>
      <c r="S35" s="52"/>
    </row>
    <row r="36" spans="1:21" ht="15" thickBot="1" x14ac:dyDescent="0.25">
      <c r="A36" s="27" t="s">
        <v>28</v>
      </c>
      <c r="B36" s="122" t="s">
        <v>27</v>
      </c>
      <c r="C36" s="122"/>
      <c r="D36" s="28"/>
      <c r="E36" s="123" t="s">
        <v>29</v>
      </c>
      <c r="F36" s="123"/>
      <c r="G36" s="56"/>
      <c r="H36" s="6"/>
      <c r="J36" s="134"/>
      <c r="K36" s="57" t="str">
        <f>IF(_sjscpd_day_twoshift!V3="","",_sjscpd_day_twoshift!V3)</f>
        <v/>
      </c>
      <c r="L36" s="57" t="str">
        <f>IF(_sjscpd_day_twoshift!W3="","",_sjscpd_day_twoshift!W3)</f>
        <v/>
      </c>
      <c r="M36" s="57" t="str">
        <f>IF(_sjscpd_day_twoshift!X3="","",_sjscpd_day_twoshift!X3)</f>
        <v/>
      </c>
      <c r="N36" s="57" t="str">
        <f>IF(_sjscpd_day_twoshift!Y3="","",_sjscpd_day_twoshift!Y3)</f>
        <v/>
      </c>
      <c r="O36" s="57" t="str">
        <f>IF(_sjscpd_day_twoshift!Z3="","",_sjscpd_day_twoshift!Z3)</f>
        <v/>
      </c>
      <c r="P36" s="57"/>
      <c r="Q36" s="57"/>
      <c r="R36" s="57"/>
      <c r="S36" s="58"/>
    </row>
    <row r="37" spans="1:21" x14ac:dyDescent="0.2">
      <c r="A37" s="6"/>
      <c r="B37" s="59"/>
      <c r="C37" s="59"/>
      <c r="D37" s="42"/>
      <c r="E37" s="6"/>
      <c r="F37" s="6"/>
      <c r="G37" s="6"/>
      <c r="H37" s="6"/>
      <c r="J37" s="60"/>
      <c r="K37" s="60"/>
      <c r="L37" s="60"/>
      <c r="M37" s="60"/>
      <c r="N37" s="60"/>
      <c r="O37" s="60"/>
      <c r="P37" s="60"/>
      <c r="Q37" s="60"/>
      <c r="R37" s="60"/>
      <c r="S37" s="60"/>
    </row>
    <row r="38" spans="1:21" ht="15" thickBot="1" x14ac:dyDescent="0.25"/>
    <row r="39" spans="1:21" ht="28.5" x14ac:dyDescent="0.2">
      <c r="A39" s="127" t="s">
        <v>31</v>
      </c>
      <c r="B39" s="25" t="s">
        <v>32</v>
      </c>
      <c r="C39" s="25" t="s">
        <v>33</v>
      </c>
      <c r="D39" s="25" t="s">
        <v>34</v>
      </c>
      <c r="E39" s="25" t="s">
        <v>35</v>
      </c>
      <c r="F39" s="61" t="s">
        <v>78</v>
      </c>
      <c r="G39" s="61" t="s">
        <v>79</v>
      </c>
      <c r="H39" s="61" t="s">
        <v>80</v>
      </c>
      <c r="I39" s="61" t="s">
        <v>81</v>
      </c>
      <c r="J39" s="61" t="s">
        <v>82</v>
      </c>
      <c r="K39" s="25" t="s">
        <v>66</v>
      </c>
      <c r="L39" s="62" t="s">
        <v>67</v>
      </c>
      <c r="N39" s="63" t="s">
        <v>107</v>
      </c>
      <c r="O39" s="64" t="s">
        <v>135</v>
      </c>
      <c r="P39" s="64" t="s">
        <v>30</v>
      </c>
      <c r="Q39" s="64" t="s">
        <v>136</v>
      </c>
      <c r="R39" s="64" t="s">
        <v>107</v>
      </c>
      <c r="S39" s="64" t="s">
        <v>137</v>
      </c>
      <c r="T39" s="64" t="s">
        <v>138</v>
      </c>
      <c r="U39" s="65" t="s">
        <v>139</v>
      </c>
    </row>
    <row r="40" spans="1:21" ht="16.5" x14ac:dyDescent="0.2">
      <c r="A40" s="128"/>
      <c r="B40" s="4" t="s">
        <v>61</v>
      </c>
      <c r="C40" s="4" t="s">
        <v>62</v>
      </c>
      <c r="D40" s="4" t="s">
        <v>36</v>
      </c>
      <c r="E40" s="4" t="s">
        <v>37</v>
      </c>
      <c r="F40" s="4" t="s">
        <v>36</v>
      </c>
      <c r="G40" s="4" t="s">
        <v>36</v>
      </c>
      <c r="H40" s="4" t="s">
        <v>65</v>
      </c>
      <c r="I40" s="4" t="s">
        <v>37</v>
      </c>
      <c r="J40" s="4" t="s">
        <v>36</v>
      </c>
      <c r="K40" s="4" t="s">
        <v>39</v>
      </c>
      <c r="L40" s="66" t="s">
        <v>39</v>
      </c>
      <c r="N40" s="67" t="s">
        <v>140</v>
      </c>
      <c r="O40" s="93" t="s">
        <v>174</v>
      </c>
      <c r="P40" s="93" t="s">
        <v>174</v>
      </c>
      <c r="Q40" s="68"/>
      <c r="R40" s="45" t="s">
        <v>141</v>
      </c>
      <c r="S40" s="93" t="str">
        <f>IF(_sjscpd_day_twoshift!AN2="","",_sjscpd_day_twoshift!AN2)</f>
        <v/>
      </c>
      <c r="T40" s="93" t="str">
        <f>IF(_sjscpd_day_twoshift!AO2="","",_sjscpd_day_twoshift!AO2)</f>
        <v/>
      </c>
      <c r="U40" s="69"/>
    </row>
    <row r="41" spans="1:21" s="91" customFormat="1" ht="42.75" customHeight="1" x14ac:dyDescent="0.2">
      <c r="A41" s="89" t="s">
        <v>22</v>
      </c>
      <c r="B41" s="12" t="str">
        <f>IF(_sjscpd_day_twoshift!AB2="","",_sjscpd_day_twoshift!AB2)</f>
        <v/>
      </c>
      <c r="C41" s="109" t="str">
        <f>IF(_sjscpd_day_twoshift!AC2="","",_sjscpd_day_twoshift!AC2)</f>
        <v/>
      </c>
      <c r="D41" s="109" t="str">
        <f>IF(_sjscpd_day_twoshift!AD2="","",_sjscpd_day_twoshift!AD2)</f>
        <v/>
      </c>
      <c r="E41" s="109" t="str">
        <f>IF(_sjscpd_day_twoshift!AE2="","",_sjscpd_day_twoshift!AE2)</f>
        <v/>
      </c>
      <c r="F41" s="109" t="str">
        <f>IF(_sjscpd_day_twoshift!AF2="","",_sjscpd_day_twoshift!AF2)</f>
        <v/>
      </c>
      <c r="G41" s="109" t="str">
        <f>IF(_sjscpd_day_twoshift!AG2="","",_sjscpd_day_twoshift!AG2)</f>
        <v/>
      </c>
      <c r="H41" s="109" t="str">
        <f>IF(_sjscpd_day_twoshift!AH2="","",_sjscpd_day_twoshift!AH2)</f>
        <v/>
      </c>
      <c r="I41" s="109" t="str">
        <f>IF(_sjscpd_day_twoshift!AI2="","",_sjscpd_day_twoshift!AI2)</f>
        <v/>
      </c>
      <c r="J41" s="109" t="str">
        <f>IF(_sjscpd_day_twoshift!AJ2="","",_sjscpd_day_twoshift!AJ2)</f>
        <v/>
      </c>
      <c r="K41" s="109" t="str">
        <f>IF(_sjscpd_day_twoshift!AK2="","",_sjscpd_day_twoshift!AK2)</f>
        <v/>
      </c>
      <c r="L41" s="90" t="str">
        <f>IF(_sjscpd_day_twoshift!AL2="","",_sjscpd_day_twoshift!AL2)</f>
        <v/>
      </c>
      <c r="N41" s="92" t="s">
        <v>142</v>
      </c>
      <c r="O41" s="93" t="s">
        <v>174</v>
      </c>
      <c r="P41" s="93" t="s">
        <v>174</v>
      </c>
      <c r="Q41" s="94"/>
      <c r="R41" s="93" t="s">
        <v>143</v>
      </c>
      <c r="S41" s="93" t="str">
        <f>IF(_sjscpd_day_twoshift!AP2="","",_sjscpd_day_twoshift!AP2)</f>
        <v/>
      </c>
      <c r="T41" s="93" t="str">
        <f>IF(_sjscpd_day_twoshift!AQ2="","",_sjscpd_day_twoshift!AQ2)</f>
        <v/>
      </c>
      <c r="U41" s="95"/>
    </row>
    <row r="42" spans="1:21" x14ac:dyDescent="0.2">
      <c r="A42" s="70" t="s">
        <v>25</v>
      </c>
      <c r="B42" s="110" t="str">
        <f>IF(_sjscpd_day_twoshift!AB3="","",_sjscpd_day_twoshift!AB3)</f>
        <v/>
      </c>
      <c r="C42" s="110" t="str">
        <f>IF(_sjscpd_day_twoshift!AC3="","",_sjscpd_day_twoshift!AC3)</f>
        <v/>
      </c>
      <c r="D42" s="110" t="str">
        <f>IF(_sjscpd_day_twoshift!AD3="","",_sjscpd_day_twoshift!AD3)</f>
        <v/>
      </c>
      <c r="E42" s="110" t="str">
        <f>IF(_sjscpd_day_twoshift!AE3="","",_sjscpd_day_twoshift!AE3)</f>
        <v/>
      </c>
      <c r="F42" s="110" t="str">
        <f>IF(_sjscpd_day_twoshift!AF3="","",_sjscpd_day_twoshift!AF3)</f>
        <v/>
      </c>
      <c r="G42" s="110" t="str">
        <f>IF(_sjscpd_day_twoshift!AG3="","",_sjscpd_day_twoshift!AG3)</f>
        <v/>
      </c>
      <c r="H42" s="110" t="str">
        <f>IF(_sjscpd_day_twoshift!AH3="","",_sjscpd_day_twoshift!AH3)</f>
        <v/>
      </c>
      <c r="I42" s="110" t="str">
        <f>IF(_sjscpd_day_twoshift!AI3="","",_sjscpd_day_twoshift!AI3)</f>
        <v/>
      </c>
      <c r="J42" s="110" t="str">
        <f>IF(_sjscpd_day_twoshift!AJ3="","",_sjscpd_day_twoshift!AJ3)</f>
        <v/>
      </c>
      <c r="K42" s="110" t="str">
        <f>IF(_sjscpd_day_twoshift!AK3="","",_sjscpd_day_twoshift!AK3)</f>
        <v/>
      </c>
      <c r="L42" s="108" t="str">
        <f>IF(_sjscpd_day_twoshift!AL3="","",_sjscpd_day_twoshift!AL3)</f>
        <v/>
      </c>
      <c r="N42" s="67" t="s">
        <v>144</v>
      </c>
      <c r="O42" s="93" t="s">
        <v>174</v>
      </c>
      <c r="P42" s="93" t="s">
        <v>174</v>
      </c>
      <c r="Q42" s="68"/>
      <c r="R42" s="45" t="s">
        <v>145</v>
      </c>
      <c r="S42" s="93" t="s">
        <v>174</v>
      </c>
      <c r="T42" s="93" t="s">
        <v>174</v>
      </c>
      <c r="U42" s="69"/>
    </row>
    <row r="43" spans="1:21" ht="15" thickBot="1" x14ac:dyDescent="0.25">
      <c r="A43" s="27" t="s">
        <v>38</v>
      </c>
      <c r="B43" s="14" t="str">
        <f>IFERROR(AVERAGE(B41:B42),"")</f>
        <v/>
      </c>
      <c r="C43" s="14" t="str">
        <f t="shared" ref="C43:L43" si="0">IFERROR(AVERAGE(C41:C42),"")</f>
        <v/>
      </c>
      <c r="D43" s="14" t="str">
        <f t="shared" si="0"/>
        <v/>
      </c>
      <c r="E43" s="14" t="str">
        <f t="shared" si="0"/>
        <v/>
      </c>
      <c r="F43" s="14" t="str">
        <f t="shared" si="0"/>
        <v/>
      </c>
      <c r="G43" s="14" t="str">
        <f t="shared" si="0"/>
        <v/>
      </c>
      <c r="H43" s="14" t="str">
        <f t="shared" si="0"/>
        <v/>
      </c>
      <c r="I43" s="14" t="str">
        <f t="shared" si="0"/>
        <v/>
      </c>
      <c r="J43" s="14" t="str">
        <f t="shared" si="0"/>
        <v/>
      </c>
      <c r="K43" s="14" t="str">
        <f t="shared" si="0"/>
        <v/>
      </c>
      <c r="L43" s="14" t="str">
        <f t="shared" si="0"/>
        <v/>
      </c>
      <c r="N43" s="71" t="s">
        <v>146</v>
      </c>
      <c r="O43" s="93" t="s">
        <v>174</v>
      </c>
      <c r="P43" s="93" t="s">
        <v>174</v>
      </c>
      <c r="Q43" s="72"/>
      <c r="R43" s="49" t="s">
        <v>147</v>
      </c>
      <c r="S43" s="93" t="s">
        <v>174</v>
      </c>
      <c r="T43" s="93" t="s">
        <v>174</v>
      </c>
      <c r="U43" s="73"/>
    </row>
    <row r="44" spans="1:21" ht="15" thickBot="1" x14ac:dyDescent="0.25"/>
    <row r="45" spans="1:21" ht="14.25" customHeight="1" x14ac:dyDescent="0.2">
      <c r="A45" s="138" t="s">
        <v>111</v>
      </c>
      <c r="B45" s="129" t="s">
        <v>108</v>
      </c>
      <c r="C45" s="130"/>
      <c r="D45" s="129" t="s">
        <v>109</v>
      </c>
      <c r="E45" s="130"/>
      <c r="F45" s="131" t="s">
        <v>110</v>
      </c>
      <c r="G45" s="132"/>
      <c r="H45" s="74"/>
      <c r="I45" s="124" t="s">
        <v>121</v>
      </c>
      <c r="J45" s="75" t="s">
        <v>122</v>
      </c>
      <c r="K45" s="75" t="s">
        <v>123</v>
      </c>
      <c r="L45" s="75" t="s">
        <v>124</v>
      </c>
      <c r="M45" s="75" t="s">
        <v>125</v>
      </c>
      <c r="N45" s="75" t="s">
        <v>126</v>
      </c>
      <c r="O45" s="75" t="s">
        <v>127</v>
      </c>
      <c r="P45" s="75" t="s">
        <v>128</v>
      </c>
      <c r="Q45" s="75" t="s">
        <v>129</v>
      </c>
      <c r="R45" s="76" t="s">
        <v>134</v>
      </c>
      <c r="S45" s="77"/>
    </row>
    <row r="46" spans="1:21" ht="14.25" customHeight="1" x14ac:dyDescent="0.2">
      <c r="A46" s="139"/>
      <c r="B46" s="78" t="s">
        <v>117</v>
      </c>
      <c r="C46" s="78" t="s">
        <v>118</v>
      </c>
      <c r="D46" s="78" t="s">
        <v>117</v>
      </c>
      <c r="E46" s="78" t="s">
        <v>118</v>
      </c>
      <c r="F46" s="78" t="s">
        <v>117</v>
      </c>
      <c r="G46" s="79" t="s">
        <v>118</v>
      </c>
      <c r="H46" s="80"/>
      <c r="I46" s="125"/>
      <c r="J46" s="36" t="s">
        <v>130</v>
      </c>
      <c r="K46" s="36" t="s">
        <v>62</v>
      </c>
      <c r="L46" s="36" t="s">
        <v>62</v>
      </c>
      <c r="M46" s="36" t="s">
        <v>62</v>
      </c>
      <c r="N46" s="36" t="s">
        <v>62</v>
      </c>
      <c r="O46" s="36" t="s">
        <v>62</v>
      </c>
      <c r="P46" s="36" t="s">
        <v>62</v>
      </c>
      <c r="Q46" s="36" t="s">
        <v>62</v>
      </c>
      <c r="R46" s="52" t="s">
        <v>133</v>
      </c>
      <c r="S46" s="77"/>
    </row>
    <row r="47" spans="1:21" ht="66.75" customHeight="1" x14ac:dyDescent="0.2">
      <c r="A47" s="81" t="s">
        <v>114</v>
      </c>
      <c r="B47" s="19" t="s">
        <v>177</v>
      </c>
      <c r="C47" s="19" t="s">
        <v>178</v>
      </c>
      <c r="D47" s="23"/>
      <c r="E47" s="23"/>
      <c r="F47" s="23"/>
      <c r="G47" s="44"/>
      <c r="H47" s="80"/>
      <c r="I47" s="40" t="s">
        <v>131</v>
      </c>
      <c r="J47" s="41" t="s">
        <v>179</v>
      </c>
      <c r="K47" s="101" t="str">
        <f>IF(_sjscpd_day_twoshift!AS2="","",_sjscpd_day_twoshift!AS2)</f>
        <v/>
      </c>
      <c r="L47" s="101" t="str">
        <f>IF(_sjscpd_day_twoshift!AT2="","",_sjscpd_day_twoshift!AT2)</f>
        <v/>
      </c>
      <c r="M47" s="101" t="str">
        <f>IF(_sjscpd_day_twoshift!AU2="","",_sjscpd_day_twoshift!AU2)</f>
        <v/>
      </c>
      <c r="N47" s="101" t="str">
        <f>IF(_sjscpd_day_twoshift!AV2="","",_sjscpd_day_twoshift!AV2)</f>
        <v/>
      </c>
      <c r="O47" s="41" t="s">
        <v>180</v>
      </c>
      <c r="P47" s="41" t="s">
        <v>174</v>
      </c>
      <c r="Q47" s="41" t="s">
        <v>174</v>
      </c>
      <c r="R47" s="53" t="s">
        <v>174</v>
      </c>
      <c r="S47" s="82"/>
    </row>
    <row r="48" spans="1:21" ht="60" customHeight="1" x14ac:dyDescent="0.2">
      <c r="A48" s="81" t="s">
        <v>115</v>
      </c>
      <c r="B48" s="19" t="s">
        <v>177</v>
      </c>
      <c r="C48" s="19" t="s">
        <v>178</v>
      </c>
      <c r="D48" s="23"/>
      <c r="E48" s="23"/>
      <c r="F48" s="23"/>
      <c r="G48" s="44"/>
      <c r="H48" s="80"/>
      <c r="I48" s="40" t="s">
        <v>132</v>
      </c>
      <c r="J48" s="36"/>
      <c r="K48" s="105" t="str">
        <f>IF(_sjscpd_day_twoshift!AS3="","",_sjscpd_day_twoshift!AS3)</f>
        <v/>
      </c>
      <c r="L48" s="105" t="str">
        <f>IF(_sjscpd_day_twoshift!AT3="","",_sjscpd_day_twoshift!AT3)</f>
        <v/>
      </c>
      <c r="M48" s="105" t="str">
        <f>IF(_sjscpd_day_twoshift!AU3="","",_sjscpd_day_twoshift!AU3)</f>
        <v/>
      </c>
      <c r="N48" s="105" t="str">
        <f>IF(_sjscpd_day_twoshift!AV3="","",_sjscpd_day_twoshift!AV3)</f>
        <v/>
      </c>
      <c r="O48" s="36"/>
      <c r="P48" s="36"/>
      <c r="Q48" s="36"/>
      <c r="R48" s="52"/>
      <c r="S48" s="82"/>
    </row>
    <row r="49" spans="1:20" ht="42" customHeight="1" thickBot="1" x14ac:dyDescent="0.25">
      <c r="A49" s="81" t="s">
        <v>176</v>
      </c>
      <c r="B49" s="19" t="s">
        <v>177</v>
      </c>
      <c r="C49" s="19" t="s">
        <v>178</v>
      </c>
      <c r="D49" s="23"/>
      <c r="E49" s="23"/>
      <c r="F49" s="23"/>
      <c r="G49" s="44"/>
      <c r="H49" s="80"/>
      <c r="I49" s="47" t="s">
        <v>120</v>
      </c>
      <c r="J49" s="57"/>
      <c r="K49" s="111" t="str">
        <f>IFERROR(AVERAGE(K47:K48),"")</f>
        <v/>
      </c>
      <c r="L49" s="111" t="str">
        <f t="shared" ref="L49:N49" si="1">IFERROR(AVERAGE(L47:L48),"")</f>
        <v/>
      </c>
      <c r="M49" s="111" t="str">
        <f t="shared" si="1"/>
        <v/>
      </c>
      <c r="N49" s="111" t="str">
        <f t="shared" si="1"/>
        <v/>
      </c>
      <c r="O49" s="57"/>
      <c r="P49" s="57"/>
      <c r="Q49" s="57"/>
      <c r="R49" s="58"/>
      <c r="S49" s="82"/>
    </row>
    <row r="50" spans="1:20" ht="42" customHeight="1" x14ac:dyDescent="0.2">
      <c r="A50" s="81" t="s">
        <v>175</v>
      </c>
      <c r="B50" s="19" t="s">
        <v>177</v>
      </c>
      <c r="C50" s="19" t="s">
        <v>178</v>
      </c>
      <c r="D50" s="23"/>
      <c r="E50" s="23"/>
      <c r="F50" s="23"/>
      <c r="G50" s="44"/>
      <c r="H50" s="8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82"/>
    </row>
    <row r="51" spans="1:20" ht="36" customHeight="1" x14ac:dyDescent="0.2">
      <c r="A51" s="81" t="s">
        <v>116</v>
      </c>
      <c r="B51" s="19" t="s">
        <v>177</v>
      </c>
      <c r="C51" s="19" t="s">
        <v>178</v>
      </c>
      <c r="D51" s="23"/>
      <c r="E51" s="23"/>
      <c r="F51" s="23"/>
      <c r="G51" s="44"/>
      <c r="H51" s="80"/>
      <c r="I51" s="80"/>
      <c r="J51" s="80"/>
      <c r="K51" s="80"/>
      <c r="L51" s="80"/>
      <c r="M51" s="42"/>
    </row>
    <row r="52" spans="1:20" ht="36" customHeight="1" x14ac:dyDescent="0.2">
      <c r="A52" s="81" t="s">
        <v>112</v>
      </c>
      <c r="B52" s="19" t="s">
        <v>177</v>
      </c>
      <c r="C52" s="19" t="s">
        <v>178</v>
      </c>
      <c r="D52" s="23"/>
      <c r="E52" s="23"/>
      <c r="F52" s="23"/>
      <c r="G52" s="44"/>
      <c r="H52" s="42"/>
      <c r="I52" s="42"/>
      <c r="J52" s="42"/>
      <c r="K52" s="42"/>
      <c r="L52" s="42"/>
      <c r="M52" s="42"/>
    </row>
    <row r="53" spans="1:20" ht="45.75" customHeight="1" thickBot="1" x14ac:dyDescent="0.25">
      <c r="A53" s="83" t="s">
        <v>113</v>
      </c>
      <c r="B53" s="19" t="s">
        <v>177</v>
      </c>
      <c r="C53" s="19" t="s">
        <v>178</v>
      </c>
      <c r="D53" s="28"/>
      <c r="E53" s="28"/>
      <c r="F53" s="28"/>
      <c r="G53" s="50"/>
      <c r="H53" s="42"/>
      <c r="I53" s="42"/>
      <c r="J53" s="42"/>
      <c r="K53" s="42"/>
      <c r="L53" s="42"/>
      <c r="M53" s="42"/>
    </row>
    <row r="54" spans="1:20" ht="14.25" customHeight="1" thickBot="1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O54" s="84"/>
      <c r="P54" s="85"/>
      <c r="Q54" s="42"/>
      <c r="R54" s="42"/>
      <c r="S54" s="42"/>
      <c r="T54" s="42"/>
    </row>
    <row r="55" spans="1:20" ht="14.25" customHeight="1" x14ac:dyDescent="0.2">
      <c r="A55" s="135" t="s">
        <v>0</v>
      </c>
      <c r="B55" s="75" t="s">
        <v>148</v>
      </c>
      <c r="C55" s="75" t="s">
        <v>149</v>
      </c>
      <c r="D55" s="162" t="s">
        <v>150</v>
      </c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4"/>
      <c r="R55" s="42"/>
      <c r="S55" s="42"/>
      <c r="T55" s="42"/>
    </row>
    <row r="56" spans="1:20" ht="14.25" customHeight="1" x14ac:dyDescent="0.2">
      <c r="A56" s="133"/>
      <c r="B56" s="36" t="s">
        <v>151</v>
      </c>
      <c r="C56" s="36" t="s">
        <v>36</v>
      </c>
      <c r="D56" s="36">
        <v>1</v>
      </c>
      <c r="E56" s="36">
        <v>2</v>
      </c>
      <c r="F56" s="36">
        <v>5</v>
      </c>
      <c r="G56" s="36">
        <v>8</v>
      </c>
      <c r="H56" s="36">
        <v>10</v>
      </c>
      <c r="I56" s="36">
        <v>12</v>
      </c>
      <c r="J56" s="36">
        <v>14</v>
      </c>
      <c r="K56" s="36">
        <v>16</v>
      </c>
      <c r="L56" s="36">
        <v>18</v>
      </c>
      <c r="M56" s="36">
        <v>19</v>
      </c>
      <c r="N56" s="36">
        <v>20</v>
      </c>
      <c r="O56" s="36">
        <v>21</v>
      </c>
      <c r="P56" s="36">
        <v>22</v>
      </c>
      <c r="Q56" s="52">
        <v>23</v>
      </c>
      <c r="R56" s="42"/>
      <c r="S56" s="42"/>
      <c r="T56" s="42"/>
    </row>
    <row r="57" spans="1:20" ht="60" customHeight="1" x14ac:dyDescent="0.2">
      <c r="A57" s="40" t="s">
        <v>108</v>
      </c>
      <c r="B57" s="101" t="str">
        <f>IF(_sjscpd_day_twoshift!AX2="","",_sjscpd_day_twoshift!AX2)</f>
        <v/>
      </c>
      <c r="C57" s="101" t="str">
        <f>IF(_sjscpd_day_twoshift!AY2="","",_sjscpd_day_twoshift!AY2)</f>
        <v/>
      </c>
      <c r="D57" s="101" t="str">
        <f>IF(_sjscpd_day_twoshift!AZ2="","",_sjscpd_day_twoshift!AZ2)</f>
        <v/>
      </c>
      <c r="E57" s="101" t="str">
        <f>IF(_sjscpd_day_twoshift!BA2="","",_sjscpd_day_twoshift!BA2)</f>
        <v/>
      </c>
      <c r="F57" s="101" t="str">
        <f>IF(_sjscpd_day_twoshift!BB2="","",_sjscpd_day_twoshift!BB2)</f>
        <v/>
      </c>
      <c r="G57" s="101" t="str">
        <f>IF(_sjscpd_day_twoshift!BC2="","",_sjscpd_day_twoshift!BC2)</f>
        <v/>
      </c>
      <c r="H57" s="101" t="str">
        <f>IF(_sjscpd_day_twoshift!BD2="","",_sjscpd_day_twoshift!BD2)</f>
        <v/>
      </c>
      <c r="I57" s="101" t="str">
        <f>IF(_sjscpd_day_twoshift!BE2="","",_sjscpd_day_twoshift!BE2)</f>
        <v/>
      </c>
      <c r="J57" s="101" t="str">
        <f>IF(_sjscpd_day_twoshift!BF2="","",_sjscpd_day_twoshift!BF2)</f>
        <v/>
      </c>
      <c r="K57" s="101" t="str">
        <f>IF(_sjscpd_day_twoshift!BG2="","",_sjscpd_day_twoshift!BG2)</f>
        <v/>
      </c>
      <c r="L57" s="101" t="str">
        <f>IF(_sjscpd_day_twoshift!BH2="","",_sjscpd_day_twoshift!BH2)</f>
        <v/>
      </c>
      <c r="M57" s="101" t="str">
        <f>IF(_sjscpd_day_twoshift!BI2="","",_sjscpd_day_twoshift!BI2)</f>
        <v/>
      </c>
      <c r="N57" s="101" t="str">
        <f>IF(_sjscpd_day_twoshift!BJ2="","",_sjscpd_day_twoshift!BJ2)</f>
        <v/>
      </c>
      <c r="O57" s="101" t="str">
        <f>IF(_sjscpd_day_twoshift!BK2="","",_sjscpd_day_twoshift!BK2)</f>
        <v/>
      </c>
      <c r="P57" s="101" t="str">
        <f>IF(_sjscpd_day_twoshift!BL2="","",_sjscpd_day_twoshift!BL2)</f>
        <v/>
      </c>
      <c r="Q57" s="53" t="str">
        <f>IF(_sjscpd_day_twoshift!BM2="","",_sjscpd_day_twoshift!BM2)</f>
        <v/>
      </c>
      <c r="R57" s="42"/>
      <c r="S57" s="42"/>
      <c r="T57" s="42"/>
    </row>
    <row r="58" spans="1:20" ht="14.25" customHeight="1" thickBot="1" x14ac:dyDescent="0.25">
      <c r="A58" s="47" t="s">
        <v>152</v>
      </c>
      <c r="B58" s="112" t="str">
        <f>IF(_sjscpd_day_twoshift!AX3="","",_sjscpd_day_twoshift!AX3)</f>
        <v/>
      </c>
      <c r="C58" s="112" t="str">
        <f>IF(_sjscpd_day_twoshift!AY3="","",_sjscpd_day_twoshift!AY3)</f>
        <v/>
      </c>
      <c r="D58" s="112" t="str">
        <f>IF(_sjscpd_day_twoshift!AZ3="","",_sjscpd_day_twoshift!AZ3)</f>
        <v/>
      </c>
      <c r="E58" s="112" t="str">
        <f>IF(_sjscpd_day_twoshift!BA3="","",_sjscpd_day_twoshift!BA3)</f>
        <v/>
      </c>
      <c r="F58" s="112" t="str">
        <f>IF(_sjscpd_day_twoshift!BB3="","",_sjscpd_day_twoshift!BB3)</f>
        <v/>
      </c>
      <c r="G58" s="112" t="str">
        <f>IF(_sjscpd_day_twoshift!BC3="","",_sjscpd_day_twoshift!BC3)</f>
        <v/>
      </c>
      <c r="H58" s="112" t="str">
        <f>IF(_sjscpd_day_twoshift!BD3="","",_sjscpd_day_twoshift!BD3)</f>
        <v/>
      </c>
      <c r="I58" s="112" t="str">
        <f>IF(_sjscpd_day_twoshift!BE3="","",_sjscpd_day_twoshift!BE3)</f>
        <v/>
      </c>
      <c r="J58" s="112" t="str">
        <f>IF(_sjscpd_day_twoshift!BF3="","",_sjscpd_day_twoshift!BF3)</f>
        <v/>
      </c>
      <c r="K58" s="112" t="str">
        <f>IF(_sjscpd_day_twoshift!BG3="","",_sjscpd_day_twoshift!BG3)</f>
        <v/>
      </c>
      <c r="L58" s="112" t="str">
        <f>IF(_sjscpd_day_twoshift!BH3="","",_sjscpd_day_twoshift!BH3)</f>
        <v/>
      </c>
      <c r="M58" s="112" t="str">
        <f>IF(_sjscpd_day_twoshift!BI3="","",_sjscpd_day_twoshift!BI3)</f>
        <v/>
      </c>
      <c r="N58" s="112" t="str">
        <f>IF(_sjscpd_day_twoshift!BJ3="","",_sjscpd_day_twoshift!BJ3)</f>
        <v/>
      </c>
      <c r="O58" s="112" t="str">
        <f>IF(_sjscpd_day_twoshift!BK3="","",_sjscpd_day_twoshift!BK3)</f>
        <v/>
      </c>
      <c r="P58" s="112" t="str">
        <f>IF(_sjscpd_day_twoshift!BL3="","",_sjscpd_day_twoshift!BL3)</f>
        <v/>
      </c>
      <c r="Q58" s="113" t="str">
        <f>IF(_sjscpd_day_twoshift!BM3="","",_sjscpd_day_twoshift!BM3)</f>
        <v/>
      </c>
      <c r="R58" s="42"/>
      <c r="S58" s="42"/>
      <c r="T58" s="42"/>
    </row>
    <row r="59" spans="1:20" ht="15" thickBot="1" x14ac:dyDescent="0.25">
      <c r="A59" s="86"/>
      <c r="B59" s="87"/>
      <c r="C59" s="88"/>
      <c r="D59" s="88"/>
      <c r="E59" s="87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</row>
    <row r="60" spans="1:20" x14ac:dyDescent="0.2">
      <c r="A60" s="135" t="s">
        <v>153</v>
      </c>
      <c r="B60" s="75" t="s">
        <v>154</v>
      </c>
      <c r="C60" s="75" t="s">
        <v>155</v>
      </c>
      <c r="D60" s="114" t="s">
        <v>156</v>
      </c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5"/>
    </row>
    <row r="61" spans="1:20" x14ac:dyDescent="0.2">
      <c r="A61" s="133"/>
      <c r="B61" s="36" t="s">
        <v>157</v>
      </c>
      <c r="C61" s="36" t="s">
        <v>36</v>
      </c>
      <c r="D61" s="36">
        <v>1</v>
      </c>
      <c r="E61" s="36">
        <v>2</v>
      </c>
      <c r="F61" s="36">
        <v>5</v>
      </c>
      <c r="G61" s="36">
        <v>8</v>
      </c>
      <c r="H61" s="36">
        <v>10</v>
      </c>
      <c r="I61" s="36">
        <v>12</v>
      </c>
      <c r="J61" s="36">
        <v>14</v>
      </c>
      <c r="K61" s="36">
        <v>16</v>
      </c>
      <c r="L61" s="36">
        <v>18</v>
      </c>
      <c r="M61" s="36">
        <v>19</v>
      </c>
      <c r="N61" s="36">
        <v>20</v>
      </c>
      <c r="O61" s="36">
        <v>21</v>
      </c>
      <c r="P61" s="36">
        <v>22</v>
      </c>
      <c r="Q61" s="52">
        <v>23</v>
      </c>
    </row>
    <row r="62" spans="1:20" x14ac:dyDescent="0.2">
      <c r="A62" s="40" t="s">
        <v>108</v>
      </c>
      <c r="B62" s="101" t="str">
        <f>IF(_sjscpd_day_twoshift!BO2="","",_sjscpd_day_twoshift!BO2)</f>
        <v/>
      </c>
      <c r="C62" s="101" t="str">
        <f>IF(_sjscpd_day_twoshift!BP2="","",_sjscpd_day_twoshift!BP2)</f>
        <v/>
      </c>
      <c r="D62" s="101" t="str">
        <f>IF(_sjscpd_day_twoshift!BQ2="","",_sjscpd_day_twoshift!BQ2)</f>
        <v/>
      </c>
      <c r="E62" s="101" t="str">
        <f>IF(_sjscpd_day_twoshift!BR2="","",_sjscpd_day_twoshift!BR2)</f>
        <v/>
      </c>
      <c r="F62" s="101" t="str">
        <f>IF(_sjscpd_day_twoshift!BS2="","",_sjscpd_day_twoshift!BS2)</f>
        <v/>
      </c>
      <c r="G62" s="101" t="str">
        <f>IF(_sjscpd_day_twoshift!BT2="","",_sjscpd_day_twoshift!BT2)</f>
        <v/>
      </c>
      <c r="H62" s="101" t="str">
        <f>IF(_sjscpd_day_twoshift!BU2="","",_sjscpd_day_twoshift!BU2)</f>
        <v/>
      </c>
      <c r="I62" s="101" t="str">
        <f>IF(_sjscpd_day_twoshift!BV2="","",_sjscpd_day_twoshift!BV2)</f>
        <v/>
      </c>
      <c r="J62" s="101" t="str">
        <f>IF(_sjscpd_day_twoshift!BW2="","",_sjscpd_day_twoshift!BW2)</f>
        <v/>
      </c>
      <c r="K62" s="101" t="str">
        <f>IF(_sjscpd_day_twoshift!BX2="","",_sjscpd_day_twoshift!BX2)</f>
        <v/>
      </c>
      <c r="L62" s="101" t="str">
        <f>IF(_sjscpd_day_twoshift!BY2="","",_sjscpd_day_twoshift!BY2)</f>
        <v/>
      </c>
      <c r="M62" s="101" t="str">
        <f>IF(_sjscpd_day_twoshift!BZ2="","",_sjscpd_day_twoshift!BZ2)</f>
        <v/>
      </c>
      <c r="N62" s="101" t="str">
        <f>IF(_sjscpd_day_twoshift!CA2="","",_sjscpd_day_twoshift!CA2)</f>
        <v/>
      </c>
      <c r="O62" s="101" t="str">
        <f>IF(_sjscpd_day_twoshift!CB2="","",_sjscpd_day_twoshift!CB2)</f>
        <v/>
      </c>
      <c r="P62" s="101" t="str">
        <f>IF(_sjscpd_day_twoshift!CC2="","",_sjscpd_day_twoshift!CC2)</f>
        <v/>
      </c>
      <c r="Q62" s="103" t="str">
        <f>IF(_sjscpd_day_twoshift!CD2="","",_sjscpd_day_twoshift!CD2)</f>
        <v/>
      </c>
    </row>
    <row r="63" spans="1:20" ht="15" thickBot="1" x14ac:dyDescent="0.25">
      <c r="A63" s="47" t="s">
        <v>109</v>
      </c>
      <c r="B63" s="112" t="str">
        <f>IF(_sjscpd_day_twoshift!BO3="","",_sjscpd_day_twoshift!BO3)</f>
        <v/>
      </c>
      <c r="C63" s="112" t="str">
        <f>IF(_sjscpd_day_twoshift!BP3="","",_sjscpd_day_twoshift!BP3)</f>
        <v/>
      </c>
      <c r="D63" s="112" t="str">
        <f>IF(_sjscpd_day_twoshift!BQ3="","",_sjscpd_day_twoshift!BQ3)</f>
        <v/>
      </c>
      <c r="E63" s="112" t="str">
        <f>IF(_sjscpd_day_twoshift!BR3="","",_sjscpd_day_twoshift!BR3)</f>
        <v/>
      </c>
      <c r="F63" s="112" t="str">
        <f>IF(_sjscpd_day_twoshift!BS3="","",_sjscpd_day_twoshift!BS3)</f>
        <v/>
      </c>
      <c r="G63" s="112" t="str">
        <f>IF(_sjscpd_day_twoshift!BT3="","",_sjscpd_day_twoshift!BT3)</f>
        <v/>
      </c>
      <c r="H63" s="112" t="str">
        <f>IF(_sjscpd_day_twoshift!BU3="","",_sjscpd_day_twoshift!BU3)</f>
        <v/>
      </c>
      <c r="I63" s="112" t="str">
        <f>IF(_sjscpd_day_twoshift!BV3="","",_sjscpd_day_twoshift!BV3)</f>
        <v/>
      </c>
      <c r="J63" s="112" t="str">
        <f>IF(_sjscpd_day_twoshift!BW3="","",_sjscpd_day_twoshift!BW3)</f>
        <v/>
      </c>
      <c r="K63" s="112" t="str">
        <f>IF(_sjscpd_day_twoshift!BX3="","",_sjscpd_day_twoshift!BX3)</f>
        <v/>
      </c>
      <c r="L63" s="112" t="str">
        <f>IF(_sjscpd_day_twoshift!BY3="","",_sjscpd_day_twoshift!BY3)</f>
        <v/>
      </c>
      <c r="M63" s="112" t="str">
        <f>IF(_sjscpd_day_twoshift!BZ3="","",_sjscpd_day_twoshift!BZ3)</f>
        <v/>
      </c>
      <c r="N63" s="112" t="str">
        <f>IF(_sjscpd_day_twoshift!CA3="","",_sjscpd_day_twoshift!CA3)</f>
        <v/>
      </c>
      <c r="O63" s="112" t="str">
        <f>IF(_sjscpd_day_twoshift!CB3="","",_sjscpd_day_twoshift!CB3)</f>
        <v/>
      </c>
      <c r="P63" s="112" t="str">
        <f>IF(_sjscpd_day_twoshift!CC3="","",_sjscpd_day_twoshift!CC3)</f>
        <v/>
      </c>
      <c r="Q63" s="113" t="str">
        <f>IF(_sjscpd_day_twoshift!CD3="","",_sjscpd_day_twoshift!CD3)</f>
        <v/>
      </c>
    </row>
  </sheetData>
  <mergeCells count="81">
    <mergeCell ref="A55:A56"/>
    <mergeCell ref="D55:Q55"/>
    <mergeCell ref="A60:A61"/>
    <mergeCell ref="D60:Q60"/>
    <mergeCell ref="A2:B2"/>
    <mergeCell ref="F2:G2"/>
    <mergeCell ref="A3:B3"/>
    <mergeCell ref="F3:G3"/>
    <mergeCell ref="A4:B4"/>
    <mergeCell ref="F4:G4"/>
    <mergeCell ref="A5:B5"/>
    <mergeCell ref="F5:G5"/>
    <mergeCell ref="A6:B6"/>
    <mergeCell ref="F6:G6"/>
    <mergeCell ref="A7:B7"/>
    <mergeCell ref="F7:G7"/>
    <mergeCell ref="A8:B8"/>
    <mergeCell ref="F8:G8"/>
    <mergeCell ref="A9:B9"/>
    <mergeCell ref="F9:G9"/>
    <mergeCell ref="A10:B10"/>
    <mergeCell ref="F10:G10"/>
    <mergeCell ref="A16:A24"/>
    <mergeCell ref="A11:B11"/>
    <mergeCell ref="F11:G11"/>
    <mergeCell ref="A12:B12"/>
    <mergeCell ref="F12:G12"/>
    <mergeCell ref="A13:B13"/>
    <mergeCell ref="F13:G13"/>
    <mergeCell ref="E20:F20"/>
    <mergeCell ref="E21:F21"/>
    <mergeCell ref="E23:F23"/>
    <mergeCell ref="E24:F24"/>
    <mergeCell ref="B25:C25"/>
    <mergeCell ref="E15:F15"/>
    <mergeCell ref="E16:F16"/>
    <mergeCell ref="E17:F17"/>
    <mergeCell ref="E18:F18"/>
    <mergeCell ref="E19:F19"/>
    <mergeCell ref="J2:T2"/>
    <mergeCell ref="J5:J6"/>
    <mergeCell ref="J8:K8"/>
    <mergeCell ref="Q11:R11"/>
    <mergeCell ref="S11:T11"/>
    <mergeCell ref="J10:T10"/>
    <mergeCell ref="Q13:R13"/>
    <mergeCell ref="S13:T13"/>
    <mergeCell ref="Q14:R14"/>
    <mergeCell ref="S14:T14"/>
    <mergeCell ref="S15:T15"/>
    <mergeCell ref="J17:J18"/>
    <mergeCell ref="K17:P17"/>
    <mergeCell ref="Q12:R12"/>
    <mergeCell ref="S12:T12"/>
    <mergeCell ref="A45:A46"/>
    <mergeCell ref="E22:F22"/>
    <mergeCell ref="E27:F27"/>
    <mergeCell ref="J28:J33"/>
    <mergeCell ref="Q15:R15"/>
    <mergeCell ref="E32:F32"/>
    <mergeCell ref="E33:F33"/>
    <mergeCell ref="E34:F34"/>
    <mergeCell ref="E25:F25"/>
    <mergeCell ref="E35:F35"/>
    <mergeCell ref="E26:F26"/>
    <mergeCell ref="E28:F28"/>
    <mergeCell ref="A39:A40"/>
    <mergeCell ref="B45:C45"/>
    <mergeCell ref="D45:E45"/>
    <mergeCell ref="F45:G45"/>
    <mergeCell ref="J34:J36"/>
    <mergeCell ref="B35:C35"/>
    <mergeCell ref="A26:A34"/>
    <mergeCell ref="K27:S27"/>
    <mergeCell ref="R31:S33"/>
    <mergeCell ref="B36:C36"/>
    <mergeCell ref="E36:F36"/>
    <mergeCell ref="I45:I46"/>
    <mergeCell ref="E29:F29"/>
    <mergeCell ref="E30:F30"/>
    <mergeCell ref="E31:F31"/>
  </mergeCells>
  <phoneticPr fontId="2" type="noConversion"/>
  <pageMargins left="0.7" right="0.7" top="0.75" bottom="0.75" header="0.3" footer="0.3"/>
  <pageSetup paperSize="8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E023-DAE8-40B8-8644-645EB0E9C59B}">
  <dimension ref="A1:CD1"/>
  <sheetViews>
    <sheetView workbookViewId="0">
      <selection activeCell="E22" sqref="E22"/>
    </sheetView>
  </sheetViews>
  <sheetFormatPr defaultRowHeight="14.25" x14ac:dyDescent="0.2"/>
  <cols>
    <col min="1" max="1" width="32.5" customWidth="1"/>
    <col min="2" max="2" width="26" customWidth="1"/>
    <col min="3" max="3" width="27.125" customWidth="1"/>
    <col min="5" max="5" width="28" customWidth="1"/>
    <col min="6" max="6" width="28.625" customWidth="1"/>
    <col min="7" max="7" width="27.75" customWidth="1"/>
    <col min="8" max="8" width="28" customWidth="1"/>
    <col min="9" max="9" width="29.875" customWidth="1"/>
    <col min="10" max="10" width="26.125" customWidth="1"/>
    <col min="11" max="11" width="26.375" customWidth="1"/>
    <col min="12" max="12" width="30.375" customWidth="1"/>
    <col min="13" max="13" width="31.875" customWidth="1"/>
    <col min="14" max="14" width="32" customWidth="1"/>
    <col min="15" max="15" width="35.875" customWidth="1"/>
    <col min="16" max="16" width="39.375" customWidth="1"/>
    <col min="17" max="17" width="29.25" customWidth="1"/>
    <col min="18" max="18" width="26.875" customWidth="1"/>
    <col min="19" max="19" width="29.625" customWidth="1"/>
    <col min="20" max="20" width="28.875" customWidth="1"/>
    <col min="22" max="22" width="27.625" customWidth="1"/>
    <col min="23" max="23" width="28.75" customWidth="1"/>
    <col min="24" max="24" width="26.875" customWidth="1"/>
    <col min="25" max="25" width="27.375" customWidth="1"/>
    <col min="26" max="26" width="30" customWidth="1"/>
    <col min="28" max="28" width="27.375" customWidth="1"/>
    <col min="29" max="29" width="25.375" customWidth="1"/>
    <col min="30" max="30" width="25.625" customWidth="1"/>
    <col min="31" max="31" width="23.25" customWidth="1"/>
    <col min="32" max="32" width="29.25" customWidth="1"/>
    <col min="33" max="33" width="35" customWidth="1"/>
    <col min="34" max="34" width="30.875" customWidth="1"/>
    <col min="35" max="35" width="27.5" customWidth="1"/>
    <col min="36" max="36" width="25.875" customWidth="1"/>
    <col min="37" max="37" width="36.375" customWidth="1"/>
    <col min="38" max="38" width="31.75" customWidth="1"/>
    <col min="40" max="40" width="35.25" customWidth="1"/>
    <col min="41" max="41" width="32" customWidth="1"/>
    <col min="42" max="42" width="33.75" customWidth="1"/>
    <col min="43" max="43" width="32.125" customWidth="1"/>
    <col min="45" max="85" width="30.625" customWidth="1"/>
  </cols>
  <sheetData>
    <row r="1" spans="1:82" x14ac:dyDescent="0.2">
      <c r="A1" t="s">
        <v>260</v>
      </c>
      <c r="B1" t="s">
        <v>259</v>
      </c>
      <c r="C1" t="s">
        <v>261</v>
      </c>
      <c r="E1" t="s">
        <v>181</v>
      </c>
      <c r="F1" t="s">
        <v>262</v>
      </c>
      <c r="G1" t="s">
        <v>183</v>
      </c>
      <c r="H1" t="s">
        <v>263</v>
      </c>
      <c r="I1" t="s">
        <v>264</v>
      </c>
      <c r="J1" t="s">
        <v>265</v>
      </c>
      <c r="K1" t="s">
        <v>266</v>
      </c>
      <c r="L1" t="s">
        <v>267</v>
      </c>
      <c r="M1" t="s">
        <v>268</v>
      </c>
      <c r="N1" t="s">
        <v>269</v>
      </c>
      <c r="O1" t="s">
        <v>270</v>
      </c>
      <c r="P1" t="s">
        <v>271</v>
      </c>
      <c r="Q1" t="s">
        <v>193</v>
      </c>
      <c r="R1" t="s">
        <v>272</v>
      </c>
      <c r="S1" t="s">
        <v>273</v>
      </c>
      <c r="T1" t="s">
        <v>274</v>
      </c>
      <c r="V1" t="s">
        <v>275</v>
      </c>
      <c r="W1" t="s">
        <v>198</v>
      </c>
      <c r="X1" t="s">
        <v>276</v>
      </c>
      <c r="Y1" t="s">
        <v>277</v>
      </c>
      <c r="Z1" t="s">
        <v>278</v>
      </c>
      <c r="AB1" t="s">
        <v>279</v>
      </c>
      <c r="AC1" t="s">
        <v>280</v>
      </c>
      <c r="AD1" t="s">
        <v>281</v>
      </c>
      <c r="AE1" t="s">
        <v>203</v>
      </c>
      <c r="AF1" t="s">
        <v>282</v>
      </c>
      <c r="AG1" t="s">
        <v>283</v>
      </c>
      <c r="AH1" t="s">
        <v>284</v>
      </c>
      <c r="AI1" t="s">
        <v>285</v>
      </c>
      <c r="AJ1" t="s">
        <v>205</v>
      </c>
      <c r="AK1" t="s">
        <v>206</v>
      </c>
      <c r="AL1" t="s">
        <v>286</v>
      </c>
      <c r="AN1" t="s">
        <v>287</v>
      </c>
      <c r="AO1" t="s">
        <v>288</v>
      </c>
      <c r="AP1" t="s">
        <v>289</v>
      </c>
      <c r="AQ1" t="s">
        <v>290</v>
      </c>
      <c r="AS1" t="s">
        <v>291</v>
      </c>
      <c r="AT1" t="s">
        <v>213</v>
      </c>
      <c r="AU1" t="s">
        <v>214</v>
      </c>
      <c r="AV1" t="s">
        <v>292</v>
      </c>
      <c r="AX1" t="s">
        <v>216</v>
      </c>
      <c r="AY1" t="s">
        <v>293</v>
      </c>
      <c r="AZ1" t="s">
        <v>294</v>
      </c>
      <c r="BA1" t="s">
        <v>295</v>
      </c>
      <c r="BB1" t="s">
        <v>296</v>
      </c>
      <c r="BC1" t="s">
        <v>297</v>
      </c>
      <c r="BD1" t="s">
        <v>221</v>
      </c>
      <c r="BE1" t="s">
        <v>298</v>
      </c>
      <c r="BF1" t="s">
        <v>223</v>
      </c>
      <c r="BG1" t="s">
        <v>299</v>
      </c>
      <c r="BH1" t="s">
        <v>300</v>
      </c>
      <c r="BI1" t="s">
        <v>301</v>
      </c>
      <c r="BJ1" t="s">
        <v>302</v>
      </c>
      <c r="BK1" t="s">
        <v>303</v>
      </c>
      <c r="BL1" t="s">
        <v>229</v>
      </c>
      <c r="BM1" t="s">
        <v>304</v>
      </c>
      <c r="BO1" t="s">
        <v>305</v>
      </c>
      <c r="BP1" t="s">
        <v>306</v>
      </c>
      <c r="BQ1" t="s">
        <v>232</v>
      </c>
      <c r="BR1" t="s">
        <v>307</v>
      </c>
      <c r="BS1" t="s">
        <v>308</v>
      </c>
      <c r="BT1" t="s">
        <v>235</v>
      </c>
      <c r="BU1" t="s">
        <v>309</v>
      </c>
      <c r="BV1" t="s">
        <v>310</v>
      </c>
      <c r="BW1" t="s">
        <v>311</v>
      </c>
      <c r="BX1" t="s">
        <v>312</v>
      </c>
      <c r="BY1" t="s">
        <v>313</v>
      </c>
      <c r="BZ1" t="s">
        <v>314</v>
      </c>
      <c r="CA1" t="s">
        <v>315</v>
      </c>
      <c r="CB1" t="s">
        <v>243</v>
      </c>
      <c r="CC1" t="s">
        <v>316</v>
      </c>
      <c r="CD1" t="s">
        <v>245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7D93-66B4-4164-8F6D-262E9CD240BD}">
  <dimension ref="A1:B81"/>
  <sheetViews>
    <sheetView topLeftCell="A12" workbookViewId="0">
      <selection activeCell="G34" sqref="G34"/>
    </sheetView>
  </sheetViews>
  <sheetFormatPr defaultRowHeight="14.25" x14ac:dyDescent="0.2"/>
  <cols>
    <col min="1" max="1" width="50.375" customWidth="1"/>
    <col min="2" max="2" width="9" customWidth="1"/>
  </cols>
  <sheetData>
    <row r="1" spans="1:2" ht="21" customHeight="1" x14ac:dyDescent="0.2">
      <c r="A1" s="97" t="s">
        <v>250</v>
      </c>
      <c r="B1" t="s">
        <v>248</v>
      </c>
    </row>
    <row r="2" spans="1:2" ht="18.75" customHeight="1" x14ac:dyDescent="0.2">
      <c r="A2" s="97" t="s">
        <v>251</v>
      </c>
      <c r="B2" t="s">
        <v>248</v>
      </c>
    </row>
    <row r="3" spans="1:2" x14ac:dyDescent="0.2">
      <c r="A3" s="98" t="s">
        <v>253</v>
      </c>
      <c r="B3" t="s">
        <v>248</v>
      </c>
    </row>
    <row r="4" spans="1:2" x14ac:dyDescent="0.2">
      <c r="A4" s="96"/>
    </row>
    <row r="5" spans="1:2" x14ac:dyDescent="0.2">
      <c r="A5" t="s">
        <v>181</v>
      </c>
      <c r="B5" t="s">
        <v>249</v>
      </c>
    </row>
    <row r="6" spans="1:2" x14ac:dyDescent="0.2">
      <c r="A6" t="s">
        <v>182</v>
      </c>
      <c r="B6" t="s">
        <v>249</v>
      </c>
    </row>
    <row r="7" spans="1:2" x14ac:dyDescent="0.2">
      <c r="A7" t="s">
        <v>183</v>
      </c>
      <c r="B7" t="s">
        <v>249</v>
      </c>
    </row>
    <row r="8" spans="1:2" x14ac:dyDescent="0.2">
      <c r="A8" t="s">
        <v>184</v>
      </c>
      <c r="B8" t="s">
        <v>249</v>
      </c>
    </row>
    <row r="9" spans="1:2" x14ac:dyDescent="0.2">
      <c r="A9" t="s">
        <v>185</v>
      </c>
      <c r="B9" t="s">
        <v>249</v>
      </c>
    </row>
    <row r="10" spans="1:2" x14ac:dyDescent="0.2">
      <c r="A10" t="s">
        <v>186</v>
      </c>
      <c r="B10" t="s">
        <v>249</v>
      </c>
    </row>
    <row r="11" spans="1:2" x14ac:dyDescent="0.2">
      <c r="A11" t="s">
        <v>187</v>
      </c>
      <c r="B11" t="s">
        <v>249</v>
      </c>
    </row>
    <row r="12" spans="1:2" x14ac:dyDescent="0.2">
      <c r="A12" t="s">
        <v>188</v>
      </c>
      <c r="B12" t="s">
        <v>249</v>
      </c>
    </row>
    <row r="13" spans="1:2" x14ac:dyDescent="0.2">
      <c r="A13" t="s">
        <v>189</v>
      </c>
      <c r="B13" t="s">
        <v>249</v>
      </c>
    </row>
    <row r="14" spans="1:2" x14ac:dyDescent="0.2">
      <c r="A14" t="s">
        <v>190</v>
      </c>
      <c r="B14" t="s">
        <v>249</v>
      </c>
    </row>
    <row r="15" spans="1:2" x14ac:dyDescent="0.2">
      <c r="A15" t="s">
        <v>191</v>
      </c>
      <c r="B15" t="s">
        <v>249</v>
      </c>
    </row>
    <row r="16" spans="1:2" x14ac:dyDescent="0.2">
      <c r="A16" t="s">
        <v>192</v>
      </c>
      <c r="B16" t="s">
        <v>249</v>
      </c>
    </row>
    <row r="17" spans="1:2" x14ac:dyDescent="0.2">
      <c r="A17" t="s">
        <v>193</v>
      </c>
      <c r="B17" t="s">
        <v>249</v>
      </c>
    </row>
    <row r="18" spans="1:2" x14ac:dyDescent="0.2">
      <c r="A18" t="s">
        <v>194</v>
      </c>
      <c r="B18" t="s">
        <v>249</v>
      </c>
    </row>
    <row r="19" spans="1:2" x14ac:dyDescent="0.2">
      <c r="A19" t="s">
        <v>195</v>
      </c>
      <c r="B19" t="s">
        <v>249</v>
      </c>
    </row>
    <row r="20" spans="1:2" x14ac:dyDescent="0.2">
      <c r="A20" t="s">
        <v>196</v>
      </c>
      <c r="B20" t="s">
        <v>249</v>
      </c>
    </row>
    <row r="21" spans="1:2" x14ac:dyDescent="0.2">
      <c r="A21" t="s">
        <v>197</v>
      </c>
      <c r="B21" t="s">
        <v>249</v>
      </c>
    </row>
    <row r="22" spans="1:2" x14ac:dyDescent="0.2">
      <c r="A22" t="s">
        <v>198</v>
      </c>
      <c r="B22" t="s">
        <v>249</v>
      </c>
    </row>
    <row r="23" spans="1:2" x14ac:dyDescent="0.2">
      <c r="A23" t="s">
        <v>199</v>
      </c>
      <c r="B23" t="s">
        <v>249</v>
      </c>
    </row>
    <row r="24" spans="1:2" x14ac:dyDescent="0.2">
      <c r="A24" t="s">
        <v>200</v>
      </c>
      <c r="B24" t="s">
        <v>249</v>
      </c>
    </row>
    <row r="25" spans="1:2" x14ac:dyDescent="0.2">
      <c r="A25" t="s">
        <v>201</v>
      </c>
      <c r="B25" t="s">
        <v>249</v>
      </c>
    </row>
    <row r="27" spans="1:2" x14ac:dyDescent="0.2">
      <c r="A27" t="s">
        <v>247</v>
      </c>
      <c r="B27" t="s">
        <v>249</v>
      </c>
    </row>
    <row r="28" spans="1:2" x14ac:dyDescent="0.2">
      <c r="A28" t="s">
        <v>246</v>
      </c>
      <c r="B28" t="s">
        <v>249</v>
      </c>
    </row>
    <row r="29" spans="1:2" x14ac:dyDescent="0.2">
      <c r="A29" t="s">
        <v>202</v>
      </c>
      <c r="B29" t="s">
        <v>249</v>
      </c>
    </row>
    <row r="30" spans="1:2" x14ac:dyDescent="0.2">
      <c r="A30" t="s">
        <v>203</v>
      </c>
      <c r="B30" t="s">
        <v>249</v>
      </c>
    </row>
    <row r="31" spans="1:2" x14ac:dyDescent="0.2">
      <c r="A31" t="s">
        <v>255</v>
      </c>
      <c r="B31" t="s">
        <v>249</v>
      </c>
    </row>
    <row r="32" spans="1:2" x14ac:dyDescent="0.2">
      <c r="A32" t="s">
        <v>257</v>
      </c>
      <c r="B32" t="s">
        <v>249</v>
      </c>
    </row>
    <row r="33" spans="1:2" x14ac:dyDescent="0.2">
      <c r="A33" t="s">
        <v>254</v>
      </c>
      <c r="B33" t="s">
        <v>249</v>
      </c>
    </row>
    <row r="34" spans="1:2" x14ac:dyDescent="0.2">
      <c r="A34" t="s">
        <v>204</v>
      </c>
      <c r="B34" t="s">
        <v>249</v>
      </c>
    </row>
    <row r="35" spans="1:2" x14ac:dyDescent="0.2">
      <c r="A35" t="s">
        <v>205</v>
      </c>
      <c r="B35" t="s">
        <v>249</v>
      </c>
    </row>
    <row r="36" spans="1:2" x14ac:dyDescent="0.2">
      <c r="A36" t="s">
        <v>206</v>
      </c>
      <c r="B36" t="s">
        <v>249</v>
      </c>
    </row>
    <row r="37" spans="1:2" x14ac:dyDescent="0.2">
      <c r="A37" t="s">
        <v>207</v>
      </c>
      <c r="B37" t="s">
        <v>249</v>
      </c>
    </row>
    <row r="39" spans="1:2" x14ac:dyDescent="0.2">
      <c r="A39" t="s">
        <v>208</v>
      </c>
    </row>
    <row r="40" spans="1:2" x14ac:dyDescent="0.2">
      <c r="A40" t="s">
        <v>209</v>
      </c>
    </row>
    <row r="41" spans="1:2" x14ac:dyDescent="0.2">
      <c r="A41" t="s">
        <v>210</v>
      </c>
    </row>
    <row r="42" spans="1:2" x14ac:dyDescent="0.2">
      <c r="A42" t="s">
        <v>211</v>
      </c>
    </row>
    <row r="44" spans="1:2" x14ac:dyDescent="0.2">
      <c r="A44" t="s">
        <v>212</v>
      </c>
      <c r="B44" t="s">
        <v>249</v>
      </c>
    </row>
    <row r="45" spans="1:2" x14ac:dyDescent="0.2">
      <c r="A45" t="s">
        <v>213</v>
      </c>
      <c r="B45" t="s">
        <v>249</v>
      </c>
    </row>
    <row r="46" spans="1:2" x14ac:dyDescent="0.2">
      <c r="A46" t="s">
        <v>214</v>
      </c>
      <c r="B46" t="s">
        <v>249</v>
      </c>
    </row>
    <row r="47" spans="1:2" x14ac:dyDescent="0.2">
      <c r="A47" t="s">
        <v>215</v>
      </c>
      <c r="B47" t="s">
        <v>249</v>
      </c>
    </row>
    <row r="49" spans="1:2" x14ac:dyDescent="0.2">
      <c r="A49" t="s">
        <v>216</v>
      </c>
      <c r="B49" t="s">
        <v>249</v>
      </c>
    </row>
    <row r="50" spans="1:2" x14ac:dyDescent="0.2">
      <c r="A50" t="s">
        <v>258</v>
      </c>
      <c r="B50" t="s">
        <v>249</v>
      </c>
    </row>
    <row r="51" spans="1:2" x14ac:dyDescent="0.2">
      <c r="A51" t="s">
        <v>217</v>
      </c>
      <c r="B51" t="s">
        <v>249</v>
      </c>
    </row>
    <row r="52" spans="1:2" x14ac:dyDescent="0.2">
      <c r="A52" t="s">
        <v>218</v>
      </c>
      <c r="B52" t="s">
        <v>249</v>
      </c>
    </row>
    <row r="53" spans="1:2" x14ac:dyDescent="0.2">
      <c r="A53" t="s">
        <v>219</v>
      </c>
      <c r="B53" t="s">
        <v>249</v>
      </c>
    </row>
    <row r="54" spans="1:2" x14ac:dyDescent="0.2">
      <c r="A54" t="s">
        <v>220</v>
      </c>
      <c r="B54" t="s">
        <v>249</v>
      </c>
    </row>
    <row r="55" spans="1:2" x14ac:dyDescent="0.2">
      <c r="A55" t="s">
        <v>221</v>
      </c>
      <c r="B55" t="s">
        <v>249</v>
      </c>
    </row>
    <row r="56" spans="1:2" x14ac:dyDescent="0.2">
      <c r="A56" t="s">
        <v>222</v>
      </c>
      <c r="B56" t="s">
        <v>249</v>
      </c>
    </row>
    <row r="57" spans="1:2" x14ac:dyDescent="0.2">
      <c r="A57" t="s">
        <v>223</v>
      </c>
      <c r="B57" t="s">
        <v>249</v>
      </c>
    </row>
    <row r="58" spans="1:2" x14ac:dyDescent="0.2">
      <c r="A58" t="s">
        <v>224</v>
      </c>
      <c r="B58" t="s">
        <v>249</v>
      </c>
    </row>
    <row r="59" spans="1:2" x14ac:dyDescent="0.2">
      <c r="A59" t="s">
        <v>225</v>
      </c>
      <c r="B59" t="s">
        <v>249</v>
      </c>
    </row>
    <row r="60" spans="1:2" x14ac:dyDescent="0.2">
      <c r="A60" t="s">
        <v>226</v>
      </c>
      <c r="B60" t="s">
        <v>249</v>
      </c>
    </row>
    <row r="61" spans="1:2" x14ac:dyDescent="0.2">
      <c r="A61" t="s">
        <v>227</v>
      </c>
      <c r="B61" t="s">
        <v>249</v>
      </c>
    </row>
    <row r="62" spans="1:2" x14ac:dyDescent="0.2">
      <c r="A62" t="s">
        <v>228</v>
      </c>
      <c r="B62" t="s">
        <v>249</v>
      </c>
    </row>
    <row r="63" spans="1:2" x14ac:dyDescent="0.2">
      <c r="A63" t="s">
        <v>229</v>
      </c>
      <c r="B63" t="s">
        <v>249</v>
      </c>
    </row>
    <row r="64" spans="1:2" x14ac:dyDescent="0.2">
      <c r="A64" t="s">
        <v>230</v>
      </c>
      <c r="B64" t="s">
        <v>249</v>
      </c>
    </row>
    <row r="66" spans="1:2" x14ac:dyDescent="0.2">
      <c r="A66" t="s">
        <v>231</v>
      </c>
      <c r="B66" t="s">
        <v>249</v>
      </c>
    </row>
    <row r="67" spans="1:2" x14ac:dyDescent="0.2">
      <c r="A67" t="s">
        <v>256</v>
      </c>
      <c r="B67" t="s">
        <v>249</v>
      </c>
    </row>
    <row r="68" spans="1:2" x14ac:dyDescent="0.2">
      <c r="A68" t="s">
        <v>232</v>
      </c>
      <c r="B68" t="s">
        <v>249</v>
      </c>
    </row>
    <row r="69" spans="1:2" x14ac:dyDescent="0.2">
      <c r="A69" t="s">
        <v>233</v>
      </c>
      <c r="B69" t="s">
        <v>249</v>
      </c>
    </row>
    <row r="70" spans="1:2" x14ac:dyDescent="0.2">
      <c r="A70" t="s">
        <v>234</v>
      </c>
      <c r="B70" t="s">
        <v>249</v>
      </c>
    </row>
    <row r="71" spans="1:2" x14ac:dyDescent="0.2">
      <c r="A71" t="s">
        <v>235</v>
      </c>
      <c r="B71" t="s">
        <v>249</v>
      </c>
    </row>
    <row r="72" spans="1:2" x14ac:dyDescent="0.2">
      <c r="A72" t="s">
        <v>236</v>
      </c>
      <c r="B72" t="s">
        <v>249</v>
      </c>
    </row>
    <row r="73" spans="1:2" x14ac:dyDescent="0.2">
      <c r="A73" t="s">
        <v>237</v>
      </c>
      <c r="B73" t="s">
        <v>249</v>
      </c>
    </row>
    <row r="74" spans="1:2" x14ac:dyDescent="0.2">
      <c r="A74" t="s">
        <v>238</v>
      </c>
      <c r="B74" t="s">
        <v>249</v>
      </c>
    </row>
    <row r="75" spans="1:2" x14ac:dyDescent="0.2">
      <c r="A75" t="s">
        <v>239</v>
      </c>
      <c r="B75" t="s">
        <v>249</v>
      </c>
    </row>
    <row r="76" spans="1:2" x14ac:dyDescent="0.2">
      <c r="A76" t="s">
        <v>240</v>
      </c>
      <c r="B76" t="s">
        <v>249</v>
      </c>
    </row>
    <row r="77" spans="1:2" x14ac:dyDescent="0.2">
      <c r="A77" t="s">
        <v>241</v>
      </c>
      <c r="B77" t="s">
        <v>249</v>
      </c>
    </row>
    <row r="78" spans="1:2" x14ac:dyDescent="0.2">
      <c r="A78" t="s">
        <v>242</v>
      </c>
      <c r="B78" t="s">
        <v>249</v>
      </c>
    </row>
    <row r="79" spans="1:2" x14ac:dyDescent="0.2">
      <c r="A79" t="s">
        <v>243</v>
      </c>
      <c r="B79" t="s">
        <v>249</v>
      </c>
    </row>
    <row r="80" spans="1:2" x14ac:dyDescent="0.2">
      <c r="A80" t="s">
        <v>244</v>
      </c>
      <c r="B80" t="s">
        <v>249</v>
      </c>
    </row>
    <row r="81" spans="1:2" x14ac:dyDescent="0.2">
      <c r="A81" t="s">
        <v>245</v>
      </c>
      <c r="B81" t="s">
        <v>249</v>
      </c>
    </row>
  </sheetData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0810-078C-4F6D-B197-0306F1398C2D}">
  <dimension ref="A1:B1"/>
  <sheetViews>
    <sheetView workbookViewId="0">
      <selection activeCell="F4" sqref="F4"/>
    </sheetView>
  </sheetViews>
  <sheetFormatPr defaultRowHeight="14.25" x14ac:dyDescent="0.2"/>
  <sheetData>
    <row r="1" spans="1:2" x14ac:dyDescent="0.2">
      <c r="A1" t="s">
        <v>252</v>
      </c>
      <c r="B1" s="99">
        <v>4</v>
      </c>
    </row>
  </sheetData>
  <phoneticPr fontId="1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烧结生产报表模板-配点</vt:lpstr>
      <vt:lpstr>_sjscpd_day_twoshift</vt:lpstr>
      <vt:lpstr>_dayposition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2019-12-11T03:37:45Z</dcterms:modified>
</cp:coreProperties>
</file>